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4310" activeTab="0"/>
  </bookViews>
  <sheets>
    <sheet name="SVVŠ UK 2017" sheetId="1" r:id="rId1"/>
  </sheets>
  <definedNames>
    <definedName name="_xlnm.Print_Area" localSheetId="0">'SVVŠ UK 2017'!$A$1:$F$66</definedName>
  </definedNames>
  <calcPr fullCalcOnLoad="1"/>
</workbook>
</file>

<file path=xl/sharedStrings.xml><?xml version="1.0" encoding="utf-8"?>
<sst xmlns="http://schemas.openxmlformats.org/spreadsheetml/2006/main" count="36" uniqueCount="34">
  <si>
    <t>Katolická teologická fakulta</t>
  </si>
  <si>
    <t>Evangelická teologická fakulta</t>
  </si>
  <si>
    <t>Husitská teologická fakulta</t>
  </si>
  <si>
    <t>Právnická fakulta</t>
  </si>
  <si>
    <t>1. lékařská fakulta</t>
  </si>
  <si>
    <t>2. lékařská fakulta</t>
  </si>
  <si>
    <t>3. lékařská fakulta</t>
  </si>
  <si>
    <t>Lékařská fakulta v Plzni</t>
  </si>
  <si>
    <t>Lékařská fakulta v Hradci Králové</t>
  </si>
  <si>
    <t>Farmaceutická fakulta</t>
  </si>
  <si>
    <t>Filozofická fakulta</t>
  </si>
  <si>
    <t>Přírodovědecká fakulta</t>
  </si>
  <si>
    <t>Matematicko-fyzikální fakulta</t>
  </si>
  <si>
    <t>Pedagogická fakulta</t>
  </si>
  <si>
    <t>Fakulta tělesné výchovy a sportu</t>
  </si>
  <si>
    <t>Fakulta humanitních studií</t>
  </si>
  <si>
    <t>SOUHRNNÉ ÚDAJE ZA UK</t>
  </si>
  <si>
    <t>součást
Univerzity Karlovy</t>
  </si>
  <si>
    <t>1.</t>
  </si>
  <si>
    <t>2.</t>
  </si>
  <si>
    <t>3.</t>
  </si>
  <si>
    <t>tis. Kč.</t>
  </si>
  <si>
    <t>způsobilé náklady</t>
  </si>
  <si>
    <t>z toho</t>
  </si>
  <si>
    <t>celkem</t>
  </si>
  <si>
    <t>studentské
projekty</t>
  </si>
  <si>
    <t>studentské
konference</t>
  </si>
  <si>
    <t>Souhrnné informace o využití účelové podpory na SVVŠ</t>
  </si>
  <si>
    <t>studentských projektů bylo využito:</t>
  </si>
  <si>
    <t>Na úhradu způsobilých nákladů:</t>
  </si>
  <si>
    <t>spojených s organizací studentských vědeckých konferencí bylo využito:</t>
  </si>
  <si>
    <t>spojených s organizací studentské grantové soutěže bylo využito:</t>
  </si>
  <si>
    <t>Fakulta sociálních věd (včetně CERGE)</t>
  </si>
  <si>
    <r>
      <t xml:space="preserve"> za Univerzitu Karlovu v roce 2017 </t>
    </r>
    <r>
      <rPr>
        <sz val="10"/>
        <rFont val="Arial"/>
        <family val="2"/>
      </rPr>
      <t>(v tis. Kč)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</si>
</sst>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00000"/>
    <numFmt numFmtId="169" formatCode="0.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167" fontId="0" fillId="33" borderId="0" xfId="0" applyNumberForma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5" borderId="13" xfId="0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7109375" style="4" customWidth="1"/>
    <col min="2" max="2" width="50.140625" style="1" customWidth="1"/>
    <col min="3" max="3" width="10.140625" style="1" customWidth="1"/>
    <col min="4" max="4" width="11.140625" style="1" bestFit="1" customWidth="1"/>
    <col min="5" max="5" width="12.140625" style="1" bestFit="1" customWidth="1"/>
    <col min="6" max="16384" width="9.140625" style="1" customWidth="1"/>
  </cols>
  <sheetData>
    <row r="2" spans="2:5" ht="12.75">
      <c r="B2" s="19" t="s">
        <v>27</v>
      </c>
      <c r="C2" s="19"/>
      <c r="D2" s="19"/>
      <c r="E2" s="19"/>
    </row>
    <row r="3" spans="2:5" ht="12.75">
      <c r="B3" s="19" t="s">
        <v>33</v>
      </c>
      <c r="C3" s="19"/>
      <c r="D3" s="19"/>
      <c r="E3" s="19"/>
    </row>
    <row r="4" ht="12.75">
      <c r="B4" s="14"/>
    </row>
    <row r="5" spans="2:5" ht="12.75" customHeight="1">
      <c r="B5" s="20" t="s">
        <v>17</v>
      </c>
      <c r="C5" s="18" t="s">
        <v>22</v>
      </c>
      <c r="D5" s="18"/>
      <c r="E5" s="18"/>
    </row>
    <row r="6" spans="2:5" ht="12.75" customHeight="1">
      <c r="B6" s="20"/>
      <c r="C6" s="18" t="s">
        <v>24</v>
      </c>
      <c r="D6" s="21" t="s">
        <v>23</v>
      </c>
      <c r="E6" s="21"/>
    </row>
    <row r="7" spans="2:5" ht="12.75" customHeight="1">
      <c r="B7" s="20"/>
      <c r="C7" s="18"/>
      <c r="D7" s="18" t="s">
        <v>25</v>
      </c>
      <c r="E7" s="18" t="s">
        <v>26</v>
      </c>
    </row>
    <row r="8" spans="2:5" ht="12.75">
      <c r="B8" s="20"/>
      <c r="C8" s="18"/>
      <c r="D8" s="18"/>
      <c r="E8" s="18"/>
    </row>
    <row r="9" ht="3.75" customHeight="1"/>
    <row r="10" spans="2:6" ht="12.75">
      <c r="B10" s="6" t="s">
        <v>16</v>
      </c>
      <c r="C10" s="11">
        <f>SUM(C12:C28)</f>
        <v>290504.34593</v>
      </c>
      <c r="D10" s="11">
        <f>SUM(D12:D28)</f>
        <v>287213.35993</v>
      </c>
      <c r="E10" s="7">
        <f>SUM(E12:E28)</f>
        <v>3290.9859999999994</v>
      </c>
      <c r="F10" s="14"/>
    </row>
    <row r="11" spans="3:5" ht="3.75" customHeight="1">
      <c r="C11" s="10"/>
      <c r="D11" s="10"/>
      <c r="E11" s="10"/>
    </row>
    <row r="12" spans="2:9" ht="12.75">
      <c r="B12" s="5" t="s">
        <v>0</v>
      </c>
      <c r="C12" s="9">
        <f>D12+E12</f>
        <v>1677.116</v>
      </c>
      <c r="D12" s="9">
        <v>1677.116</v>
      </c>
      <c r="E12" s="8">
        <v>0</v>
      </c>
      <c r="I12" s="10"/>
    </row>
    <row r="13" spans="2:9" ht="12.75">
      <c r="B13" s="5" t="s">
        <v>1</v>
      </c>
      <c r="C13" s="9">
        <f aca="true" t="shared" si="0" ref="C13:C28">D13+E13</f>
        <v>1186.842</v>
      </c>
      <c r="D13" s="9">
        <v>1186.842</v>
      </c>
      <c r="E13" s="8">
        <v>0</v>
      </c>
      <c r="I13" s="10"/>
    </row>
    <row r="14" spans="2:9" ht="12.75">
      <c r="B14" s="5" t="s">
        <v>2</v>
      </c>
      <c r="C14" s="9">
        <f t="shared" si="0"/>
        <v>1459</v>
      </c>
      <c r="D14" s="9">
        <v>1325</v>
      </c>
      <c r="E14" s="8">
        <v>134</v>
      </c>
      <c r="I14" s="10"/>
    </row>
    <row r="15" spans="2:9" ht="12.75">
      <c r="B15" s="5" t="s">
        <v>3</v>
      </c>
      <c r="C15" s="9">
        <f t="shared" si="0"/>
        <v>7218.183</v>
      </c>
      <c r="D15" s="9">
        <v>6581.211</v>
      </c>
      <c r="E15" s="8">
        <v>636.972</v>
      </c>
      <c r="I15" s="10"/>
    </row>
    <row r="16" spans="2:9" ht="12.75">
      <c r="B16" s="5" t="s">
        <v>4</v>
      </c>
      <c r="C16" s="9">
        <f t="shared" si="0"/>
        <v>30198</v>
      </c>
      <c r="D16" s="9">
        <v>30198</v>
      </c>
      <c r="E16" s="8">
        <v>0</v>
      </c>
      <c r="I16" s="10"/>
    </row>
    <row r="17" spans="2:9" ht="12.75">
      <c r="B17" s="5" t="s">
        <v>5</v>
      </c>
      <c r="C17" s="9">
        <f t="shared" si="0"/>
        <v>14690.70514</v>
      </c>
      <c r="D17" s="9">
        <v>14690.70514</v>
      </c>
      <c r="E17" s="8">
        <v>0</v>
      </c>
      <c r="I17" s="10"/>
    </row>
    <row r="18" spans="2:9" ht="12.75">
      <c r="B18" s="5" t="s">
        <v>6</v>
      </c>
      <c r="C18" s="9">
        <f t="shared" si="0"/>
        <v>11839</v>
      </c>
      <c r="D18" s="9">
        <v>10849</v>
      </c>
      <c r="E18" s="8">
        <v>990</v>
      </c>
      <c r="I18" s="10"/>
    </row>
    <row r="19" spans="2:9" ht="12.75">
      <c r="B19" s="5" t="s">
        <v>7</v>
      </c>
      <c r="C19" s="9">
        <f t="shared" si="0"/>
        <v>5975.5224</v>
      </c>
      <c r="D19" s="9">
        <v>5784.5224</v>
      </c>
      <c r="E19" s="8">
        <v>191</v>
      </c>
      <c r="I19" s="10"/>
    </row>
    <row r="20" spans="2:9" ht="12.75">
      <c r="B20" s="5" t="s">
        <v>8</v>
      </c>
      <c r="C20" s="9">
        <f t="shared" si="0"/>
        <v>5741.55728</v>
      </c>
      <c r="D20" s="9">
        <v>5091.55728</v>
      </c>
      <c r="E20" s="8">
        <v>650</v>
      </c>
      <c r="I20" s="10"/>
    </row>
    <row r="21" spans="2:9" ht="12.75">
      <c r="B21" s="5" t="s">
        <v>9</v>
      </c>
      <c r="C21" s="9">
        <f t="shared" si="0"/>
        <v>13578.87371</v>
      </c>
      <c r="D21" s="9">
        <v>13578.87371</v>
      </c>
      <c r="E21" s="8">
        <v>0</v>
      </c>
      <c r="I21" s="10"/>
    </row>
    <row r="22" spans="2:9" ht="12.75">
      <c r="B22" s="5" t="s">
        <v>10</v>
      </c>
      <c r="C22" s="9">
        <f t="shared" si="0"/>
        <v>23239.83279</v>
      </c>
      <c r="D22" s="9">
        <v>23239.83279</v>
      </c>
      <c r="E22" s="8">
        <v>0</v>
      </c>
      <c r="I22" s="10"/>
    </row>
    <row r="23" spans="2:9" ht="12.75">
      <c r="B23" s="5" t="s">
        <v>11</v>
      </c>
      <c r="C23" s="9">
        <f t="shared" si="0"/>
        <v>95306.2686</v>
      </c>
      <c r="D23" s="9">
        <v>95306.2686</v>
      </c>
      <c r="E23" s="8">
        <v>0</v>
      </c>
      <c r="I23" s="10"/>
    </row>
    <row r="24" spans="2:9" ht="12.75">
      <c r="B24" s="5" t="s">
        <v>12</v>
      </c>
      <c r="C24" s="9">
        <f t="shared" si="0"/>
        <v>45976.982480000006</v>
      </c>
      <c r="D24" s="9">
        <v>45732.98348</v>
      </c>
      <c r="E24" s="8">
        <v>243.999</v>
      </c>
      <c r="I24" s="10"/>
    </row>
    <row r="25" spans="2:9" ht="12.75">
      <c r="B25" s="5" t="s">
        <v>13</v>
      </c>
      <c r="C25" s="9">
        <f t="shared" si="0"/>
        <v>6135.95811</v>
      </c>
      <c r="D25" s="9">
        <v>6135.95811</v>
      </c>
      <c r="E25" s="8">
        <v>0</v>
      </c>
      <c r="I25" s="10"/>
    </row>
    <row r="26" spans="2:9" ht="12.75">
      <c r="B26" s="17" t="s">
        <v>32</v>
      </c>
      <c r="C26" s="9">
        <f t="shared" si="0"/>
        <v>17897.18693</v>
      </c>
      <c r="D26" s="9">
        <v>17860.17193</v>
      </c>
      <c r="E26" s="8">
        <v>37.015</v>
      </c>
      <c r="I26" s="10"/>
    </row>
    <row r="27" spans="2:9" ht="12.75">
      <c r="B27" s="5" t="s">
        <v>14</v>
      </c>
      <c r="C27" s="9">
        <f t="shared" si="0"/>
        <v>3000</v>
      </c>
      <c r="D27" s="9">
        <v>2918</v>
      </c>
      <c r="E27" s="8">
        <v>82</v>
      </c>
      <c r="I27" s="10"/>
    </row>
    <row r="28" spans="2:9" ht="12.75">
      <c r="B28" s="5" t="s">
        <v>15</v>
      </c>
      <c r="C28" s="9">
        <f t="shared" si="0"/>
        <v>5383.317489999999</v>
      </c>
      <c r="D28" s="9">
        <v>5057.317489999999</v>
      </c>
      <c r="E28" s="8">
        <v>326</v>
      </c>
      <c r="I28" s="10"/>
    </row>
    <row r="29" spans="2:6" ht="12.75">
      <c r="B29" s="12"/>
      <c r="C29" s="13"/>
      <c r="D29" s="13"/>
      <c r="E29" s="15"/>
      <c r="F29" s="14"/>
    </row>
    <row r="30" spans="2:4" ht="12.75">
      <c r="B30" s="2" t="s">
        <v>29</v>
      </c>
      <c r="D30" s="14"/>
    </row>
    <row r="31" ht="12.75">
      <c r="B31" s="2"/>
    </row>
    <row r="32" spans="1:6" ht="12.75">
      <c r="A32" s="4" t="s">
        <v>18</v>
      </c>
      <c r="B32" s="2" t="s">
        <v>28</v>
      </c>
      <c r="C32" s="10"/>
      <c r="D32" s="16">
        <f>D10</f>
        <v>287213.35993</v>
      </c>
      <c r="E32" s="10" t="s">
        <v>21</v>
      </c>
      <c r="F32" s="14"/>
    </row>
    <row r="33" spans="1:5" s="3" customFormat="1" ht="12.75">
      <c r="A33" s="4"/>
      <c r="B33" s="2"/>
      <c r="D33" s="16"/>
      <c r="E33" s="10"/>
    </row>
    <row r="34" spans="1:5" ht="12.75">
      <c r="A34" s="4" t="s">
        <v>19</v>
      </c>
      <c r="B34" s="2" t="s">
        <v>30</v>
      </c>
      <c r="D34" s="16">
        <f>E10</f>
        <v>3290.9859999999994</v>
      </c>
      <c r="E34" s="10" t="s">
        <v>21</v>
      </c>
    </row>
    <row r="35" spans="2:5" ht="12.75">
      <c r="B35" s="2"/>
      <c r="D35" s="16"/>
      <c r="E35" s="10"/>
    </row>
    <row r="36" spans="1:5" ht="12.75">
      <c r="A36" s="4" t="s">
        <v>20</v>
      </c>
      <c r="B36" s="2" t="s">
        <v>31</v>
      </c>
      <c r="D36" s="16">
        <v>5777.52393</v>
      </c>
      <c r="E36" s="10" t="s">
        <v>21</v>
      </c>
    </row>
    <row r="37" ht="12.75">
      <c r="D37" s="14"/>
    </row>
    <row r="38" ht="12.75">
      <c r="D38" s="10"/>
    </row>
    <row r="40" ht="12.75">
      <c r="D40" s="10"/>
    </row>
  </sheetData>
  <sheetProtection/>
  <mergeCells count="8">
    <mergeCell ref="C5:E5"/>
    <mergeCell ref="C6:C8"/>
    <mergeCell ref="B2:E2"/>
    <mergeCell ref="B3:E3"/>
    <mergeCell ref="E7:E8"/>
    <mergeCell ref="B5:B8"/>
    <mergeCell ref="D6:E6"/>
    <mergeCell ref="D7:D8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2018-02-13T14:47:47Z</cp:lastPrinted>
  <dcterms:created xsi:type="dcterms:W3CDTF">2012-01-26T10:38:30Z</dcterms:created>
  <dcterms:modified xsi:type="dcterms:W3CDTF">2018-02-15T16:57:11Z</dcterms:modified>
  <cp:category/>
  <cp:version/>
  <cp:contentType/>
  <cp:contentStatus/>
</cp:coreProperties>
</file>