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HANDYMAN\Data\OKVA\AKREDITACE\Akreditace_metodiky_SIS_hodnoceni apod\METODIKY akreditaci_web\Prodlouzeni_rozsireni_zmena_10097\"/>
    </mc:Choice>
  </mc:AlternateContent>
  <bookViews>
    <workbookView xWindow="-120" yWindow="-120" windowWidth="29040" windowHeight="15840"/>
  </bookViews>
  <sheets>
    <sheet name="HARMONOGRAM PODAVANI - TISK" sheetId="16" r:id="rId1"/>
    <sheet name="HARMONOGRAM PRO KOORDINÁTORY" sheetId="29" r:id="rId2"/>
    <sheet name="DATA HARMONOGRAM PRO FAK" sheetId="1" state="hidden" r:id="rId3"/>
  </sheets>
  <definedNames>
    <definedName name="ExterníData_1" localSheetId="0" hidden="1">'HARMONOGRAM PODAVANI - TISK'!$A$1:$BN$1620</definedName>
    <definedName name="_xlnm.Print_Titles" localSheetId="0">'HARMONOGRAM PODAVANI - TISK'!$1:$1</definedName>
    <definedName name="Průřez_Nejzazší_termín_předložení_žádosti_o_prodloužení_akreditace">#N/A</definedName>
    <definedName name="SIS_READER_HODNOCENI" localSheetId="2" hidden="1">'DATA HARMONOGRAM PRO FAK'!$A$1:$S$1620</definedName>
  </definedNames>
  <calcPr calcId="191029"/>
  <pivotCaches>
    <pivotCache cacheId="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2" i="1" l="1"/>
  <c r="L2" i="1"/>
  <c r="K3" i="1"/>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61" i="1"/>
  <c r="K162" i="1"/>
  <c r="K163" i="1"/>
  <c r="K164" i="1"/>
  <c r="K165" i="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K191" i="1"/>
  <c r="K192" i="1"/>
  <c r="K193" i="1"/>
  <c r="K194" i="1"/>
  <c r="K195" i="1"/>
  <c r="K196" i="1"/>
  <c r="K197" i="1"/>
  <c r="K198" i="1"/>
  <c r="K199" i="1"/>
  <c r="K200" i="1"/>
  <c r="K201" i="1"/>
  <c r="K202" i="1"/>
  <c r="K203" i="1"/>
  <c r="K204" i="1"/>
  <c r="K205" i="1"/>
  <c r="K206" i="1"/>
  <c r="K207" i="1"/>
  <c r="K208" i="1"/>
  <c r="K209" i="1"/>
  <c r="K210" i="1"/>
  <c r="K211" i="1"/>
  <c r="K212" i="1"/>
  <c r="K213" i="1"/>
  <c r="K214" i="1"/>
  <c r="K215" i="1"/>
  <c r="K216" i="1"/>
  <c r="K217" i="1"/>
  <c r="K218" i="1"/>
  <c r="K219" i="1"/>
  <c r="K220" i="1"/>
  <c r="K221" i="1"/>
  <c r="K222" i="1"/>
  <c r="K223" i="1"/>
  <c r="K224" i="1"/>
  <c r="K225" i="1"/>
  <c r="K226" i="1"/>
  <c r="K227"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6" i="1"/>
  <c r="K257" i="1"/>
  <c r="K258" i="1"/>
  <c r="K259" i="1"/>
  <c r="K260" i="1"/>
  <c r="K261" i="1"/>
  <c r="K262" i="1"/>
  <c r="K263" i="1"/>
  <c r="K264" i="1"/>
  <c r="K265" i="1"/>
  <c r="K266" i="1"/>
  <c r="K267" i="1"/>
  <c r="K268" i="1"/>
  <c r="K269" i="1"/>
  <c r="K270" i="1"/>
  <c r="K271" i="1"/>
  <c r="K272" i="1"/>
  <c r="K273" i="1"/>
  <c r="K274" i="1"/>
  <c r="K275" i="1"/>
  <c r="K276" i="1"/>
  <c r="K277" i="1"/>
  <c r="K278" i="1"/>
  <c r="K279" i="1"/>
  <c r="K280" i="1"/>
  <c r="K281" i="1"/>
  <c r="K282" i="1"/>
  <c r="K283" i="1"/>
  <c r="K284" i="1"/>
  <c r="K285" i="1"/>
  <c r="K286" i="1"/>
  <c r="K287" i="1"/>
  <c r="K288" i="1"/>
  <c r="K289" i="1"/>
  <c r="K290" i="1"/>
  <c r="K291" i="1"/>
  <c r="K292" i="1"/>
  <c r="K293" i="1"/>
  <c r="K294" i="1"/>
  <c r="K295" i="1"/>
  <c r="K296" i="1"/>
  <c r="K297" i="1"/>
  <c r="K298" i="1"/>
  <c r="K299" i="1"/>
  <c r="K300" i="1"/>
  <c r="K301" i="1"/>
  <c r="K302" i="1"/>
  <c r="K303" i="1"/>
  <c r="K304" i="1"/>
  <c r="K305" i="1"/>
  <c r="K306" i="1"/>
  <c r="K307" i="1"/>
  <c r="K308" i="1"/>
  <c r="K309" i="1"/>
  <c r="K310" i="1"/>
  <c r="K311" i="1"/>
  <c r="K312" i="1"/>
  <c r="K313" i="1"/>
  <c r="K314" i="1"/>
  <c r="K315" i="1"/>
  <c r="K316" i="1"/>
  <c r="K317" i="1"/>
  <c r="K318" i="1"/>
  <c r="K319" i="1"/>
  <c r="K320" i="1"/>
  <c r="K321" i="1"/>
  <c r="K322" i="1"/>
  <c r="K323" i="1"/>
  <c r="K324" i="1"/>
  <c r="K325" i="1"/>
  <c r="K326" i="1"/>
  <c r="K327" i="1"/>
  <c r="K328" i="1"/>
  <c r="K329" i="1"/>
  <c r="K330" i="1"/>
  <c r="K331" i="1"/>
  <c r="K332" i="1"/>
  <c r="K333" i="1"/>
  <c r="K334" i="1"/>
  <c r="K335" i="1"/>
  <c r="K336" i="1"/>
  <c r="K337" i="1"/>
  <c r="K338" i="1"/>
  <c r="K339" i="1"/>
  <c r="K340" i="1"/>
  <c r="K341" i="1"/>
  <c r="K342" i="1"/>
  <c r="K343" i="1"/>
  <c r="K344" i="1"/>
  <c r="K345" i="1"/>
  <c r="K346" i="1"/>
  <c r="K347" i="1"/>
  <c r="K348" i="1"/>
  <c r="K349" i="1"/>
  <c r="K350" i="1"/>
  <c r="K351" i="1"/>
  <c r="K352" i="1"/>
  <c r="K353" i="1"/>
  <c r="K354" i="1"/>
  <c r="K355" i="1"/>
  <c r="K356" i="1"/>
  <c r="K357" i="1"/>
  <c r="K358" i="1"/>
  <c r="K359" i="1"/>
  <c r="K360" i="1"/>
  <c r="K361" i="1"/>
  <c r="K362" i="1"/>
  <c r="K363" i="1"/>
  <c r="K364" i="1"/>
  <c r="K365" i="1"/>
  <c r="K366" i="1"/>
  <c r="K367" i="1"/>
  <c r="K368" i="1"/>
  <c r="K369" i="1"/>
  <c r="K370" i="1"/>
  <c r="K371" i="1"/>
  <c r="K372" i="1"/>
  <c r="K373" i="1"/>
  <c r="K374" i="1"/>
  <c r="K375" i="1"/>
  <c r="K376" i="1"/>
  <c r="K377" i="1"/>
  <c r="K378" i="1"/>
  <c r="K379" i="1"/>
  <c r="K380" i="1"/>
  <c r="K381" i="1"/>
  <c r="K382" i="1"/>
  <c r="K383" i="1"/>
  <c r="K384" i="1"/>
  <c r="K385" i="1"/>
  <c r="K386" i="1"/>
  <c r="K387" i="1"/>
  <c r="K388" i="1"/>
  <c r="K389" i="1"/>
  <c r="K390" i="1"/>
  <c r="K391" i="1"/>
  <c r="K392" i="1"/>
  <c r="K393" i="1"/>
  <c r="K394" i="1"/>
  <c r="K395" i="1"/>
  <c r="K396" i="1"/>
  <c r="K397" i="1"/>
  <c r="K398" i="1"/>
  <c r="K399" i="1"/>
  <c r="K400" i="1"/>
  <c r="K401" i="1"/>
  <c r="K402" i="1"/>
  <c r="K403" i="1"/>
  <c r="K404" i="1"/>
  <c r="K405" i="1"/>
  <c r="K406" i="1"/>
  <c r="K407" i="1"/>
  <c r="K408" i="1"/>
  <c r="K409" i="1"/>
  <c r="K410" i="1"/>
  <c r="K411" i="1"/>
  <c r="K412" i="1"/>
  <c r="K413" i="1"/>
  <c r="K414" i="1"/>
  <c r="K415" i="1"/>
  <c r="K416" i="1"/>
  <c r="K417" i="1"/>
  <c r="K418" i="1"/>
  <c r="K419" i="1"/>
  <c r="K420" i="1"/>
  <c r="K421" i="1"/>
  <c r="K422" i="1"/>
  <c r="K423" i="1"/>
  <c r="K424" i="1"/>
  <c r="K425" i="1"/>
  <c r="K426" i="1"/>
  <c r="K427" i="1"/>
  <c r="K428" i="1"/>
  <c r="K429" i="1"/>
  <c r="K430" i="1"/>
  <c r="K431" i="1"/>
  <c r="K432" i="1"/>
  <c r="K433" i="1"/>
  <c r="K434" i="1"/>
  <c r="K435" i="1"/>
  <c r="K436" i="1"/>
  <c r="K437" i="1"/>
  <c r="K438" i="1"/>
  <c r="K439" i="1"/>
  <c r="K440" i="1"/>
  <c r="K441" i="1"/>
  <c r="K442" i="1"/>
  <c r="K443" i="1"/>
  <c r="K444" i="1"/>
  <c r="K445" i="1"/>
  <c r="K446" i="1"/>
  <c r="K447" i="1"/>
  <c r="K448" i="1"/>
  <c r="K449" i="1"/>
  <c r="K450" i="1"/>
  <c r="K451" i="1"/>
  <c r="K452" i="1"/>
  <c r="K453" i="1"/>
  <c r="K454" i="1"/>
  <c r="K455" i="1"/>
  <c r="K456" i="1"/>
  <c r="K457" i="1"/>
  <c r="K458" i="1"/>
  <c r="K459" i="1"/>
  <c r="K460" i="1"/>
  <c r="K461" i="1"/>
  <c r="K462" i="1"/>
  <c r="K463" i="1"/>
  <c r="K464" i="1"/>
  <c r="K465" i="1"/>
  <c r="K466" i="1"/>
  <c r="K467" i="1"/>
  <c r="K468" i="1"/>
  <c r="K469" i="1"/>
  <c r="K470" i="1"/>
  <c r="K471" i="1"/>
  <c r="K472" i="1"/>
  <c r="K473" i="1"/>
  <c r="K474" i="1"/>
  <c r="K475" i="1"/>
  <c r="K476" i="1"/>
  <c r="K477" i="1"/>
  <c r="K478" i="1"/>
  <c r="K479" i="1"/>
  <c r="K480" i="1"/>
  <c r="K481" i="1"/>
  <c r="K482" i="1"/>
  <c r="K483" i="1"/>
  <c r="K484" i="1"/>
  <c r="K485" i="1"/>
  <c r="K486" i="1"/>
  <c r="K487" i="1"/>
  <c r="K488" i="1"/>
  <c r="K489" i="1"/>
  <c r="K490" i="1"/>
  <c r="K491" i="1"/>
  <c r="K492" i="1"/>
  <c r="K493" i="1"/>
  <c r="K494" i="1"/>
  <c r="K495" i="1"/>
  <c r="K496" i="1"/>
  <c r="K497" i="1"/>
  <c r="K498" i="1"/>
  <c r="K499" i="1"/>
  <c r="K500" i="1"/>
  <c r="K501" i="1"/>
  <c r="K502" i="1"/>
  <c r="K503" i="1"/>
  <c r="K504" i="1"/>
  <c r="K505" i="1"/>
  <c r="K506" i="1"/>
  <c r="K507" i="1"/>
  <c r="K508" i="1"/>
  <c r="K509" i="1"/>
  <c r="K510" i="1"/>
  <c r="K511" i="1"/>
  <c r="K512" i="1"/>
  <c r="K513" i="1"/>
  <c r="K514" i="1"/>
  <c r="K515" i="1"/>
  <c r="K516" i="1"/>
  <c r="K517" i="1"/>
  <c r="K518" i="1"/>
  <c r="K519" i="1"/>
  <c r="K520" i="1"/>
  <c r="K521" i="1"/>
  <c r="K522" i="1"/>
  <c r="K523" i="1"/>
  <c r="K524" i="1"/>
  <c r="K525" i="1"/>
  <c r="K526" i="1"/>
  <c r="K527" i="1"/>
  <c r="K528" i="1"/>
  <c r="K529" i="1"/>
  <c r="K530" i="1"/>
  <c r="K531" i="1"/>
  <c r="K532" i="1"/>
  <c r="K533" i="1"/>
  <c r="K534" i="1"/>
  <c r="K535" i="1"/>
  <c r="K536" i="1"/>
  <c r="K537" i="1"/>
  <c r="K538" i="1"/>
  <c r="K539" i="1"/>
  <c r="K540" i="1"/>
  <c r="K541" i="1"/>
  <c r="K542" i="1"/>
  <c r="K543" i="1"/>
  <c r="K544" i="1"/>
  <c r="K545" i="1"/>
  <c r="K546" i="1"/>
  <c r="K547" i="1"/>
  <c r="K548" i="1"/>
  <c r="K549" i="1"/>
  <c r="K550" i="1"/>
  <c r="K551" i="1"/>
  <c r="K552" i="1"/>
  <c r="K553" i="1"/>
  <c r="K554" i="1"/>
  <c r="K555" i="1"/>
  <c r="K556" i="1"/>
  <c r="K557" i="1"/>
  <c r="K558" i="1"/>
  <c r="K559" i="1"/>
  <c r="K560" i="1"/>
  <c r="K561" i="1"/>
  <c r="K562" i="1"/>
  <c r="K563" i="1"/>
  <c r="K564" i="1"/>
  <c r="K565" i="1"/>
  <c r="K566" i="1"/>
  <c r="K567" i="1"/>
  <c r="K568" i="1"/>
  <c r="K569" i="1"/>
  <c r="K570" i="1"/>
  <c r="K571" i="1"/>
  <c r="K572" i="1"/>
  <c r="K573" i="1"/>
  <c r="K574" i="1"/>
  <c r="K575" i="1"/>
  <c r="K576" i="1"/>
  <c r="K577" i="1"/>
  <c r="K578" i="1"/>
  <c r="K579" i="1"/>
  <c r="K580" i="1"/>
  <c r="K581" i="1"/>
  <c r="K582" i="1"/>
  <c r="K583" i="1"/>
  <c r="K584" i="1"/>
  <c r="K585" i="1"/>
  <c r="K586" i="1"/>
  <c r="K587" i="1"/>
  <c r="K588" i="1"/>
  <c r="K589" i="1"/>
  <c r="K590" i="1"/>
  <c r="K591" i="1"/>
  <c r="K592" i="1"/>
  <c r="K593" i="1"/>
  <c r="K594" i="1"/>
  <c r="K595" i="1"/>
  <c r="K596" i="1"/>
  <c r="K597" i="1"/>
  <c r="K598" i="1"/>
  <c r="K599" i="1"/>
  <c r="K600" i="1"/>
  <c r="K601" i="1"/>
  <c r="K602" i="1"/>
  <c r="K603" i="1"/>
  <c r="K604" i="1"/>
  <c r="K605" i="1"/>
  <c r="K606" i="1"/>
  <c r="K607" i="1"/>
  <c r="K608" i="1"/>
  <c r="K609" i="1"/>
  <c r="K610" i="1"/>
  <c r="K611" i="1"/>
  <c r="K612" i="1"/>
  <c r="K613" i="1"/>
  <c r="K614" i="1"/>
  <c r="K615" i="1"/>
  <c r="K616" i="1"/>
  <c r="K617" i="1"/>
  <c r="K618" i="1"/>
  <c r="K619" i="1"/>
  <c r="K620" i="1"/>
  <c r="K621" i="1"/>
  <c r="K622" i="1"/>
  <c r="K623" i="1"/>
  <c r="K624" i="1"/>
  <c r="K625" i="1"/>
  <c r="K626" i="1"/>
  <c r="K627" i="1"/>
  <c r="K628" i="1"/>
  <c r="K629" i="1"/>
  <c r="K630" i="1"/>
  <c r="K631" i="1"/>
  <c r="K632" i="1"/>
  <c r="K633" i="1"/>
  <c r="K634" i="1"/>
  <c r="K635" i="1"/>
  <c r="K636" i="1"/>
  <c r="K637" i="1"/>
  <c r="K638" i="1"/>
  <c r="K639" i="1"/>
  <c r="K640" i="1"/>
  <c r="K641" i="1"/>
  <c r="K642" i="1"/>
  <c r="K643" i="1"/>
  <c r="K644" i="1"/>
  <c r="K645" i="1"/>
  <c r="K646" i="1"/>
  <c r="K647" i="1"/>
  <c r="K648" i="1"/>
  <c r="K649" i="1"/>
  <c r="K650" i="1"/>
  <c r="K651" i="1"/>
  <c r="K652" i="1"/>
  <c r="K653" i="1"/>
  <c r="K654" i="1"/>
  <c r="K655" i="1"/>
  <c r="K656" i="1"/>
  <c r="K657" i="1"/>
  <c r="K658" i="1"/>
  <c r="K659" i="1"/>
  <c r="K660" i="1"/>
  <c r="K661" i="1"/>
  <c r="K662" i="1"/>
  <c r="K663" i="1"/>
  <c r="K664" i="1"/>
  <c r="K665" i="1"/>
  <c r="K666" i="1"/>
  <c r="K667" i="1"/>
  <c r="K668" i="1"/>
  <c r="K669" i="1"/>
  <c r="K670" i="1"/>
  <c r="K671" i="1"/>
  <c r="K672" i="1"/>
  <c r="K673" i="1"/>
  <c r="K674" i="1"/>
  <c r="K675" i="1"/>
  <c r="K676" i="1"/>
  <c r="K677" i="1"/>
  <c r="K678" i="1"/>
  <c r="K679" i="1"/>
  <c r="K680" i="1"/>
  <c r="K681" i="1"/>
  <c r="K682" i="1"/>
  <c r="K683" i="1"/>
  <c r="K684" i="1"/>
  <c r="K685" i="1"/>
  <c r="K686" i="1"/>
  <c r="K687" i="1"/>
  <c r="K688" i="1"/>
  <c r="K689" i="1"/>
  <c r="K690" i="1"/>
  <c r="K691" i="1"/>
  <c r="K692" i="1"/>
  <c r="K693" i="1"/>
  <c r="K694" i="1"/>
  <c r="K695" i="1"/>
  <c r="K696" i="1"/>
  <c r="K697" i="1"/>
  <c r="K698" i="1"/>
  <c r="K699" i="1"/>
  <c r="K700" i="1"/>
  <c r="K701" i="1"/>
  <c r="K702" i="1"/>
  <c r="K703" i="1"/>
  <c r="K704" i="1"/>
  <c r="K705" i="1"/>
  <c r="K706" i="1"/>
  <c r="K707" i="1"/>
  <c r="K708" i="1"/>
  <c r="K709" i="1"/>
  <c r="K710" i="1"/>
  <c r="K711" i="1"/>
  <c r="K712" i="1"/>
  <c r="K713" i="1"/>
  <c r="K714" i="1"/>
  <c r="K715" i="1"/>
  <c r="K716" i="1"/>
  <c r="K717" i="1"/>
  <c r="K718" i="1"/>
  <c r="K719" i="1"/>
  <c r="K720" i="1"/>
  <c r="K721" i="1"/>
  <c r="K722" i="1"/>
  <c r="K723" i="1"/>
  <c r="K724" i="1"/>
  <c r="K725" i="1"/>
  <c r="K726" i="1"/>
  <c r="K727" i="1"/>
  <c r="K728" i="1"/>
  <c r="K729" i="1"/>
  <c r="K730" i="1"/>
  <c r="K731" i="1"/>
  <c r="K732" i="1"/>
  <c r="K733" i="1"/>
  <c r="K734" i="1"/>
  <c r="K735" i="1"/>
  <c r="K736" i="1"/>
  <c r="K737" i="1"/>
  <c r="K738" i="1"/>
  <c r="K739" i="1"/>
  <c r="K740" i="1"/>
  <c r="K741" i="1"/>
  <c r="K742" i="1"/>
  <c r="K743" i="1"/>
  <c r="K744" i="1"/>
  <c r="K745" i="1"/>
  <c r="K746" i="1"/>
  <c r="K747" i="1"/>
  <c r="K748" i="1"/>
  <c r="K749" i="1"/>
  <c r="K750" i="1"/>
  <c r="K751" i="1"/>
  <c r="K752" i="1"/>
  <c r="K753" i="1"/>
  <c r="K754" i="1"/>
  <c r="K755" i="1"/>
  <c r="K756" i="1"/>
  <c r="K757" i="1"/>
  <c r="K758" i="1"/>
  <c r="K759" i="1"/>
  <c r="K760" i="1"/>
  <c r="K761" i="1"/>
  <c r="K762" i="1"/>
  <c r="K763" i="1"/>
  <c r="K764" i="1"/>
  <c r="K765" i="1"/>
  <c r="K766" i="1"/>
  <c r="K767" i="1"/>
  <c r="K768" i="1"/>
  <c r="K769" i="1"/>
  <c r="K770" i="1"/>
  <c r="K771" i="1"/>
  <c r="K772" i="1"/>
  <c r="K773" i="1"/>
  <c r="K774" i="1"/>
  <c r="K775" i="1"/>
  <c r="K776" i="1"/>
  <c r="K777" i="1"/>
  <c r="K778" i="1"/>
  <c r="K779" i="1"/>
  <c r="K780" i="1"/>
  <c r="K781" i="1"/>
  <c r="K782" i="1"/>
  <c r="K783" i="1"/>
  <c r="K784" i="1"/>
  <c r="K785" i="1"/>
  <c r="K786" i="1"/>
  <c r="K787" i="1"/>
  <c r="K788" i="1"/>
  <c r="K789" i="1"/>
  <c r="K790" i="1"/>
  <c r="K791" i="1"/>
  <c r="K792" i="1"/>
  <c r="K793" i="1"/>
  <c r="K794" i="1"/>
  <c r="K795" i="1"/>
  <c r="K796" i="1"/>
  <c r="K797" i="1"/>
  <c r="K798" i="1"/>
  <c r="K799" i="1"/>
  <c r="K800" i="1"/>
  <c r="K801" i="1"/>
  <c r="K802" i="1"/>
  <c r="K803" i="1"/>
  <c r="K804" i="1"/>
  <c r="K805" i="1"/>
  <c r="K806" i="1"/>
  <c r="K807" i="1"/>
  <c r="K808" i="1"/>
  <c r="K809" i="1"/>
  <c r="K810" i="1"/>
  <c r="K811" i="1"/>
  <c r="K812" i="1"/>
  <c r="K813" i="1"/>
  <c r="K814" i="1"/>
  <c r="K815" i="1"/>
  <c r="K816" i="1"/>
  <c r="K817" i="1"/>
  <c r="K818" i="1"/>
  <c r="K819" i="1"/>
  <c r="K820" i="1"/>
  <c r="K821" i="1"/>
  <c r="K822" i="1"/>
  <c r="K823" i="1"/>
  <c r="K824" i="1"/>
  <c r="K825" i="1"/>
  <c r="K826" i="1"/>
  <c r="K827" i="1"/>
  <c r="K828" i="1"/>
  <c r="K829" i="1"/>
  <c r="K830" i="1"/>
  <c r="K831" i="1"/>
  <c r="K832" i="1"/>
  <c r="K833" i="1"/>
  <c r="K834" i="1"/>
  <c r="K835" i="1"/>
  <c r="K836" i="1"/>
  <c r="K837" i="1"/>
  <c r="K838" i="1"/>
  <c r="K839" i="1"/>
  <c r="K840" i="1"/>
  <c r="K841" i="1"/>
  <c r="K842" i="1"/>
  <c r="K843" i="1"/>
  <c r="K844" i="1"/>
  <c r="K845" i="1"/>
  <c r="K846" i="1"/>
  <c r="K847" i="1"/>
  <c r="K848" i="1"/>
  <c r="K849" i="1"/>
  <c r="K850" i="1"/>
  <c r="K851" i="1"/>
  <c r="K852" i="1"/>
  <c r="K853" i="1"/>
  <c r="K854" i="1"/>
  <c r="K855" i="1"/>
  <c r="K856" i="1"/>
  <c r="K857" i="1"/>
  <c r="K858" i="1"/>
  <c r="K859" i="1"/>
  <c r="K860" i="1"/>
  <c r="K861" i="1"/>
  <c r="K862" i="1"/>
  <c r="K863" i="1"/>
  <c r="K864" i="1"/>
  <c r="K865" i="1"/>
  <c r="K866" i="1"/>
  <c r="K867" i="1"/>
  <c r="K868" i="1"/>
  <c r="K869" i="1"/>
  <c r="K870" i="1"/>
  <c r="K871" i="1"/>
  <c r="K872" i="1"/>
  <c r="K873" i="1"/>
  <c r="K874" i="1"/>
  <c r="K875" i="1"/>
  <c r="K876" i="1"/>
  <c r="K877" i="1"/>
  <c r="K878" i="1"/>
  <c r="K879" i="1"/>
  <c r="K880" i="1"/>
  <c r="K881" i="1"/>
  <c r="K882" i="1"/>
  <c r="K883" i="1"/>
  <c r="K884" i="1"/>
  <c r="K885" i="1"/>
  <c r="K886" i="1"/>
  <c r="K887" i="1"/>
  <c r="K888" i="1"/>
  <c r="K889" i="1"/>
  <c r="K890" i="1"/>
  <c r="K891" i="1"/>
  <c r="K892" i="1"/>
  <c r="K893" i="1"/>
  <c r="K894" i="1"/>
  <c r="K895" i="1"/>
  <c r="K896" i="1"/>
  <c r="K897" i="1"/>
  <c r="K898" i="1"/>
  <c r="K899" i="1"/>
  <c r="K900" i="1"/>
  <c r="K901" i="1"/>
  <c r="K902" i="1"/>
  <c r="K903" i="1"/>
  <c r="K904" i="1"/>
  <c r="K905" i="1"/>
  <c r="K906" i="1"/>
  <c r="K907" i="1"/>
  <c r="K908" i="1"/>
  <c r="K909" i="1"/>
  <c r="K910" i="1"/>
  <c r="K911" i="1"/>
  <c r="K912" i="1"/>
  <c r="K913" i="1"/>
  <c r="K914" i="1"/>
  <c r="K915" i="1"/>
  <c r="K916" i="1"/>
  <c r="K917" i="1"/>
  <c r="K918" i="1"/>
  <c r="K919" i="1"/>
  <c r="K920" i="1"/>
  <c r="K921" i="1"/>
  <c r="K922" i="1"/>
  <c r="K923" i="1"/>
  <c r="K924" i="1"/>
  <c r="K925" i="1"/>
  <c r="K926" i="1"/>
  <c r="K927" i="1"/>
  <c r="K928" i="1"/>
  <c r="K929" i="1"/>
  <c r="K930" i="1"/>
  <c r="K931" i="1"/>
  <c r="K932" i="1"/>
  <c r="K933" i="1"/>
  <c r="K934" i="1"/>
  <c r="K935" i="1"/>
  <c r="K936" i="1"/>
  <c r="K937" i="1"/>
  <c r="K938" i="1"/>
  <c r="K939" i="1"/>
  <c r="K940" i="1"/>
  <c r="K941" i="1"/>
  <c r="K942" i="1"/>
  <c r="K943" i="1"/>
  <c r="K944" i="1"/>
  <c r="K945" i="1"/>
  <c r="K946" i="1"/>
  <c r="K947" i="1"/>
  <c r="K948" i="1"/>
  <c r="K949" i="1"/>
  <c r="K950" i="1"/>
  <c r="K951" i="1"/>
  <c r="K952" i="1"/>
  <c r="K953" i="1"/>
  <c r="K954" i="1"/>
  <c r="K955" i="1"/>
  <c r="K956" i="1"/>
  <c r="K957" i="1"/>
  <c r="K958" i="1"/>
  <c r="K959" i="1"/>
  <c r="K960" i="1"/>
  <c r="K961" i="1"/>
  <c r="K962" i="1"/>
  <c r="K963" i="1"/>
  <c r="K964" i="1"/>
  <c r="K965" i="1"/>
  <c r="K966" i="1"/>
  <c r="K967" i="1"/>
  <c r="K968" i="1"/>
  <c r="K969" i="1"/>
  <c r="K970" i="1"/>
  <c r="K971" i="1"/>
  <c r="K972" i="1"/>
  <c r="K973" i="1"/>
  <c r="K974" i="1"/>
  <c r="K975" i="1"/>
  <c r="K976" i="1"/>
  <c r="K977" i="1"/>
  <c r="K978" i="1"/>
  <c r="K979" i="1"/>
  <c r="K980" i="1"/>
  <c r="K981" i="1"/>
  <c r="K982" i="1"/>
  <c r="K983" i="1"/>
  <c r="K984" i="1"/>
  <c r="K985" i="1"/>
  <c r="K986" i="1"/>
  <c r="K987" i="1"/>
  <c r="K988" i="1"/>
  <c r="K989" i="1"/>
  <c r="K990" i="1"/>
  <c r="K991" i="1"/>
  <c r="K992" i="1"/>
  <c r="K993" i="1"/>
  <c r="K994" i="1"/>
  <c r="K995" i="1"/>
  <c r="K996" i="1"/>
  <c r="K997" i="1"/>
  <c r="K998" i="1"/>
  <c r="K999" i="1"/>
  <c r="K1000" i="1"/>
  <c r="K1001" i="1"/>
  <c r="K1002" i="1"/>
  <c r="K1003" i="1"/>
  <c r="K1004" i="1"/>
  <c r="K1005" i="1"/>
  <c r="K1006" i="1"/>
  <c r="K1007" i="1"/>
  <c r="K1008" i="1"/>
  <c r="K1009" i="1"/>
  <c r="K1010" i="1"/>
  <c r="K1011" i="1"/>
  <c r="K1012" i="1"/>
  <c r="K1013" i="1"/>
  <c r="K1014" i="1"/>
  <c r="K1015" i="1"/>
  <c r="K1016" i="1"/>
  <c r="K1017" i="1"/>
  <c r="K1018" i="1"/>
  <c r="K1019" i="1"/>
  <c r="K1020" i="1"/>
  <c r="K1021" i="1"/>
  <c r="K1022" i="1"/>
  <c r="K1023" i="1"/>
  <c r="K1024" i="1"/>
  <c r="K1025" i="1"/>
  <c r="K1026" i="1"/>
  <c r="K1027" i="1"/>
  <c r="K1028" i="1"/>
  <c r="K1029" i="1"/>
  <c r="K1030" i="1"/>
  <c r="K1031" i="1"/>
  <c r="K1032" i="1"/>
  <c r="K1033" i="1"/>
  <c r="K1034" i="1"/>
  <c r="K1035" i="1"/>
  <c r="K1036" i="1"/>
  <c r="K1037" i="1"/>
  <c r="K1038" i="1"/>
  <c r="K1039" i="1"/>
  <c r="K1040" i="1"/>
  <c r="K1041" i="1"/>
  <c r="K1042" i="1"/>
  <c r="K1043" i="1"/>
  <c r="K1044" i="1"/>
  <c r="K1045" i="1"/>
  <c r="K1046" i="1"/>
  <c r="K1047" i="1"/>
  <c r="K1048" i="1"/>
  <c r="K1049" i="1"/>
  <c r="K1050" i="1"/>
  <c r="K1051" i="1"/>
  <c r="K1052" i="1"/>
  <c r="K1053" i="1"/>
  <c r="K1054" i="1"/>
  <c r="K1055" i="1"/>
  <c r="K1056" i="1"/>
  <c r="K1057" i="1"/>
  <c r="K1058" i="1"/>
  <c r="K1059" i="1"/>
  <c r="K1060" i="1"/>
  <c r="K1061" i="1"/>
  <c r="K1062" i="1"/>
  <c r="K1063" i="1"/>
  <c r="K1064" i="1"/>
  <c r="K1065" i="1"/>
  <c r="K1066" i="1"/>
  <c r="K1067" i="1"/>
  <c r="K1068" i="1"/>
  <c r="K1069" i="1"/>
  <c r="K1070" i="1"/>
  <c r="K1071" i="1"/>
  <c r="K1072" i="1"/>
  <c r="K1073" i="1"/>
  <c r="K1074" i="1"/>
  <c r="K1075" i="1"/>
  <c r="K1076" i="1"/>
  <c r="K1077" i="1"/>
  <c r="K1078" i="1"/>
  <c r="K1079" i="1"/>
  <c r="K1080" i="1"/>
  <c r="K1081" i="1"/>
  <c r="K1082" i="1"/>
  <c r="K1083" i="1"/>
  <c r="K1084" i="1"/>
  <c r="K1085" i="1"/>
  <c r="K1086" i="1"/>
  <c r="K1087" i="1"/>
  <c r="K1088" i="1"/>
  <c r="K1089" i="1"/>
  <c r="K1090" i="1"/>
  <c r="K1091" i="1"/>
  <c r="K1092" i="1"/>
  <c r="K1093" i="1"/>
  <c r="K1094" i="1"/>
  <c r="K1095" i="1"/>
  <c r="K1096" i="1"/>
  <c r="K1097" i="1"/>
  <c r="K1098" i="1"/>
  <c r="K1099" i="1"/>
  <c r="K1100" i="1"/>
  <c r="K1101" i="1"/>
  <c r="K1102" i="1"/>
  <c r="K1103" i="1"/>
  <c r="K1104" i="1"/>
  <c r="K1105" i="1"/>
  <c r="K1106" i="1"/>
  <c r="K1107" i="1"/>
  <c r="K1108" i="1"/>
  <c r="K1109" i="1"/>
  <c r="K1110" i="1"/>
  <c r="K1111" i="1"/>
  <c r="K1112" i="1"/>
  <c r="K1113" i="1"/>
  <c r="K1114" i="1"/>
  <c r="K1115" i="1"/>
  <c r="K1116" i="1"/>
  <c r="K1117" i="1"/>
  <c r="K1118" i="1"/>
  <c r="K1119" i="1"/>
  <c r="K1120" i="1"/>
  <c r="K1121" i="1"/>
  <c r="K1122" i="1"/>
  <c r="K1123" i="1"/>
  <c r="K1124" i="1"/>
  <c r="K1125" i="1"/>
  <c r="K1126" i="1"/>
  <c r="K1127" i="1"/>
  <c r="K1128" i="1"/>
  <c r="K1129" i="1"/>
  <c r="K1130" i="1"/>
  <c r="K1131" i="1"/>
  <c r="K1132" i="1"/>
  <c r="K1133" i="1"/>
  <c r="K1134" i="1"/>
  <c r="K1135" i="1"/>
  <c r="K1136" i="1"/>
  <c r="K1137" i="1"/>
  <c r="K1138" i="1"/>
  <c r="K1139" i="1"/>
  <c r="K1140" i="1"/>
  <c r="K1141" i="1"/>
  <c r="K1142" i="1"/>
  <c r="K1143" i="1"/>
  <c r="K1144" i="1"/>
  <c r="K1145" i="1"/>
  <c r="K1146" i="1"/>
  <c r="K1147" i="1"/>
  <c r="K1148" i="1"/>
  <c r="K1149" i="1"/>
  <c r="K1150" i="1"/>
  <c r="K1151" i="1"/>
  <c r="K1152" i="1"/>
  <c r="K1153" i="1"/>
  <c r="K1154" i="1"/>
  <c r="K1155" i="1"/>
  <c r="K1156" i="1"/>
  <c r="K1157" i="1"/>
  <c r="K1158" i="1"/>
  <c r="K1159" i="1"/>
  <c r="K1160" i="1"/>
  <c r="K1161" i="1"/>
  <c r="K1162" i="1"/>
  <c r="K1163" i="1"/>
  <c r="K1164" i="1"/>
  <c r="K1165" i="1"/>
  <c r="K1166" i="1"/>
  <c r="K1167" i="1"/>
  <c r="K1168" i="1"/>
  <c r="K1169" i="1"/>
  <c r="K1170" i="1"/>
  <c r="K1171" i="1"/>
  <c r="K1172" i="1"/>
  <c r="K1173" i="1"/>
  <c r="K1174" i="1"/>
  <c r="K1175" i="1"/>
  <c r="K1176" i="1"/>
  <c r="K1177" i="1"/>
  <c r="K1178" i="1"/>
  <c r="K1179" i="1"/>
  <c r="K1180" i="1"/>
  <c r="K1181" i="1"/>
  <c r="K1182" i="1"/>
  <c r="K1183" i="1"/>
  <c r="K1184" i="1"/>
  <c r="K1185" i="1"/>
  <c r="K1186" i="1"/>
  <c r="K1187" i="1"/>
  <c r="K1188" i="1"/>
  <c r="K1189" i="1"/>
  <c r="K1190" i="1"/>
  <c r="K1191" i="1"/>
  <c r="K1192" i="1"/>
  <c r="K1193" i="1"/>
  <c r="K1194" i="1"/>
  <c r="K1195" i="1"/>
  <c r="K1196" i="1"/>
  <c r="K1197" i="1"/>
  <c r="K1198" i="1"/>
  <c r="K1199" i="1"/>
  <c r="K1200" i="1"/>
  <c r="K1201" i="1"/>
  <c r="K1202" i="1"/>
  <c r="K1203" i="1"/>
  <c r="K1204" i="1"/>
  <c r="K1205" i="1"/>
  <c r="K1206" i="1"/>
  <c r="K1207" i="1"/>
  <c r="K1208" i="1"/>
  <c r="K1209" i="1"/>
  <c r="K1210" i="1"/>
  <c r="K1211" i="1"/>
  <c r="K1212" i="1"/>
  <c r="K1213" i="1"/>
  <c r="K1214" i="1"/>
  <c r="K1215" i="1"/>
  <c r="K1216" i="1"/>
  <c r="K1217" i="1"/>
  <c r="K1218" i="1"/>
  <c r="K1219" i="1"/>
  <c r="K1220" i="1"/>
  <c r="K1221" i="1"/>
  <c r="K1222" i="1"/>
  <c r="K1223" i="1"/>
  <c r="K1224" i="1"/>
  <c r="K1225" i="1"/>
  <c r="K1226" i="1"/>
  <c r="K1227" i="1"/>
  <c r="K1228" i="1"/>
  <c r="K1229" i="1"/>
  <c r="K1230" i="1"/>
  <c r="K1231" i="1"/>
  <c r="K1232" i="1"/>
  <c r="K1233" i="1"/>
  <c r="K1234" i="1"/>
  <c r="K1235" i="1"/>
  <c r="K1236" i="1"/>
  <c r="K1237" i="1"/>
  <c r="K1238" i="1"/>
  <c r="K1239" i="1"/>
  <c r="K1240" i="1"/>
  <c r="K1241" i="1"/>
  <c r="K1242" i="1"/>
  <c r="K1243" i="1"/>
  <c r="K1244" i="1"/>
  <c r="K1245" i="1"/>
  <c r="K1246" i="1"/>
  <c r="K1247" i="1"/>
  <c r="K1248" i="1"/>
  <c r="K1249" i="1"/>
  <c r="K1250" i="1"/>
  <c r="K1251" i="1"/>
  <c r="K1252" i="1"/>
  <c r="K1253" i="1"/>
  <c r="K1254" i="1"/>
  <c r="K1255" i="1"/>
  <c r="K1256" i="1"/>
  <c r="K1257" i="1"/>
  <c r="K1258" i="1"/>
  <c r="K1259" i="1"/>
  <c r="K1260" i="1"/>
  <c r="K1261" i="1"/>
  <c r="K1262" i="1"/>
  <c r="K1263" i="1"/>
  <c r="K1264" i="1"/>
  <c r="K1265" i="1"/>
  <c r="K1266" i="1"/>
  <c r="K1267" i="1"/>
  <c r="K1268" i="1"/>
  <c r="K1269" i="1"/>
  <c r="K1270" i="1"/>
  <c r="K1271" i="1"/>
  <c r="K1272" i="1"/>
  <c r="K1273" i="1"/>
  <c r="K1274" i="1"/>
  <c r="K1275" i="1"/>
  <c r="K1276" i="1"/>
  <c r="K1277" i="1"/>
  <c r="K1278" i="1"/>
  <c r="K1279" i="1"/>
  <c r="K1280" i="1"/>
  <c r="K1281" i="1"/>
  <c r="K1282" i="1"/>
  <c r="K1283" i="1"/>
  <c r="K1284" i="1"/>
  <c r="K1285" i="1"/>
  <c r="K1286" i="1"/>
  <c r="K1287" i="1"/>
  <c r="K1288" i="1"/>
  <c r="K1289" i="1"/>
  <c r="K1290" i="1"/>
  <c r="K1291" i="1"/>
  <c r="K1292" i="1"/>
  <c r="K1293" i="1"/>
  <c r="K1294" i="1"/>
  <c r="K1295" i="1"/>
  <c r="K1296" i="1"/>
  <c r="K1297" i="1"/>
  <c r="K1298" i="1"/>
  <c r="K1299" i="1"/>
  <c r="K1300" i="1"/>
  <c r="K1301" i="1"/>
  <c r="K1302" i="1"/>
  <c r="K1303" i="1"/>
  <c r="K1304" i="1"/>
  <c r="K1305" i="1"/>
  <c r="K1306" i="1"/>
  <c r="K1307" i="1"/>
  <c r="K1308" i="1"/>
  <c r="K1309" i="1"/>
  <c r="K1310" i="1"/>
  <c r="K1311" i="1"/>
  <c r="K1312" i="1"/>
  <c r="K1313" i="1"/>
  <c r="K1314" i="1"/>
  <c r="K1315" i="1"/>
  <c r="K1316" i="1"/>
  <c r="K1317" i="1"/>
  <c r="K1318" i="1"/>
  <c r="K1319" i="1"/>
  <c r="K1320" i="1"/>
  <c r="K1321" i="1"/>
  <c r="K1322" i="1"/>
  <c r="K1323" i="1"/>
  <c r="K1324" i="1"/>
  <c r="K1325" i="1"/>
  <c r="K1326" i="1"/>
  <c r="K1327" i="1"/>
  <c r="K1328" i="1"/>
  <c r="K1329" i="1"/>
  <c r="K1330" i="1"/>
  <c r="K1331" i="1"/>
  <c r="K1332" i="1"/>
  <c r="K1333" i="1"/>
  <c r="K1334" i="1"/>
  <c r="K1335" i="1"/>
  <c r="K1336" i="1"/>
  <c r="K1337" i="1"/>
  <c r="K1338" i="1"/>
  <c r="K1339" i="1"/>
  <c r="K1340" i="1"/>
  <c r="K1341" i="1"/>
  <c r="K1342" i="1"/>
  <c r="K1343" i="1"/>
  <c r="K1344" i="1"/>
  <c r="K1345" i="1"/>
  <c r="K1346" i="1"/>
  <c r="K1347" i="1"/>
  <c r="K1348" i="1"/>
  <c r="K1349" i="1"/>
  <c r="K1350" i="1"/>
  <c r="K1351" i="1"/>
  <c r="K1352" i="1"/>
  <c r="K1353" i="1"/>
  <c r="K1354" i="1"/>
  <c r="K1355" i="1"/>
  <c r="K1356" i="1"/>
  <c r="K1357" i="1"/>
  <c r="K1358" i="1"/>
  <c r="K1359" i="1"/>
  <c r="K1360" i="1"/>
  <c r="K1361" i="1"/>
  <c r="K1362" i="1"/>
  <c r="K1363" i="1"/>
  <c r="K1364" i="1"/>
  <c r="K1365" i="1"/>
  <c r="K1366" i="1"/>
  <c r="K1367" i="1"/>
  <c r="K1368" i="1"/>
  <c r="K1369" i="1"/>
  <c r="K1370" i="1"/>
  <c r="K1371" i="1"/>
  <c r="K1372" i="1"/>
  <c r="K1373" i="1"/>
  <c r="K1374" i="1"/>
  <c r="K1375" i="1"/>
  <c r="K1376" i="1"/>
  <c r="K1377" i="1"/>
  <c r="K1378" i="1"/>
  <c r="K1379" i="1"/>
  <c r="K1380" i="1"/>
  <c r="K1381" i="1"/>
  <c r="K1382" i="1"/>
  <c r="K1383" i="1"/>
  <c r="K1384" i="1"/>
  <c r="K1385" i="1"/>
  <c r="K1386" i="1"/>
  <c r="K1387" i="1"/>
  <c r="K1388" i="1"/>
  <c r="K1389" i="1"/>
  <c r="K1390" i="1"/>
  <c r="K1391" i="1"/>
  <c r="K1392" i="1"/>
  <c r="K1393" i="1"/>
  <c r="K1394" i="1"/>
  <c r="K1395" i="1"/>
  <c r="K1396" i="1"/>
  <c r="K1397" i="1"/>
  <c r="K1398" i="1"/>
  <c r="K1399" i="1"/>
  <c r="K1400" i="1"/>
  <c r="K1401" i="1"/>
  <c r="K1402" i="1"/>
  <c r="K1403" i="1"/>
  <c r="K1404" i="1"/>
  <c r="K1405" i="1"/>
  <c r="K1406" i="1"/>
  <c r="K1407" i="1"/>
  <c r="K1408" i="1"/>
  <c r="K1409" i="1"/>
  <c r="K1410" i="1"/>
  <c r="K1411" i="1"/>
  <c r="K1412" i="1"/>
  <c r="K1413" i="1"/>
  <c r="K1414" i="1"/>
  <c r="K1415" i="1"/>
  <c r="K1416" i="1"/>
  <c r="K1417" i="1"/>
  <c r="K1418" i="1"/>
  <c r="K1419" i="1"/>
  <c r="K1420" i="1"/>
  <c r="K1421" i="1"/>
  <c r="K1422" i="1"/>
  <c r="K1423" i="1"/>
  <c r="K1424" i="1"/>
  <c r="K1425" i="1"/>
  <c r="K1426" i="1"/>
  <c r="K1427" i="1"/>
  <c r="K1428" i="1"/>
  <c r="K1429" i="1"/>
  <c r="K1430" i="1"/>
  <c r="K1431" i="1"/>
  <c r="K1432" i="1"/>
  <c r="K1433" i="1"/>
  <c r="K1434" i="1"/>
  <c r="K1435" i="1"/>
  <c r="K1436" i="1"/>
  <c r="K1437" i="1"/>
  <c r="K1438" i="1"/>
  <c r="K1439" i="1"/>
  <c r="K1440" i="1"/>
  <c r="K1441" i="1"/>
  <c r="K1442" i="1"/>
  <c r="K1443" i="1"/>
  <c r="K1444" i="1"/>
  <c r="K1445" i="1"/>
  <c r="K1446" i="1"/>
  <c r="K1447" i="1"/>
  <c r="K1448" i="1"/>
  <c r="K1449" i="1"/>
  <c r="K1450" i="1"/>
  <c r="K1451" i="1"/>
  <c r="K1452" i="1"/>
  <c r="K1453" i="1"/>
  <c r="K1454" i="1"/>
  <c r="K1455" i="1"/>
  <c r="K1456" i="1"/>
  <c r="K1457" i="1"/>
  <c r="K1458" i="1"/>
  <c r="K1459" i="1"/>
  <c r="K1460" i="1"/>
  <c r="K1461" i="1"/>
  <c r="K1462" i="1"/>
  <c r="K1463" i="1"/>
  <c r="K1464" i="1"/>
  <c r="K1465" i="1"/>
  <c r="K1466" i="1"/>
  <c r="K1467" i="1"/>
  <c r="K1468" i="1"/>
  <c r="K1469" i="1"/>
  <c r="K1470" i="1"/>
  <c r="K1471" i="1"/>
  <c r="K1472" i="1"/>
  <c r="K1473" i="1"/>
  <c r="K1474" i="1"/>
  <c r="K1475" i="1"/>
  <c r="K1476" i="1"/>
  <c r="K1477" i="1"/>
  <c r="K1478" i="1"/>
  <c r="K1479" i="1"/>
  <c r="K1480" i="1"/>
  <c r="K1481" i="1"/>
  <c r="K1482" i="1"/>
  <c r="K1483" i="1"/>
  <c r="K1484" i="1"/>
  <c r="K1485" i="1"/>
  <c r="K1486" i="1"/>
  <c r="K1487" i="1"/>
  <c r="K1488" i="1"/>
  <c r="K1489" i="1"/>
  <c r="K1490" i="1"/>
  <c r="K1491" i="1"/>
  <c r="K1492" i="1"/>
  <c r="K1493" i="1"/>
  <c r="K1494" i="1"/>
  <c r="K1495" i="1"/>
  <c r="K1496" i="1"/>
  <c r="K1497" i="1"/>
  <c r="K1498" i="1"/>
  <c r="K1499" i="1"/>
  <c r="K1500" i="1"/>
  <c r="K1501" i="1"/>
  <c r="K1502" i="1"/>
  <c r="K1503" i="1"/>
  <c r="K1504" i="1"/>
  <c r="K1505" i="1"/>
  <c r="K1506" i="1"/>
  <c r="K1507" i="1"/>
  <c r="K1508" i="1"/>
  <c r="K1509" i="1"/>
  <c r="K1510" i="1"/>
  <c r="K1511" i="1"/>
  <c r="K1512" i="1"/>
  <c r="K1513" i="1"/>
  <c r="K1514" i="1"/>
  <c r="K1515" i="1"/>
  <c r="K1516" i="1"/>
  <c r="K1517" i="1"/>
  <c r="K1518" i="1"/>
  <c r="K1519" i="1"/>
  <c r="K1520" i="1"/>
  <c r="K1521" i="1"/>
  <c r="K1522" i="1"/>
  <c r="K1523" i="1"/>
  <c r="K1524" i="1"/>
  <c r="K1525" i="1"/>
  <c r="K1526" i="1"/>
  <c r="K1527" i="1"/>
  <c r="K1528" i="1"/>
  <c r="K1529" i="1"/>
  <c r="K1530" i="1"/>
  <c r="K1531" i="1"/>
  <c r="K1532" i="1"/>
  <c r="K1533" i="1"/>
  <c r="K1534" i="1"/>
  <c r="K1535" i="1"/>
  <c r="K1536" i="1"/>
  <c r="K1537" i="1"/>
  <c r="K1538" i="1"/>
  <c r="K1539" i="1"/>
  <c r="K1540" i="1"/>
  <c r="K1541" i="1"/>
  <c r="K1542" i="1"/>
  <c r="K1543" i="1"/>
  <c r="K1544" i="1"/>
  <c r="K1545" i="1"/>
  <c r="K1546" i="1"/>
  <c r="K1547" i="1"/>
  <c r="K1548" i="1"/>
  <c r="K1549" i="1"/>
  <c r="K1550" i="1"/>
  <c r="K1551" i="1"/>
  <c r="K1552" i="1"/>
  <c r="K1553" i="1"/>
  <c r="K1554" i="1"/>
  <c r="K1555" i="1"/>
  <c r="K1556" i="1"/>
  <c r="K1557" i="1"/>
  <c r="K1558" i="1"/>
  <c r="K1559" i="1"/>
  <c r="K1560" i="1"/>
  <c r="K1561" i="1"/>
  <c r="K1562" i="1"/>
  <c r="K1563" i="1"/>
  <c r="K1564" i="1"/>
  <c r="K1565" i="1"/>
  <c r="K1566" i="1"/>
  <c r="K1567" i="1"/>
  <c r="K1568" i="1"/>
  <c r="K1569" i="1"/>
  <c r="K1570" i="1"/>
  <c r="K1571" i="1"/>
  <c r="K1572" i="1"/>
  <c r="K1573" i="1"/>
  <c r="K1574" i="1"/>
  <c r="K1575" i="1"/>
  <c r="K1576" i="1"/>
  <c r="K1577" i="1"/>
  <c r="K1578" i="1"/>
  <c r="K1579" i="1"/>
  <c r="K1580" i="1"/>
  <c r="K1581" i="1"/>
  <c r="K1582" i="1"/>
  <c r="K1583" i="1"/>
  <c r="K1584" i="1"/>
  <c r="K1585" i="1"/>
  <c r="K1586" i="1"/>
  <c r="K1587" i="1"/>
  <c r="K1588" i="1"/>
  <c r="K1589" i="1"/>
  <c r="K1590" i="1"/>
  <c r="K1591" i="1"/>
  <c r="K1592" i="1"/>
  <c r="K1593" i="1"/>
  <c r="K1594" i="1"/>
  <c r="K1595" i="1"/>
  <c r="K1596" i="1"/>
  <c r="K1597" i="1"/>
  <c r="K1598" i="1"/>
  <c r="K1599" i="1"/>
  <c r="K1600" i="1"/>
  <c r="K1601" i="1"/>
  <c r="K1602" i="1"/>
  <c r="K1603" i="1"/>
  <c r="K1604" i="1"/>
  <c r="K1605" i="1"/>
  <c r="K1606" i="1"/>
  <c r="K1607" i="1"/>
  <c r="K1608" i="1"/>
  <c r="K1609" i="1"/>
  <c r="K1610" i="1"/>
  <c r="K1611" i="1"/>
  <c r="K1612" i="1"/>
  <c r="K1613" i="1"/>
  <c r="K1614" i="1"/>
  <c r="K1615" i="1"/>
  <c r="K1616" i="1"/>
  <c r="K1617" i="1"/>
  <c r="K1618" i="1"/>
  <c r="K1619" i="1"/>
  <c r="K1620" i="1"/>
  <c r="M2" i="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2" i="1"/>
  <c r="M1093" i="1"/>
  <c r="M1094" i="1"/>
  <c r="M1095" i="1"/>
  <c r="M1096" i="1"/>
  <c r="M1097" i="1"/>
  <c r="M1098" i="1"/>
  <c r="M1099" i="1"/>
  <c r="M1100" i="1"/>
  <c r="M1101" i="1"/>
  <c r="M1102" i="1"/>
  <c r="M1103" i="1"/>
  <c r="M1104" i="1"/>
  <c r="M1105" i="1"/>
  <c r="M1106" i="1"/>
  <c r="M1107" i="1"/>
  <c r="M1108" i="1"/>
  <c r="M1109" i="1"/>
  <c r="M1110" i="1"/>
  <c r="M1111" i="1"/>
  <c r="M1112" i="1"/>
  <c r="M1113" i="1"/>
  <c r="M1114" i="1"/>
  <c r="M1115" i="1"/>
  <c r="M1116" i="1"/>
  <c r="M1117" i="1"/>
  <c r="M1118" i="1"/>
  <c r="M1119" i="1"/>
  <c r="M1120" i="1"/>
  <c r="M1121" i="1"/>
  <c r="M1122" i="1"/>
  <c r="M1123" i="1"/>
  <c r="M1124" i="1"/>
  <c r="M1125" i="1"/>
  <c r="M1126" i="1"/>
  <c r="M1127" i="1"/>
  <c r="M1128" i="1"/>
  <c r="M1129" i="1"/>
  <c r="M1130" i="1"/>
  <c r="M1131" i="1"/>
  <c r="M1132" i="1"/>
  <c r="M1133" i="1"/>
  <c r="M1134" i="1"/>
  <c r="M1135" i="1"/>
  <c r="M1136" i="1"/>
  <c r="M1137" i="1"/>
  <c r="M1138" i="1"/>
  <c r="M1139" i="1"/>
  <c r="M1140" i="1"/>
  <c r="M1141" i="1"/>
  <c r="M1142" i="1"/>
  <c r="M1143" i="1"/>
  <c r="M1144" i="1"/>
  <c r="M1145" i="1"/>
  <c r="M1146" i="1"/>
  <c r="M1147" i="1"/>
  <c r="M1148" i="1"/>
  <c r="M1149" i="1"/>
  <c r="M1150" i="1"/>
  <c r="M1151" i="1"/>
  <c r="M1152" i="1"/>
  <c r="M1153" i="1"/>
  <c r="M1154" i="1"/>
  <c r="M1155" i="1"/>
  <c r="M1156" i="1"/>
  <c r="M1157" i="1"/>
  <c r="M1158" i="1"/>
  <c r="M1159" i="1"/>
  <c r="M1160" i="1"/>
  <c r="M1161" i="1"/>
  <c r="M1162" i="1"/>
  <c r="M1163" i="1"/>
  <c r="M1164" i="1"/>
  <c r="M1165" i="1"/>
  <c r="M1166" i="1"/>
  <c r="M1167" i="1"/>
  <c r="M1168" i="1"/>
  <c r="M1169" i="1"/>
  <c r="M1170" i="1"/>
  <c r="M1171" i="1"/>
  <c r="M1172" i="1"/>
  <c r="M1173" i="1"/>
  <c r="M1174" i="1"/>
  <c r="M1175" i="1"/>
  <c r="M1176" i="1"/>
  <c r="M1177" i="1"/>
  <c r="M1178" i="1"/>
  <c r="M1179" i="1"/>
  <c r="M1180" i="1"/>
  <c r="M1181" i="1"/>
  <c r="M1182" i="1"/>
  <c r="M1183" i="1"/>
  <c r="M1184" i="1"/>
  <c r="M1185" i="1"/>
  <c r="M1186" i="1"/>
  <c r="M1187" i="1"/>
  <c r="M1188" i="1"/>
  <c r="M1189" i="1"/>
  <c r="M1190" i="1"/>
  <c r="M1191" i="1"/>
  <c r="M1192" i="1"/>
  <c r="M1193" i="1"/>
  <c r="M1194" i="1"/>
  <c r="M1195" i="1"/>
  <c r="M1196" i="1"/>
  <c r="M1197" i="1"/>
  <c r="M1198" i="1"/>
  <c r="M1199" i="1"/>
  <c r="M1200" i="1"/>
  <c r="M1201" i="1"/>
  <c r="M1202" i="1"/>
  <c r="M1203" i="1"/>
  <c r="M1204" i="1"/>
  <c r="M1205" i="1"/>
  <c r="M1206" i="1"/>
  <c r="M1207" i="1"/>
  <c r="M1208" i="1"/>
  <c r="M1209" i="1"/>
  <c r="M1210" i="1"/>
  <c r="M1211" i="1"/>
  <c r="M1212" i="1"/>
  <c r="M1213" i="1"/>
  <c r="M1214" i="1"/>
  <c r="M1215" i="1"/>
  <c r="M1216" i="1"/>
  <c r="M1217" i="1"/>
  <c r="M1218" i="1"/>
  <c r="M1219" i="1"/>
  <c r="M1220" i="1"/>
  <c r="M1221" i="1"/>
  <c r="M1222" i="1"/>
  <c r="M1223" i="1"/>
  <c r="M1224" i="1"/>
  <c r="M1225" i="1"/>
  <c r="M1226" i="1"/>
  <c r="M1227" i="1"/>
  <c r="M1228" i="1"/>
  <c r="M1229" i="1"/>
  <c r="M1230" i="1"/>
  <c r="M1231" i="1"/>
  <c r="M1232" i="1"/>
  <c r="M1233" i="1"/>
  <c r="M1234" i="1"/>
  <c r="M1235" i="1"/>
  <c r="M1236" i="1"/>
  <c r="M1237" i="1"/>
  <c r="M1238" i="1"/>
  <c r="M1239" i="1"/>
  <c r="M1240" i="1"/>
  <c r="M1241" i="1"/>
  <c r="M1242" i="1"/>
  <c r="M1243" i="1"/>
  <c r="M1244" i="1"/>
  <c r="M1245" i="1"/>
  <c r="M1246" i="1"/>
  <c r="M1247" i="1"/>
  <c r="M1248" i="1"/>
  <c r="M1249" i="1"/>
  <c r="M1250" i="1"/>
  <c r="M1251" i="1"/>
  <c r="M1252" i="1"/>
  <c r="M1253" i="1"/>
  <c r="M1254" i="1"/>
  <c r="M1255" i="1"/>
  <c r="M1256" i="1"/>
  <c r="M1257" i="1"/>
  <c r="M1258" i="1"/>
  <c r="M1259" i="1"/>
  <c r="M1260" i="1"/>
  <c r="M1261" i="1"/>
  <c r="M1262" i="1"/>
  <c r="M1263" i="1"/>
  <c r="M1264" i="1"/>
  <c r="M1265" i="1"/>
  <c r="M1266" i="1"/>
  <c r="M1267" i="1"/>
  <c r="M1268" i="1"/>
  <c r="M1269" i="1"/>
  <c r="M1270" i="1"/>
  <c r="M1271" i="1"/>
  <c r="M1272" i="1"/>
  <c r="M1273" i="1"/>
  <c r="M1274" i="1"/>
  <c r="M1275" i="1"/>
  <c r="M1276" i="1"/>
  <c r="M1277" i="1"/>
  <c r="M1278" i="1"/>
  <c r="M1279" i="1"/>
  <c r="M1280" i="1"/>
  <c r="M1281" i="1"/>
  <c r="M1282" i="1"/>
  <c r="M1283" i="1"/>
  <c r="M1284" i="1"/>
  <c r="M1285" i="1"/>
  <c r="M1286" i="1"/>
  <c r="M1287" i="1"/>
  <c r="M1288" i="1"/>
  <c r="M1289" i="1"/>
  <c r="M1290" i="1"/>
  <c r="M1291" i="1"/>
  <c r="M1292" i="1"/>
  <c r="M1293" i="1"/>
  <c r="M1294" i="1"/>
  <c r="M1295" i="1"/>
  <c r="M1296" i="1"/>
  <c r="M1297" i="1"/>
  <c r="M1298" i="1"/>
  <c r="M1299" i="1"/>
  <c r="M1300" i="1"/>
  <c r="M1301" i="1"/>
  <c r="M1302" i="1"/>
  <c r="M1303" i="1"/>
  <c r="M1304" i="1"/>
  <c r="M1305" i="1"/>
  <c r="M1306" i="1"/>
  <c r="M1307" i="1"/>
  <c r="M1308" i="1"/>
  <c r="M1309" i="1"/>
  <c r="M1310" i="1"/>
  <c r="M1311" i="1"/>
  <c r="M1312" i="1"/>
  <c r="M1313" i="1"/>
  <c r="M1314" i="1"/>
  <c r="M1315" i="1"/>
  <c r="M1316" i="1"/>
  <c r="M1317" i="1"/>
  <c r="M1318" i="1"/>
  <c r="M1319" i="1"/>
  <c r="M1320" i="1"/>
  <c r="M1321" i="1"/>
  <c r="M1322" i="1"/>
  <c r="M1323" i="1"/>
  <c r="M1324" i="1"/>
  <c r="M1325" i="1"/>
  <c r="M1326" i="1"/>
  <c r="M1327" i="1"/>
  <c r="M1328" i="1"/>
  <c r="M1329" i="1"/>
  <c r="M1330" i="1"/>
  <c r="M1331" i="1"/>
  <c r="M1332" i="1"/>
  <c r="M1333" i="1"/>
  <c r="M1334" i="1"/>
  <c r="M1335" i="1"/>
  <c r="M1336" i="1"/>
  <c r="M1337" i="1"/>
  <c r="M1338" i="1"/>
  <c r="M1339" i="1"/>
  <c r="M1340" i="1"/>
  <c r="M1341" i="1"/>
  <c r="M1342" i="1"/>
  <c r="M1343" i="1"/>
  <c r="M1344" i="1"/>
  <c r="M1345" i="1"/>
  <c r="M1346" i="1"/>
  <c r="M1347" i="1"/>
  <c r="M1348" i="1"/>
  <c r="M1349" i="1"/>
  <c r="M1350" i="1"/>
  <c r="M1351" i="1"/>
  <c r="M1352" i="1"/>
  <c r="M1353" i="1"/>
  <c r="M1354" i="1"/>
  <c r="M1355" i="1"/>
  <c r="M1356" i="1"/>
  <c r="M1357" i="1"/>
  <c r="M1358" i="1"/>
  <c r="M1359" i="1"/>
  <c r="M1360" i="1"/>
  <c r="M1361" i="1"/>
  <c r="M1362" i="1"/>
  <c r="M1363" i="1"/>
  <c r="M1364" i="1"/>
  <c r="M1365" i="1"/>
  <c r="M1366" i="1"/>
  <c r="M1367" i="1"/>
  <c r="M1368" i="1"/>
  <c r="M1369" i="1"/>
  <c r="M1370" i="1"/>
  <c r="M1371" i="1"/>
  <c r="M1372" i="1"/>
  <c r="M1373" i="1"/>
  <c r="M1374" i="1"/>
  <c r="M1375" i="1"/>
  <c r="M1376" i="1"/>
  <c r="M1377" i="1"/>
  <c r="M1378" i="1"/>
  <c r="M1379" i="1"/>
  <c r="M1380" i="1"/>
  <c r="M1381" i="1"/>
  <c r="M1382" i="1"/>
  <c r="M1383" i="1"/>
  <c r="M1384" i="1"/>
  <c r="M1385" i="1"/>
  <c r="M1386" i="1"/>
  <c r="M1387" i="1"/>
  <c r="M1388" i="1"/>
  <c r="M1389" i="1"/>
  <c r="M1390" i="1"/>
  <c r="M1391" i="1"/>
  <c r="M1392" i="1"/>
  <c r="M1393" i="1"/>
  <c r="M1394" i="1"/>
  <c r="M1395" i="1"/>
  <c r="M1396" i="1"/>
  <c r="M1397" i="1"/>
  <c r="M1398" i="1"/>
  <c r="M1399" i="1"/>
  <c r="M1400" i="1"/>
  <c r="M1401" i="1"/>
  <c r="M1402" i="1"/>
  <c r="M1403" i="1"/>
  <c r="M1404" i="1"/>
  <c r="M1405" i="1"/>
  <c r="M1406" i="1"/>
  <c r="M1407" i="1"/>
  <c r="M1408" i="1"/>
  <c r="M1409" i="1"/>
  <c r="M1410" i="1"/>
  <c r="M1411" i="1"/>
  <c r="M1412" i="1"/>
  <c r="M1413" i="1"/>
  <c r="M1414" i="1"/>
  <c r="M1415" i="1"/>
  <c r="M1416" i="1"/>
  <c r="M1417" i="1"/>
  <c r="M1418" i="1"/>
  <c r="M1419" i="1"/>
  <c r="M1420" i="1"/>
  <c r="M1421" i="1"/>
  <c r="M1422" i="1"/>
  <c r="M1423" i="1"/>
  <c r="M1424" i="1"/>
  <c r="M1425" i="1"/>
  <c r="M1426" i="1"/>
  <c r="M1427" i="1"/>
  <c r="M1428" i="1"/>
  <c r="M1429" i="1"/>
  <c r="M1430" i="1"/>
  <c r="M1431" i="1"/>
  <c r="M1432" i="1"/>
  <c r="M1433" i="1"/>
  <c r="M1434" i="1"/>
  <c r="M1435" i="1"/>
  <c r="M1436" i="1"/>
  <c r="M1437" i="1"/>
  <c r="M1438" i="1"/>
  <c r="M1439" i="1"/>
  <c r="M1440" i="1"/>
  <c r="M1441" i="1"/>
  <c r="M1442" i="1"/>
  <c r="M1443" i="1"/>
  <c r="M1444" i="1"/>
  <c r="M1445" i="1"/>
  <c r="M1446" i="1"/>
  <c r="M1447" i="1"/>
  <c r="M1448" i="1"/>
  <c r="M1449" i="1"/>
  <c r="M1450" i="1"/>
  <c r="M1451" i="1"/>
  <c r="M1452" i="1"/>
  <c r="M1453" i="1"/>
  <c r="M1454" i="1"/>
  <c r="M1455" i="1"/>
  <c r="M1456" i="1"/>
  <c r="M1457" i="1"/>
  <c r="M1458" i="1"/>
  <c r="M1459" i="1"/>
  <c r="M1460" i="1"/>
  <c r="M1461" i="1"/>
  <c r="M1462" i="1"/>
  <c r="M1463" i="1"/>
  <c r="M1464" i="1"/>
  <c r="M1465" i="1"/>
  <c r="M1466" i="1"/>
  <c r="M1467" i="1"/>
  <c r="M1468" i="1"/>
  <c r="M1469" i="1"/>
  <c r="M1470" i="1"/>
  <c r="M1471" i="1"/>
  <c r="M1472" i="1"/>
  <c r="M1473" i="1"/>
  <c r="M1474" i="1"/>
  <c r="M1475" i="1"/>
  <c r="M1476" i="1"/>
  <c r="M1477" i="1"/>
  <c r="M1478" i="1"/>
  <c r="M1479" i="1"/>
  <c r="M1480" i="1"/>
  <c r="M1481" i="1"/>
  <c r="M1482" i="1"/>
  <c r="M1483" i="1"/>
  <c r="M1484" i="1"/>
  <c r="M1485" i="1"/>
  <c r="M1486" i="1"/>
  <c r="M1487" i="1"/>
  <c r="M1488" i="1"/>
  <c r="M1489" i="1"/>
  <c r="M1490" i="1"/>
  <c r="M1491" i="1"/>
  <c r="M1492" i="1"/>
  <c r="M1493" i="1"/>
  <c r="M1494" i="1"/>
  <c r="M1495" i="1"/>
  <c r="M1496" i="1"/>
  <c r="M1497" i="1"/>
  <c r="M1498" i="1"/>
  <c r="M1499" i="1"/>
  <c r="M1500" i="1"/>
  <c r="M1501" i="1"/>
  <c r="M1502" i="1"/>
  <c r="M1503" i="1"/>
  <c r="M1504" i="1"/>
  <c r="M1505" i="1"/>
  <c r="M1506" i="1"/>
  <c r="M1507" i="1"/>
  <c r="M1508" i="1"/>
  <c r="M1509" i="1"/>
  <c r="M1510" i="1"/>
  <c r="M1511" i="1"/>
  <c r="M1512" i="1"/>
  <c r="M1513" i="1"/>
  <c r="M1514" i="1"/>
  <c r="M1515" i="1"/>
  <c r="M1516" i="1"/>
  <c r="M1517" i="1"/>
  <c r="M1518" i="1"/>
  <c r="M1519" i="1"/>
  <c r="M1520" i="1"/>
  <c r="M1521" i="1"/>
  <c r="M1522" i="1"/>
  <c r="M1523" i="1"/>
  <c r="M1524" i="1"/>
  <c r="M1525" i="1"/>
  <c r="M1526" i="1"/>
  <c r="M1527" i="1"/>
  <c r="M1528" i="1"/>
  <c r="M1529" i="1"/>
  <c r="M1530" i="1"/>
  <c r="M1531" i="1"/>
  <c r="M1532" i="1"/>
  <c r="M1533" i="1"/>
  <c r="M1534" i="1"/>
  <c r="M1535" i="1"/>
  <c r="M1536" i="1"/>
  <c r="M1537" i="1"/>
  <c r="M1538" i="1"/>
  <c r="M1539" i="1"/>
  <c r="M1540" i="1"/>
  <c r="M1541" i="1"/>
  <c r="M1542" i="1"/>
  <c r="M1543" i="1"/>
  <c r="M1544" i="1"/>
  <c r="M1545" i="1"/>
  <c r="M1546" i="1"/>
  <c r="M1547" i="1"/>
  <c r="M1548" i="1"/>
  <c r="M1549" i="1"/>
  <c r="M1550" i="1"/>
  <c r="M1551" i="1"/>
  <c r="M1552" i="1"/>
  <c r="M1553" i="1"/>
  <c r="M1554" i="1"/>
  <c r="M1555" i="1"/>
  <c r="M1556" i="1"/>
  <c r="M1557" i="1"/>
  <c r="M1558" i="1"/>
  <c r="M1559" i="1"/>
  <c r="M1560" i="1"/>
  <c r="M1561" i="1"/>
  <c r="M1562" i="1"/>
  <c r="M1563" i="1"/>
  <c r="M1564" i="1"/>
  <c r="M1565" i="1"/>
  <c r="M1566" i="1"/>
  <c r="M1567" i="1"/>
  <c r="M1568" i="1"/>
  <c r="M1569" i="1"/>
  <c r="M1570" i="1"/>
  <c r="M1571" i="1"/>
  <c r="M1572" i="1"/>
  <c r="M1573" i="1"/>
  <c r="M1574" i="1"/>
  <c r="M1575" i="1"/>
  <c r="M1576" i="1"/>
  <c r="M1577" i="1"/>
  <c r="M1578" i="1"/>
  <c r="M1579" i="1"/>
  <c r="M1580" i="1"/>
  <c r="M1581" i="1"/>
  <c r="M1582" i="1"/>
  <c r="M1583" i="1"/>
  <c r="M1584" i="1"/>
  <c r="M1585" i="1"/>
  <c r="M1586" i="1"/>
  <c r="M1587" i="1"/>
  <c r="M1588" i="1"/>
  <c r="M1589" i="1"/>
  <c r="M1590" i="1"/>
  <c r="M1591" i="1"/>
  <c r="M1592" i="1"/>
  <c r="M1593" i="1"/>
  <c r="M1594" i="1"/>
  <c r="M1595" i="1"/>
  <c r="M1596" i="1"/>
  <c r="M1597" i="1"/>
  <c r="M1598" i="1"/>
  <c r="M1599" i="1"/>
  <c r="M1600" i="1"/>
  <c r="M1601" i="1"/>
  <c r="M1602" i="1"/>
  <c r="M1603" i="1"/>
  <c r="M1604" i="1"/>
  <c r="M1605" i="1"/>
  <c r="M1606" i="1"/>
  <c r="M1607" i="1"/>
  <c r="M1608" i="1"/>
  <c r="M1609" i="1"/>
  <c r="M1610" i="1"/>
  <c r="M1611" i="1"/>
  <c r="M1612" i="1"/>
  <c r="M1613" i="1"/>
  <c r="M1614" i="1"/>
  <c r="M1615" i="1"/>
  <c r="M1616" i="1"/>
  <c r="M1617" i="1"/>
  <c r="M1618" i="1"/>
  <c r="M1619" i="1"/>
  <c r="M1620" i="1"/>
</calcChain>
</file>

<file path=xl/connections.xml><?xml version="1.0" encoding="utf-8"?>
<connections xmlns="http://schemas.openxmlformats.org/spreadsheetml/2006/main">
  <connection id="1" keepAlive="1" name="Dotaz – Tabulka_SIS_READER_HODNOCENI" description="Připojení k dotazu produktu Tabulka_SIS_READER_HODNOCENI v sešitě" type="5" refreshedVersion="7" background="1" saveData="1">
    <dbPr connection="Provider=Microsoft.Mashup.OleDb.1;Data Source=$Workbook$;Location=Tabulka_SIS_READER_HODNOCENI;Extended Properties=&quot;&quot;" command="SELECT * FROM [Tabulka_SIS_READER_HODNOCENI]"/>
  </connection>
  <connection id="2" keepAlive="1" name="Dotaz – Tabulka_SIS_READER_HODNOCENI (2)" description="Připojení k dotazu produktu Tabulka_SIS_READER_HODNOCENI (2) v sešitě" type="5" refreshedVersion="7" background="1" saveData="1">
    <dbPr connection="Provider=Microsoft.Mashup.OleDb.1;Data Source=$Workbook$;Location=&quot;Tabulka_SIS_READER_HODNOCENI (2)&quot;;Extended Properties=&quot;&quot;" command="SELECT * FROM [Tabulka_SIS_READER_HODNOCENI (2)]"/>
  </connection>
  <connection id="3" keepAlive="1" name="Dotaz – Tabulka_SIS_READER_HODNOCENI (3)" description="Připojení k dotazu produktu Tabulka_SIS_READER_HODNOCENI (3) v sešitě" type="5" refreshedVersion="7" background="1" saveData="1">
    <dbPr connection="Provider=Microsoft.Mashup.OleDb.1;Data Source=$Workbook$;Location=&quot;Tabulka_SIS_READER_HODNOCENI (3)&quot;;Extended Properties=&quot;&quot;" command="SELECT * FROM [Tabulka_SIS_READER_HODNOCENI (3)]"/>
  </connection>
  <connection id="4" odcFile="S:\OKVA\DATA\SIS_READER_HODNOCENI.odc" name="OKVA_hodnoceni" type="1" refreshedVersion="6" background="1" saveData="1">
    <dbPr connection="DSN=okva;UID=okvasisreader;DBQ=STUDUK;DBA=W;APA=T;EXC=F;FEN=T;QTO=T;FRC=10;FDL=10;LOB=T;RST=T;BTD=F;BNF=F;BAM=IfAllSuccessful;NUM=NLS;DPM=F;MTS=T;MDI=F;CSR=F;FWC=F;FBS=64000;TLO=O;MLD=0;ODA=F;STE=F;TSZ=8192;AST=FLOAT;LPS=8192;" command="SELECT * FROM &quot;STDOWNER&quot;.&quot;RUK_OKVA_HODNOCENITAB&quot;"/>
  </connection>
</connections>
</file>

<file path=xl/sharedStrings.xml><?xml version="1.0" encoding="utf-8"?>
<sst xmlns="http://schemas.openxmlformats.org/spreadsheetml/2006/main" count="37805" uniqueCount="2953">
  <si>
    <t>ID</t>
  </si>
  <si>
    <t>FAKULTA</t>
  </si>
  <si>
    <t>STUPR</t>
  </si>
  <si>
    <t>NAZEV</t>
  </si>
  <si>
    <t>DRUH</t>
  </si>
  <si>
    <t>FORMA</t>
  </si>
  <si>
    <t>JAZYK</t>
  </si>
  <si>
    <t>DELKASEM</t>
  </si>
  <si>
    <t>OBLAST</t>
  </si>
  <si>
    <t>ODKDYAKRED</t>
  </si>
  <si>
    <t>DOKDYAKRED</t>
  </si>
  <si>
    <t>STAV</t>
  </si>
  <si>
    <t>POCPRIJIMANYCH</t>
  </si>
  <si>
    <t>PROFIL_ABSOLVENTA</t>
  </si>
  <si>
    <t>D_KONTROL_ZPRAVY</t>
  </si>
  <si>
    <t>D_NAPRAV_OPAT</t>
  </si>
  <si>
    <t>D_NAPRAV_OPAT_OK</t>
  </si>
  <si>
    <t>D_KONTR_ZPRAVY_OK</t>
  </si>
  <si>
    <t>ZAPSANYCH_Y</t>
  </si>
  <si>
    <t>ZAPSANYCH_Y_1</t>
  </si>
  <si>
    <t>ZAPSANYCH_Y_2</t>
  </si>
  <si>
    <t>ZAPSANYCH_Y_3</t>
  </si>
  <si>
    <t>ZAPSANYCH_Y_4</t>
  </si>
  <si>
    <t>ZAPSANYCH_Y_5</t>
  </si>
  <si>
    <t>PRIJ_STAZ_Y</t>
  </si>
  <si>
    <t>PRIJ_STAZ_Y_1</t>
  </si>
  <si>
    <t>PRIJ_STAZ_Y_2</t>
  </si>
  <si>
    <t>PRIJ_STAZ_Y_3</t>
  </si>
  <si>
    <t>PRIJ_STAZ_Y_4</t>
  </si>
  <si>
    <t>PRIJ_STAZ_Y_5</t>
  </si>
  <si>
    <t>STUDUJICICH</t>
  </si>
  <si>
    <t>ABSOLVENTU_Y</t>
  </si>
  <si>
    <t>ABSOLVENTU_Y_1</t>
  </si>
  <si>
    <t>ABSOLVENTU_Y_2</t>
  </si>
  <si>
    <t>ABSOLVENTU_Y_3</t>
  </si>
  <si>
    <t>ABSOLVENTU_Y_4</t>
  </si>
  <si>
    <t>ABSOLVENTU_Y_5</t>
  </si>
  <si>
    <t>ZANECHANYCH_Y</t>
  </si>
  <si>
    <t>ZANECHANYCH_Y_1</t>
  </si>
  <si>
    <t>ZANECHANYCH_Y_2</t>
  </si>
  <si>
    <t>ZANECHANYCH_Y_3</t>
  </si>
  <si>
    <t>ZANECHANYCH_Y_4</t>
  </si>
  <si>
    <t>ZANECHANYCH_Y_5</t>
  </si>
  <si>
    <t>VYJEZD_STAZ_Y</t>
  </si>
  <si>
    <t>VYJEZD_STAZ_Y_1</t>
  </si>
  <si>
    <t>VYJEZD_STAZ_Y_2</t>
  </si>
  <si>
    <t>VYJEZD_STAZ_Y_3</t>
  </si>
  <si>
    <t>VYJEZD_STAZ_Y_4</t>
  </si>
  <si>
    <t>VYJEZD_STAZ_Y_5</t>
  </si>
  <si>
    <t>LEVEL</t>
  </si>
  <si>
    <t>KOREN</t>
  </si>
  <si>
    <t>MATKA</t>
  </si>
  <si>
    <t>PF</t>
  </si>
  <si>
    <t>P0421D220016</t>
  </si>
  <si>
    <t>Teoretické právní vědy – Trestní právo, kriminologie a kriminalistika</t>
  </si>
  <si>
    <t>D</t>
  </si>
  <si>
    <t>E</t>
  </si>
  <si>
    <t>CZE</t>
  </si>
  <si>
    <t>8</t>
  </si>
  <si>
    <t>22-100%</t>
  </si>
  <si>
    <t>1</t>
  </si>
  <si>
    <t>5-11</t>
  </si>
  <si>
    <t>Absolvent doktorského studijního programu „Teoretické právní vědy – Trestní právo, kriminologie a kriminalistika“ si studiem rozšiřuje a prohlubuje kvalifikaci v tomto vědním oboru práva. Absolvent je schopen ve vědním oboru vědecky pracovat a přispívat tak k jeho rozvoji. Absolvent má podrobné znalosti teorie tohoto vědního oboru. Absolvent dokáže publikovat odborné články, vystupovat na vědeckých konferencích a má zahraniční zkušenosti. Doktorský studijní program „Teoretické právní vědy – Trestní právo, kriminologie a kriminalistika“ je vhodný zejména pro akademické pracovníky na vysokých školách, pro zaměstnance veřejných institucí (zejména jednotlivých ministerstev), ale i pro advokáty, soudce, notáře atd. se zájmem o prohloubení znalostí ve vědním oboru trestního práva, kriminologie a kriminalistiky.</t>
  </si>
  <si>
    <t>1.LF</t>
  </si>
  <si>
    <t>P0912D350021</t>
  </si>
  <si>
    <t>Kardiovaskulární vědy</t>
  </si>
  <si>
    <t>35-100%</t>
  </si>
  <si>
    <t>20</t>
  </si>
  <si>
    <t xml:space="preserve">Absolvent má schopnost samostatné vědecké práce i práce v multidisciplinárním týmu v oblasti kardiovaskulárního výzkumu a to na mezinárodní úrovni. Současně má hluboké znalosti z celého rozsahu kardiovaskulární problematiky (kardiovaskulární anatomie, fyziologie, patologie, patologická fyziologie, biochemie, epidemiologie, diagnostika, léčba a prevence kardiovaskulárních onemocnění)._x000D_
Tyto znalosti a schopnosti využije na trhu práce jako akademický pracovník univerzity, vědecký pracovník jiné výzkumné instituce, vedoucí pracovník firmy v privátní sféře (se zaměřením na kardiovaskulární choroby), vedoucí lékař či primář v klinické praxi._x000D_
Absolvent je schopen nejen realizovat své vědecké nápady a myšlenky, ale také je prosazovat na mezinárodním poli ve formě článků ve špičkových mezinárodních odborných časopisech a přednášek na předních světových kongresech daného oboru._x000D_
</t>
  </si>
  <si>
    <t>3.LF</t>
  </si>
  <si>
    <t>FF</t>
  </si>
  <si>
    <t>B0213A320004</t>
  </si>
  <si>
    <t>Estetika</t>
  </si>
  <si>
    <t>B</t>
  </si>
  <si>
    <t>6</t>
  </si>
  <si>
    <t>32-100%</t>
  </si>
  <si>
    <t>22</t>
  </si>
  <si>
    <t>Absolvent bakalářského stupně získá ucelený přehled filosofické estetiky, zahrnující vedle estetických i sociologické a psychologické aspekty kultury a umění, přehled o jednotlivých uměleckých druzích a jejich teoriích (hudba, divadlo, film, literatura, výtvarné umění) a soudobých kategoriích filosofie umění, mimoumělecké estetiky a estetiky přírody. Nabytá erudice zahrnuje i základní znalost dějin oboru a jeho konceptuálních proměn.</t>
  </si>
  <si>
    <t>B0232A090013</t>
  </si>
  <si>
    <t>Fonetika</t>
  </si>
  <si>
    <t>09-100%</t>
  </si>
  <si>
    <t>15</t>
  </si>
  <si>
    <t>Absolvent získal základní znalosti o zvukovém plánu jazyka, od produkce a percepce řeči, přes akustické vlastnosti řečového signálu po principy fonologického popisu řeči na segmentální i prozodické úrovni. Osvojil si dovednosti nutné pro akustickou analýzu řeči i pro analytické a holistické poslechové hodnocení řečových projevů.</t>
  </si>
  <si>
    <t>N0222A120024</t>
  </si>
  <si>
    <t xml:space="preserve">Historie – hospodářské a sociální dějiny </t>
  </si>
  <si>
    <t>N</t>
  </si>
  <si>
    <t>4</t>
  </si>
  <si>
    <t>12-100%</t>
  </si>
  <si>
    <t xml:space="preserve">Absolvent studia má komplexní vědecké kompetence v oboru historie. Badatelsky a metodicky se tyto kompetence opírají o zpracování náročného vědeckého projektu z oblasti hospodářských dějin nebo sociálních dějin. Absolvent je nadto schopen se orientovat v náročném terénu historiografických diskusí v oblasti hospodářských, sociálních, avšak též kulturních a politických dějin. Do těchto diskusí je schopen se i aktivně zapojit využitím svých badatelských a koncepčních kompetencí, získaných během studia. </t>
  </si>
  <si>
    <t>2.LF</t>
  </si>
  <si>
    <t>N0222A120009</t>
  </si>
  <si>
    <t>Iberoamerikanistika</t>
  </si>
  <si>
    <t>Absolvent má znalosti teoretických základů nezbytných pro porozumění problematice Latinské Ameriky především v dimenzi historického vývoje společností s charakteristickou kulturou, které vznikají od konce 16. století na základě předkolumbovských komunit a imigrace z jiných částí světa. Je schopen zařazovat do získaného obrazu fakta další na základě vlastního kritického úsudku. Vzdělání může uplatnit ve školství, kulturní oblasti, státní administrativě i v podnikání.</t>
  </si>
  <si>
    <t>B0231A090076</t>
  </si>
  <si>
    <t>Italianistika</t>
  </si>
  <si>
    <t>25</t>
  </si>
  <si>
    <t>Absolvent ovládá praktickou italštinu na úrovni C1 a je schopen komplexní konverzace s adekvátní slovní zásobou. Má vhled do teoretického fungování cizího jazyka a orientuje se v literárněvědných pojmech. Má solidní přehled o dějinách italské literatury a dokáže analyzovat literární texty v širším kontextu. Je obeznámen se základními etapami italských dějin a má dobrý přehled o současné Itálii a jejích reáliích.</t>
  </si>
  <si>
    <t>B0231A090019</t>
  </si>
  <si>
    <t xml:space="preserve">Mezikulturní komunikace: překlad a tlumočení </t>
  </si>
  <si>
    <t>152</t>
  </si>
  <si>
    <t>Absolvent má komunikační kompetenci v obou pracovních jazycích (angličtina na úrovni C1 Evropského referenčního_x000D_
rámce) a základní překladatelskou a tlumočnickou kompetenci s předpokladem rychlého rozvoje podle požadavků klienta / _x000D_
zaměstnavatele a se širším vzdělanostním základem jako podmínkou pro další studium._x000D_
_x000D_
Absolvent má komunikační kompetenci v obou pracovních jazycích (francouzština na úrovni C1 Evropského referenčního_x000D_
rámce) a základní překladatelskou a tlumočnickou kompetenci s předpokladem rychlého rozvoje podle požadavků klienta / _x000D_
zaměstnavatele a se širším vzdělanostním základem jako podmínkou pro další studium._x000D_
_x000D_
Absolvent má komunikační kompetenci v obou pracovních jazycích (němčina na úrovni C1 Evropského referenčního_x000D_
rámce) a základní překladatelskou a tlumočnickou kompetenci s předpokladem rychlého rozvoje podle požadavků klienta / _x000D_
zaměstnavatele a se širším vzdělanostním základem jako podmínkou pro další studium._x000D_
_x000D_
Absolvent má komunikační kompetenci v obou pracovních jazycích (ruština na úrovni C1 Evropského referenčního_x000D_
rámce) a základní překladatelskou a tlumočnickou kompetenci s předpokladem rychlého rozvoje podle požadavků klienta / _x000D_
zaměstnavatele a se širším vzdělanostním základem jako podmínkou pro další studium._x000D_
_x000D_
Absolvent má komunikační kompetenci v obou pracovních jazycích (španělština na úrovni C1 Evropského referenčního_x000D_
rámce) a základní překladatelskou a tlumočnickou kompetenci s předpokladem rychlého rozvoje podle požadavků k</t>
  </si>
  <si>
    <t>P0222D120020</t>
  </si>
  <si>
    <t>Klasická archeologie</t>
  </si>
  <si>
    <t>Od absolventa doktorského studia oboru klasická archeologie se vyžaduje zevrubná znalost antického umění a hmotných památek antického světa, terénních a muzejních metod, základní znalost antických jazyků a dvou jazyků moderních, základy epigrafiky a antické numismatiky, historie starověku, protohistorie střední Evropy a antických tradic v našem a evropském umění. Absolvent doktorandského studia se musí stát samostatnou badatelskou osobností, schopnou obstát i v mezinárodním měřítku jako archeolog v expedicích a na výkopech, jako pracovník muzeí, vědeckých institucí, pracovišť památkové péče a v redakcích veřejných sdělovacích prostředků.</t>
  </si>
  <si>
    <t>P0222D120019</t>
  </si>
  <si>
    <t>Classical Archaeology</t>
  </si>
  <si>
    <t>ENG</t>
  </si>
  <si>
    <t>B0313A230006</t>
  </si>
  <si>
    <t>Psychologie</t>
  </si>
  <si>
    <t>23-100%</t>
  </si>
  <si>
    <t>50</t>
  </si>
  <si>
    <t>Absolvent bakalářského studia programu psychologie má základní odborné znalosti vybraných psychologických disciplín a jejich aplikací, dokáže propojovat základní psychologické vědomosti s poznatky sociálních a humanitních věd i se znalostmi biologických základů psychologie. Má znalosti principů psychologické metodologie a přístupů k poznávání a zkoumání člověka v interpersonálních i sociálních vztazích a procesech. Má osvojené komunikační a prezentační dovednosti, je kompetentní pro týmovou spolupráci, vedení malých skupin, umí zpracovávat projekty a odborné texty. Disponuje dovednostmi k základnímu statistickému zpracování empirických dat, k práci s informačními zdroji a v neposlední řadě i dovednostmi spojenými s etikou v práci s lidmi.</t>
  </si>
  <si>
    <t>N0231A090061</t>
  </si>
  <si>
    <t>Ruský jazyk a literatura</t>
  </si>
  <si>
    <t>09-80%, 12-20%</t>
  </si>
  <si>
    <t xml:space="preserve">Absolvent je vybaven znalostmi a kompetencemi v ruském jazyce, které odpovídají metodice a struktuře výuky podle standardů Evropského referenčního rámce pro jazyky, která na konci studia odpovídá stupni C2. Absolvent disponuje též pokročilými znalostmi z oblasti dalších přirozených složek oborového studia (jazykověda, literární věda, kultura, filozofie), které mu zajišťují nezbytný odborný předpoklad pro pokračování ve studiu příslušných doktorských studijních programů. Absolvent oboru je po odborné stránce připraven pro práci v ruskojazyčném prostředí a v odpovídajících mezinárodních organizacích i strukturách EU s orientací na Rusko a další ruskojazyčné regiony._x000D_
</t>
  </si>
  <si>
    <t>P0223D170002</t>
  </si>
  <si>
    <t>Logika</t>
  </si>
  <si>
    <t>17-60%, 10-40%</t>
  </si>
  <si>
    <t>3</t>
  </si>
  <si>
    <t>Absolventem studia je kvalifikovaný badatel v oboru logika nebo v interdisciplinární oblasti na pomezí tohoto oboru, jenž má hluboké znalosti metod a trendů moderní logiky a zároveň se specializuje na některé z jejích aspektů, od čistě matematické logiky a základů matematiky a informatiky, přes aplikace logiky v informatice a lingvistice až po výhradně filosofické aspekty logiky. Je schopen samostatné vědecké práce, její výsledky prezentuje jak na domácím, tak na zahraničním fóru, a je schopen interdisciplinární spolupráce. Své znalosti je schopen dále předávat studentům. Absolventi doktorského studia se uplatní především na vědeckých pracovištích a vysokých školách některého z uvedených zaměření.</t>
  </si>
  <si>
    <t>FSV</t>
  </si>
  <si>
    <t>N0312A200015</t>
  </si>
  <si>
    <t>International Masters in Economy, State and Society</t>
  </si>
  <si>
    <t>20-34%, 05-33%, 12-33%</t>
  </si>
  <si>
    <t>45-50</t>
  </si>
  <si>
    <t>Pro absolventa oboru International Masters in Economy, State and Society je charakteristická hlubší a kontextuální znalost dějin, kultury a současnosti střední, východní a jihovýchodní Evropy a schopnost tuto znalost uplatnit prostřednictvím získaných dovedností v akademické i mimoakademické praxi v rámci čtyř uvedených specializací._x000D_
Absolvent oboru zejména:_x000D_
a) prokazuje široké znalosti a pochopení problémů v oboru zakotvených, orientuje se v jeho základních teoreticko-koncepčních předpokladech a je schopen metodologickou výbavu oboru uplatnit v praxi_x000D_
b) umí vyhledávat a třídit data a s využitím metodologické výbavy oboru řešit praktické i výzkumné úkoly a rozhodovat se i v takových situacích, kdy je k dispozici jen hrubý rámec problému, a to včetně zahrnutí etické komponenty problému_x000D_
c) umí řídit tým zabývající se oborovou i příbuznou problematikou, jelikož je schopen data související s danou problematikou patřičným způsobem sdělit a vyložit tak, aby s nimi tým mohl pracovat, a to na různých úrovních odbornosti od laické po vysoce profesionální_x000D_
d) je schopen své znalosti a dovednosti zvládat a uplatnit minimálně ve dvou jazycích (angličtina a čeština, nepočítáme-li mateřský jazyk)._x000D_
_x000D_
Díky systematické metodologicko-teoretické přípravě a její aplikaci v konkrétním výzkumu je absolvent schopen vypracovat odborně i formálně kvalitní analytické i syntetizující texty a vyjádřit se kvalifikovaně k odborné problematice daného teritoria v kontextu vystudované specializace na ú</t>
  </si>
  <si>
    <t>P0223D170001</t>
  </si>
  <si>
    <t>Logic</t>
  </si>
  <si>
    <t>HTF</t>
  </si>
  <si>
    <t>N0114A100002</t>
  </si>
  <si>
    <t>Učitelství náboženství a základů společenských věd pro střední školy</t>
  </si>
  <si>
    <t>10-55%, 30-45%</t>
  </si>
  <si>
    <t>35</t>
  </si>
  <si>
    <t>Absolvent navazujícího magisterského studijního programu Učitelství náboženství a základů společenských věd pro střední školy disponuje rozsáhlými znalostmi z oblasti pedagogiky a psychologie, rozumí speciálně pedagogické problematice, orientuje se v pedagogické psychologii a krizové intervenci, ovládá metody výuky náboženství a společenskovědního základu. Disponuje znalostmi nutnými pro výuku společenskovědního základu, zejména z oblasti sociologie, politologie, ekonomie, práva a kulturní antropologie a širokými znalostmi z oblasti náboženství, zejména křesťanského, z filozofie a etiky. _x000D_
Absolvent studijního programu umí provádět didaktickou analýzu učiva, vytvářet přípravu na vyučování, vhodně komunikovat s účastníky výchovně vzdělávacího procesu, předcházet školnímu násilí a přispívat k jeho zvládání, identifikovat jakoukoli formu vyloučení nebo diskriminace a jakákoli znamení, která mohou prozrazovat sociální problémy nebo špatné zacházení. Dokáže provádět hodnocení výuky z hlediska jejího procesu i výsledků a do výuky vhodně začleňovat informační technologie a moderní způsoby prezentace. Dokáže připravit a realizovat studijní plán v oblasti náboženství a společenskovědního základu._x000D_
Absolvent studijního programu nalézá uplatnění na středních a základních školách, kde může vyučovat základy společenských věd, filozofii, náboženskou, etickou a občanskou výchovu. Může také pracovat ve státních, soukromých i neziskových organizacích s náboženským nebo výchovným zaměřením. Na</t>
  </si>
  <si>
    <t>B0231A090078</t>
  </si>
  <si>
    <t>Mezikulturní komunikace: čeština a němčina pro překlad a tlumočení / Interkulturelle Kommunikation: Übersetzen und Dolmetschen Tschechisch-Deutsch</t>
  </si>
  <si>
    <t>Absolvent disponuje komunikační kompetencí (produktivní i receptivní) v obou pracovních jazycích (profesionální znalost mateřského jazyka a znalost cizího jazyka na min. úrovni B2 v případě češtiny a C1 v případě němčiny dle rámce SERR). Získal základní kompetenci v překladu obecných i odborných textů nižší až střední náročnosti do/z češtiny a němčiny a obousměrném konsekutivním tlumočení, s předpokladem rozvoje těchto kompetencí v oboru uplatnění na základě další praxe. Dokáže teoreticky reflektovat překladatelské a tlumočnické problémy a disponuje širším vzdělanostním základem, jenž je předpokladem pro další navazující studium. Je připraven uplatnit se jako samostatný odborný pracovník, schopný zprostředkovávat mezijazykovou komunikaci.</t>
  </si>
  <si>
    <t>B0231A090079</t>
  </si>
  <si>
    <t>GER</t>
  </si>
  <si>
    <t>B0114A090009</t>
  </si>
  <si>
    <t>Německý jazyk a literatura se zaměřením na vzdělávání</t>
  </si>
  <si>
    <t>09-80%, 30-20%</t>
  </si>
  <si>
    <t>30</t>
  </si>
  <si>
    <t>Absolvent má obecně i oborově učitelské a odborné kompetence nutné pro pokračování v NMgr. studiu učitelství Německého jazyka a literatury a studiu oborovém. Je vybaven pro profese vyžadující výbornou znalost německého jazyka a literatury i kultury včetně lektorských a popularizačních.</t>
  </si>
  <si>
    <t>MFF</t>
  </si>
  <si>
    <t>P0533D110009</t>
  </si>
  <si>
    <t>Fyzika atmosféry, meteorologie a klimatologie</t>
  </si>
  <si>
    <t>11-100%</t>
  </si>
  <si>
    <t>5</t>
  </si>
  <si>
    <t xml:space="preserve">Absolventi získávájí komplexní vědeckou erudici pro studium atmosférických procesů v širším kontextu s dalšími procesy probíhajícími v klimatickém systému i přilehlé části vnějšího meziplanetárního prostoru. Oblast znalostí absolventů je charakterizována zejména tématy fyzika atmosféry, dynamická a synoptická meteorologie, modelování atmosférických procesů, klimatologie a změny klimatu, děje v mezní vrstvě atmosféry, turbulence a modelování proudění, chemismus atmosféry a kvalita ovzduší anebo charakteristiky vyšších vrstev atmosféry. Absolventi jsou připraveni tvůrčím způsobem uplatňovat nabyté vědomosti na akademických pracovištích, v resortním výzkumu i v různých aplikovaných odvětvích komerční sféry. _x000D_
_x000D_
Absolventi mají širokou perspektivu uplatnění například ve výzkumných ústavech a na pracovištích vysokých škol, v průmyslových vývojových centrech zaměřených na studium proudění, v business prostředí v souvislosti s expertními znalostmi postupů statistického modelování, v oblasti krizového managementu v souvislosti s extrémními meteorologickými jevy anebo v řadě hospodářských odvětví ovlivňovaných atmosférickými ději jako je třeba energetika._x000D_
</t>
  </si>
  <si>
    <t>LFP</t>
  </si>
  <si>
    <t>B0232A090010</t>
  </si>
  <si>
    <t>Obecná lingvistika</t>
  </si>
  <si>
    <t>Absolvent bakalářského studijního programu Obecná lingvistika získal průpravu v hlavních aspektech jazykové komunikace. Osvojil si základy oboru a získal přehled o jeho šíři, od základních rovin jazykovědné analýzy po interdisciplinární souvislosti oboru. Získal základní dovednosti a znalosti potřebné v moderním lingvistickém výzkumu.</t>
  </si>
  <si>
    <t>PřF</t>
  </si>
  <si>
    <t>N0511A030011</t>
  </si>
  <si>
    <t>Evoluční biologie</t>
  </si>
  <si>
    <t>03-100%</t>
  </si>
  <si>
    <t>Odborné znalosti_x000D_
Absolvent rutinně identifikuje a klasifikuje druhovou rozmanitost v některé z hlavních skupin eukaryotických organismů (rostliny, živočichové, houby, protista), a to v závislosti na odborném zaměření diplomového projektu. Při identifikaci diverzity aplikuje nejen tradiční taxonomické znalosti založené zejména na morfologii organismů, ale v závislosti na konkrétní skupině organismů také sekvenční genetická a proteomická data či automatizované výpočetní systémy klasifikace. Analyzuje vlivy faktorů abiotického prostředí, a to včetně polutantů a kontaminantů, na přirozenou variabilitu populací a mikroevoluční procesy. S ohledem na současný rychlý technologický vývoj v oblastech genomiky, proteomiky, biostatistických nástrojů i zobrazovacích technik studuje ve vzrůstající míře také nemodelové, a tedy většinou málo probádané skupiny i jednotlivé taxony, čímž přispívá k pochopení evolučních procesů vedoucích ke strukturní i funkční diverzifikaci eukaryotických linií._x000D_
Absolent při řešení otázek a úkolů souvisejících s evolučními procesy a dynamikou diverzity v přírodě aplikuje metody molekulární fylogenetiky a fylogenomiky. Jejich výsledky integruje s pokročilými metodami analýzy fenotypu, jako je geometrická morfometrika, analýza obrazu, evoluční modelování a mnohorozměrné statistické techniky. Díky tomu stanovuje u málo prozkoumaných skupin organismů potenciální problematické či vědecky nepopsané taxony a identifikuje jejich potenciál pro základní výzkum v taxono</t>
  </si>
  <si>
    <t>N0111A190011</t>
  </si>
  <si>
    <t>Pedagogika</t>
  </si>
  <si>
    <t>19-100%</t>
  </si>
  <si>
    <t>40</t>
  </si>
  <si>
    <t>Absolvent studijního oboru pedagogika disponuje širokou odbornou erudicí, která mu umožňuje působit jak ve vědeckovýzkumné sféře, tak v řadě pedagogických profesí včetně školního managementu. Ovládá teorie a poznatky z hraničních a aplikovaných pedagogických disciplín a dokáže posoudit jejich vliv na rozvoj dětí a dospívajících. Orientuje se v legislativě a v navazujících předpisech, je schopen vést odborné konzultace o vzdělávání, ovládá problematiku sociálně patologických jevů dětí a mládeže a je si vědom spoluodpovědnosti za jejich prevenci. Dokáže zpracovat projekty výchovné práce a orientuje se v problematice krizové intervence a zvládání náročných životních situací. Dodržuje normy profesní etiky.</t>
  </si>
  <si>
    <t>B0231A090077</t>
  </si>
  <si>
    <t>Portugalistika</t>
  </si>
  <si>
    <t>17</t>
  </si>
  <si>
    <t>Absolvent plného bakalářského studia má dobrou znalost psané i mluvené portugalštiny (úroveň C1), je obeznámen se základy lingvistiky portugalštiny, literární teorie, dějin Portugalska a Brazílie stejně jako s dějinami portugalské a brazilské literatury. Má vhled do evropského filologického myšlení a euroamerické kultury a orientuje se v reáliích a současném kulturně-společenském kontextu lusofonních zemí. Absolvent má předpoklady k navazujícímu magisterskému studiu zejména oborů lusobrazilská studia a iberoamerikanistika.</t>
  </si>
  <si>
    <t>B0231A090067</t>
  </si>
  <si>
    <t>Hebraistika a židovská studia</t>
  </si>
  <si>
    <t>09-60%, 12-40%</t>
  </si>
  <si>
    <t>Absolvent bakalářského studijního programu Hebraistika a židovská studia je odborníkem na židovskou kulturu, ovládajícím hebrejský jazyk v jeho mluvené i psané formě na úrovni B1 (na úrovni „Rama 4“ podle izraelského systému). Dokáže číst jednodušší texty v moderní hebrejštině a ovládá gramatický systém biblické hebrejštiny. Má základní přehled o související odborné literatuře a dokáže pracovat s oborovými referenčními příručkami včetně základních elektronických zdrojů, s nimiž dokáže pracovat ve dvou světových jazycích, z nichž jeden je angličtina. Má základní přehled o židovských dějinách a disponuje hlubším porozuměním židovské kultuře. Zná současnou geopolitickou situaci oblasti Blízkého východu s důrazem na problematiku Státu Izrael.</t>
  </si>
  <si>
    <t>B0231A090023</t>
  </si>
  <si>
    <t>Středoevropská studia</t>
  </si>
  <si>
    <t>09-85%, 12-15%</t>
  </si>
  <si>
    <t>Absolvent/absolventka má průpravu v lingvistice, literární vědě a historických vědách. Je specialistou na maďarský jazyk, literaturu a dějiny a zná maďarské reálie. Maďarštinu ovládá na úrovni B2 Společného evropského referenčního rámce pro jazyky. Vedle toho má i základy dalšího, kontaktového jazyka – chorvatštiny, srbštiny, rumunštiny, slovenštiny, slovinštiny, nebo ukrajinštiny –, anebo širší znalosti dějin či literatur dalších středoevropských zemí podle vlastní volby. Své znalosti dokáže uplatnit při interpretaci vývoje ve střední Evropě a při analýze psaných a mluvených projevů v maďarštině různého druhu, které také umí koncipovat a tvořit s ohledem na různé komunikační funkce._x000D_
_x000D_
Absolvent/absolventka má průpravu v lingvistice, literární vědě a historických vědách. Je specialistou na polský jazyk, literaturu a dějiny a zná polské reálie. Polštinu ovládá na úrovni B2 Společného evropského referenčního rámce pro jazyky. Vedle toho má i znalosti z další oblasti studia středoevropského regionu – bohemistiky, germanistiky, hungaristiky, nebo slovakistiky –, literatur středovýchodní Evropy, dějin středovýchodní Evropy, anebo slavistiky podle vlastní volby. Své znalosti dokáže uplatnit při interpretaci vývoje ve střední Evropě a při analýze psaných a mluvených projevů v polštině různého druhu, které také umí koncipovat a tvořit s ohledem na různé komunikační funkce._x000D_
_x000D_
Absolvent se orientuje v sociálně-vědní problematice související s romským etnikem, a to zvláště ve vztahu k</t>
  </si>
  <si>
    <t>PedF</t>
  </si>
  <si>
    <t>N0288A120002</t>
  </si>
  <si>
    <t>Edukace a interpretace v oblasti kulturního dědictví</t>
  </si>
  <si>
    <t>12-70%, 19-30%</t>
  </si>
  <si>
    <t xml:space="preserve">Absolvent disponuje teoretickými i praktickými znalostmi pro tvorbu vzdělávacích koncepcí a edukačních programů v oblasti péče o kulturní dědictví (kulturní krajinu, hmotné i nehmotné dědictví). Dokáže se úspěšně zapojit do chodu institucí, které pečují o kulturní dědictví, rozumí ochraně svěřených hodnot po odborné i právní stránce, především však umí pedagogicky a didakticky kvalitně zprostředkovávat tyto hodnoty a jejich smysl různým cílovým skupinám. Je obeznámen s legislativním rámcem ochrany kulturního a přírodního dědictví v České republice i ve světě a rozumí systému péče, který je kulturnímu dědictví a životnímu prostředí v České republice poskytován. </t>
  </si>
  <si>
    <t>P0532D330020</t>
  </si>
  <si>
    <t>Fyzická geografie a geoekologie</t>
  </si>
  <si>
    <t>33-100%</t>
  </si>
  <si>
    <t xml:space="preserve">Absolvent doktorského studijního programu Fyzická geografie a geoekologie je vybaven hlubokými odbornými znalostmi ve své specializaci, současně má široký rozhled a zasvěcenou orientaci v obecně geografickém základu, což mu umožňuje samostatnou vědeckovýzkumnou činnost. Zároveň je schopen řešit mezioborové a komplexní fyzickogeografické a environmentální problémy (např. přírodní ohrožení a jejich rizika pro společnost) a má kvalifikaci tvůrčího uživatele GIS, DPZ, geoinformatických a statistických metod ve fyzické geografii a geoekologii. Dobře se orientuje ve světové literatuře a v základech dalších přírodovědných disciplín, zejména ve vztahu k lokálním, regionálním a globálním aspektům interakcí přírodního prostředí a společnosti. Odborná kompetence, hluboké poznání fyzickogeografického prostředí, vývoje krajiny a interakcí fyzickogeografické a socioekonomické sféry umožňuje absolventovi tohoto studijního oboru efektivní mezioborovou spolupráci s odborníky z ostatních přírodovědných a environmentálních disciplín. </t>
  </si>
  <si>
    <t>P0532D330021</t>
  </si>
  <si>
    <t>Physical Geography and Geoecology</t>
  </si>
  <si>
    <t>P0533D110010</t>
  </si>
  <si>
    <t>Atmospheric physics, meteorology and climatology</t>
  </si>
  <si>
    <t>P0912D350020</t>
  </si>
  <si>
    <t>Cardiovascular Science</t>
  </si>
  <si>
    <t>P0533D110020</t>
  </si>
  <si>
    <t xml:space="preserve">Theoretical Physics, Astronomy and Astrophysics </t>
  </si>
  <si>
    <t>Absolventi oboru získají rozsáhlé znalosti matematiky a teoretické fyziky, resp. astronomie a astrofyziky, hluboké především v oblastech souvisejících s jejich disertační prací. Dále získají cenné zkušenosti s původní, tvořivou prací. Spektrum jejich specializací je velmi široké. Absolventi nacházejí uplatnění všude ve výzkumu na vysokých školách, v ústavech AV ČR a dalších vědeckých institucích u nás a v zahraničí. Univerzalita vzdělání a znalost počítačových metod jim dávají značnou flexibilitu při řešení konkrétních problémů, takže se osvědčují i v prakticky zaměřených zaměstnáních, při činnostech, které vyžadují logické myšlení a analýzu složitých úloh.</t>
  </si>
  <si>
    <t>P0232D090017</t>
  </si>
  <si>
    <t>Jazyky zemí Asie a Afriky</t>
  </si>
  <si>
    <t>Absolvent studia je vybaven teoretickými a praktickými znalostmi ze svého oboru (jazykověda a filologie konkrétního jazyka či jazykové skupiny Asie a Afriky) s dobrým přehledem v obecné jazykovědě a schopností objektivního úsudku obecně a kritického myšlení i v jiných souvisejících humanitních oborech. Bude připraven k samostatné vědecké práci ve svém oboru a dokáže se uplatnit všude tam, kde se požadují znalosti daného jazyka a obecné jazykovědy a filologických postupů. Může se uplatnit také v náročných oblastech aplikované lingvistiky, jako je tlumočení odborně zaměřených přednášek, odborný překlad jazykovědných publikací apod.</t>
  </si>
  <si>
    <t>FHS</t>
  </si>
  <si>
    <t>P0388D030001</t>
  </si>
  <si>
    <t>Sociální ekologie</t>
  </si>
  <si>
    <t>03-40%, 05-25%, 25-25%, 20-10%</t>
  </si>
  <si>
    <t>4-6 ČJ, 1-2 AJ</t>
  </si>
  <si>
    <t>Absolventi díky vlastní zkušenosti s tím, jak vědecké poznatky vznikají a jak jsou interpretovány, budou schopni sami posoudit důležitost a průkaznost informací, na jejichž základě budou činit rozhodnutí. Absolventi se kromě práce ve výzkumu dobře uplatní ve veřejné sféře (v plánovacích, strategických a analytických odborech městských a krajských úřadů i ministerstev) i v sektoru podnikatelském např. v oblastech CSR, reportingu či analýz. Absolventi nacházejí také jasné uplatnění v neziskovém sektoru a v médiích. Rozhodování z pozic, na nichž je předpokládáno uplatnění absolventů, má dopad na velkou část společnosti.</t>
  </si>
  <si>
    <t>P0388D030002</t>
  </si>
  <si>
    <t>Social Ecology</t>
  </si>
  <si>
    <t>N0114A300108</t>
  </si>
  <si>
    <t>Učitelství chemie pro střední školy</t>
  </si>
  <si>
    <t>30-60%, 13-40%</t>
  </si>
  <si>
    <t>Absolvent má osvojeny jak odborné teoretické znalosti z chemie a o dovednosti nezbytné pro prací v chemické laboratoři, tak i znalosti a praktické dovednosti z pedagogiky, psychologie a didaktiky chemie, které jsou nezbytné pro výuku přírodovědných předmětů. Je teoreticky a prakticky připraven pro vykonávání učitelského povolání, ve výzkumu, pro působení v oblasti popularizace vědy, celoživotního vzdělávání či ve státní správě.</t>
  </si>
  <si>
    <t>LFHK</t>
  </si>
  <si>
    <t>M0912A350010</t>
  </si>
  <si>
    <t>General Medicine</t>
  </si>
  <si>
    <t>M</t>
  </si>
  <si>
    <t>12</t>
  </si>
  <si>
    <t>340</t>
  </si>
  <si>
    <t>Absolvent magisterského studijního programu Všeobecné lékařství byl komplexně vzdělán ve všech základních teoretických a klinických lékařských oborech tak, aby rozsah jeho znalostí a praktických dovedností umožňoval uplatnění v poskytování všeobecné lékařské péče nebo jeho jakoukoli další specializaci. Hlavními cíli v absolvovaném kurikulu bylo poskytnutí dostatečně širokých teoretických základů pro pochopení příčin a rozvoje nemocí, možností jejich prevence, zvládnutí principů a interpretace moderních diagnostických metod a racionální efektivní léčby. Absolvent získal základní praktické dovednosti na klinických pracovištích. Velká pozornost při odborné výchově byla věnována morálním, etickým i právním aspektům jeho budoucí lékařské praxe.</t>
  </si>
  <si>
    <t>P0322D120002</t>
  </si>
  <si>
    <t>Auxiliary Historical Sciences</t>
  </si>
  <si>
    <t>10</t>
  </si>
  <si>
    <t>Absolvent doktorského studijního oboru Pomocné vědy historické je vysoce kvalifikovaným vědeckým pracovníkem, který je schopen kriticky zhodnotit výsledky předchozího výzkumu v oblasti pomocných věd historických, dějin správy a nauky o pramenech, rovněž v ediční činnosti, a pracovat tvůrčím způsobem v těchto disciplínách v souladu s rozvojem příbuzných vědních oborů v mezinárodním měřítku. Současně je schopen plnit náročné úkoly ve vědecko-pedagogické oblasti na vysokých školách humanitního zaměření a v odborné práci na specializovaných vědeckých pracovištích AV ČR, v.v.i. Uplatní se i jako vysoce kvalifikovaný, případně řídící pracovník v různých typech veřejných i soukromých archivů a dalších kulturních institucí (muzea, knihovny spravující historické knižní fondy).</t>
  </si>
  <si>
    <t>P0232D090020</t>
  </si>
  <si>
    <t>General Linguistics</t>
  </si>
  <si>
    <t>P0912D360001</t>
  </si>
  <si>
    <t>Nutriční a metabolické vědy</t>
  </si>
  <si>
    <t>36-100%</t>
  </si>
  <si>
    <t>30 - včetně AJ formy studia</t>
  </si>
  <si>
    <t>Absolvent doktorského studijního programu v oboru Nutriční a metabolické vědy získává komplexní vzdělání, jehož cílem je dosažení transdisciplinární výzkumné excelence v identifikaci jednotlivých rizikových faktorů metabolických onemocnění, vědeckých aspektů problematiky výživy a možné terapeutické intervence, pokročilé znalosti a dovednosti o klinické práci v oboru nutriční intervence a metabolismu a teoretický vhled do veřejno-zdravotní problematiky v oboru. Absolvent doktorského studijního programu získává hluboké porozumění oboru a jeho ukotvení v teorii, politice a jejích intervencích, a to v rámci studia výživy, metabolismu z transdisciplinární perspektivy. Kombinace těchto pilířů studia poskytne absolventům programu expertízu v transdisciplinárním výzkumu aplikovaném na klinické evaluace a hodnocení efektivnosti. Díky tomu jsou absolventi programu dobře připraveni na potřeby praxe v oboru vědy a výzkumu, stejně jako na expertní pozice ve veřejném i v soukromém sektoru. Jejich transdisciplinární východiska jim umožňují spolupracovat s kolegy z celé řady disciplín, komunikovat výsledky svého výzkumu manažerům a decision-makerům na mezi-resortní úrovni, a ujímat se vedoucích pozic na vysokém stupni odbornosti.</t>
  </si>
  <si>
    <t>P0912D360002</t>
  </si>
  <si>
    <t>Nutritional and Metabolic Sciences</t>
  </si>
  <si>
    <t>M0912A350011</t>
  </si>
  <si>
    <t>Všeobecné lékařství</t>
  </si>
  <si>
    <t>M0911A350002</t>
  </si>
  <si>
    <t>Zubní lékařství</t>
  </si>
  <si>
    <t xml:space="preserve">Absolvent magisterského studijního programu Zubní lékařství disponuje přehlednou znalostí oboru všeobecné medicíny v oblastech, jež se svými příčinami, souvislostmi, projevy a léčbou vztahují k orofaciální soustavě. Absolvent vykazuje fundované znalosti v oblasti praktického zubního lékařství, jež v sobě zahrnuje lékařské působení v záchovném a dětském zubním lékařství, v ústní chirurgii, v protetickém zubním lékařství, v parodontologii a v onemocněních ústní sliznice. Absolvent je vybaven znalostmi z nástavbových a specializovaných oborů zubního lékařství v míře, která umožňuje především preventivní a diagnostické působení a vytváří předpoklady pro případné následné specializační studium._x000D_
Absolvent magisterského studijního programu Zubní lékařství musí prokázat schopnost syntézy poznatků z jednotlivých disciplín tak, aby jeho preventivní a léčebné působení na pacienta tvořilo jednotný celek.  _x000D_
Jednotlivé základní a specializované disciplíny pokrývají aktivity preventivní, diagnostické, léčebné a výzkumné v oblasti onemocnění a vývojových poruch zubů a všech ostatních tkání dutiny ústní, jakož i orgánů a tkání s ní topograficky či funkčně souvisejících._x000D_
Absolvent je kvalifikován především pro výkon samostatné práce v oblasti praktického zubního lékařství, které svým rozsahem zahrnuje péči o veškeré věkové skupiny pacientů. Disponuje základními odbornými znalostmi pro další profesní růst v nástavbových a specializovaných oborech zubního lékařství, tedy v ortodoncii, orální </t>
  </si>
  <si>
    <t>M0911A350003</t>
  </si>
  <si>
    <t>Dentistry</t>
  </si>
  <si>
    <t xml:space="preserve"> Absolvent magisterského studijního programu Zubní lékařství disponuje přehlednou znalostí oboru všeobecné medicíny v oblastech, jež se svými příčinami, souvislostmi, projevy a léčbou vztahují k orofaciální soustavě. Absolvent vykazuje fundované znalosti v oblasti praktického zubního lékařství, jež v sobě zahrnuje lékařské působení v záchovném a dětském zubním lékařství, v ústní chirurgii, protetické chirurgii, v parodontologii a v onemocněních ústní sliznice. Absolvent je vybaven znalostmi z nástavbových a specializovaných oborů zubního lékařství v míře, která umožňuje především preventivní a diagnostické působení a vytváří předpoklady pro případné následné specializační studium._x000D_
Absolvent magisterského studijního programu Zubní lékařství musí prokázat schopnost syntézy poznatků z jednotlivých disciplín tak, aby jeho preventivní a léčebné působení na pacienta tvořilo jednotný celek.  _x000D_
Jednotlivé základní a specializované disciplíny pokrývají aktivity preventivní, diagnostické, léčebné a výzkumné v oblasti onemocnění a vývojových poruch zubů,  chrupu a všech tkání dutiny ústní jakož i orgánů a tkání s ní topograficky či funkčně souvisejících._x000D_
Absolvent je kvalifikován především pro výkon samostatné funkce v oblasti praktického zubního lékařství, které svým rozsahem zahrnuje veškeré věkové skupiny. Disponuje základními odbornými znalostmi pro další profesní růst v  nástavbových a specializovaných oborech zubního lékařství. Absolvent je vybaven znalostmi z oblasti technologi</t>
  </si>
  <si>
    <t>P0223D100018</t>
  </si>
  <si>
    <t>Filozofie</t>
  </si>
  <si>
    <t>10-100%</t>
  </si>
  <si>
    <t xml:space="preserve">Absolvent je schopen porozumět nejen konkrétním historickým myšlenkovým proudům, ale také klíčovým nadčasovým otázkám, které leží mimo zorné pole experimentálních a sociálních věd. Závažná témata dnešní doby je schopen reflektovat a interpretovat v kontextu dějin i z hlediska aktuálního myšlení. Na základě svého vzdělání by měl být s to formulovat původní a přínosná stanoviska k filosofickým, kulturním, etickým i politickým problémům otevřené společnosti a umět je v rozhovoru s druhými kriticky promýšlet. </t>
  </si>
  <si>
    <t>P0223D100019</t>
  </si>
  <si>
    <t>Philosophy</t>
  </si>
  <si>
    <t>N0312A200014</t>
  </si>
  <si>
    <t>Balkan, Eurasian and Central European Studies</t>
  </si>
  <si>
    <t>12-50%, 20-50%</t>
  </si>
  <si>
    <t>Absolvent studijního programu Balkánská, eurasijská a středoevropská studia rozumí podle zvolené specializace (Balkánská a středoevropská studia nebo Ruská a eurasijská studia) specifikům konkrétního teritoria a je specialistou pro region svého studijního zaměření. Představuje žádaného odborníka a analytika, který rozumí teritoriálním specifikům studovaných regionů (historii, politice, společnosti a ekonomickým souvislostem). Díky tomu je absolvent studijního programu díky velmi specifické teritoriální specializaci žádaným uchazečem a výborně hodnoceným pracovníkem ve státní správě, diplomacii, nevládních organizacích a mezinárodních institucích, výzkumu a vývoji, soukromé sféře i médiích.</t>
  </si>
  <si>
    <t>P0312D200001</t>
  </si>
  <si>
    <t>Mezinárodní vztahy</t>
  </si>
  <si>
    <t>20-100%</t>
  </si>
  <si>
    <t>4-6</t>
  </si>
  <si>
    <t xml:space="preserve">Absolvent/ka disponuje znalostmi v celé šíři oboru opírajícími se primárně o teoretickou reflexi mezinárodních fenoménů, která umožňuje uchopení, konceptualizaci, analýzu a následnou interpretaci získaných výsledků. Je specialistou v širší oblasti vymezené tématem disertačního výzkumu. Své znalosti a schopnosti uplatňuje jak v akademickém výzkumu, tak v aplikovaném výzkumu (politické analýzy, konzultantství apod.)._x000D_
Absolvent/ka ovládá postupy vědecké práce v oboru, které mu/jí umožňují jejich využití v širokém spektru analytických činností ve společenských vědách, ale též v oblasti praktické aplikace, zejm. v oblasti tvorby politiky. Absolvent/ka má též základní pedagogické a prezentační dovednosti._x000D_
Absolvent/ka oboru se uplatní jako vysoce kvalifikovaný odborník v akademické oblasti, tj. ve výzkumu a výuce na vysokých školách, příp. v analytických pracovištích (think-tancích). Jeho/její kvalifikace však umožňuje uplatnění i v řídících pozicích v institucích státní správy, v administrativním aparátu mezinárodních organizací, v nevládním sektoru s mezinárodní působností i v celém spektru řídících pozic v rámci soukromého sektoru. Získané znalosti a dovednosti z oblastí analýzy mezinárodní politiky, mezinárodních ekonomických vztahů, evropského integračního procesu i mezinárodního práva, podepřené znalostí teoretických konceptů a metodologie, dávají předpoklad, aby se absolvent/ka stal/a odborníkem schopným kritického uchopení problémů, které praxe v uvedených oblastech před </t>
  </si>
  <si>
    <t>P0312D200002</t>
  </si>
  <si>
    <t>International Relations</t>
  </si>
  <si>
    <t>.</t>
  </si>
  <si>
    <t>P0511D030033</t>
  </si>
  <si>
    <t>Experimentální biologie rostlin</t>
  </si>
  <si>
    <t>Absolvent má hluboké teoretické znalosti a praktické dovednosti v širokém oboru experimentální biologie rostlin, který je zaměřen na studium struktury a životních procesů rostlinné buňky i celé rostliny, na její stavbu, metabolismus, ontogenezi, a interakce s prostředím.  Je zároveň specialistou v oblasti experimentální biologie rostlin, které se věnoval v doktorském studiu, a z této ovládá moderní metody, především molekulárně biologické, anatomické, fyziologické. Stává se vyhraněnou vědeckou osobností, získané znalosti a dovednosti i schopnost tvůrčího myšlení dokáže samostatně aplikovat při řešení komplexních vědeckých problémů. Důraz je kladen na rozvoj schopností působit v mezinárodním kolektivu a navazovat mezinárodní kontakty v odborné komunitě. Absolvent se uplatní ve vědeckých ústavech, na univerzitách, ve státních institucích i v komerčním sektoru. Absolvent je zaměřen na vědeckou práci v základním a aplikovaném výzkumu v oboru experimentální biologii rostlin. Uplatní se i v prakticky zaměřených oborech, např. agronomii, agrochemii, zahradnictví, šlechtitelství, lesnictví, fytopatologii, rostlinných biotechnologiích, ekologii a ochraně životního prostředí. Zkušenosti s mikroskopickými, biochemickými i molekulárně biologickými metodami a obecné biologické znalosti může využít i v jiných biologických oborech, také v komerční oblasti a státní správě.</t>
  </si>
  <si>
    <t>N0213A320004</t>
  </si>
  <si>
    <t>Dějiny umění</t>
  </si>
  <si>
    <t xml:space="preserve">Absolvent by měl mít soustavné a hluboké znalosti dějin evropského umění od pozdní antiky do současnosti, českého umění od středověku do současnosti a světového umění 19. a 20. století, spojených se znalostí historie teoretického a filozofického myšlení o umění od antiky po současnost, znalostí dějin oboru a poznáním historických, kulturně-historických, religionistických a dalších souvislostí jeho interdisciplinárního zakotvení. Absolventi mohou nalézt uplatnění jako specialisté v muzeích a galeriích, jako odborní pracovníci památkové péče, jako specialisté v oboru restaurování památek, jako zpracovatelé stavebně-historických průzkumů, jako odborníci v orgánech státní správy a samosprávy či jako odborní učitelé v oblasti středního školství._x000D_
</t>
  </si>
  <si>
    <t>N0313A230003</t>
  </si>
  <si>
    <t>65</t>
  </si>
  <si>
    <t>Absolvent získal znalosti celého spektra teoretických a aplikovaných psychologických disciplín, osvojil si psychologickou metodologii i širokou škálu psychologických metod a postupů spolu se základními dovednostmi pro řešení praktických úkolů. Je připraven vykonávat odbornou psychologickou práci v různých oblastech psychologické praxe, výzkumu a výuky na vysokých školách či v rezortních institutech. Je teoreticky a metodologicky připraven působit v psychologické praxi orientované na ekonomiku, školství, zdravotnictví, sociální služby, soudnictví a vězeňství, dopravu, vojenství, sport ap. Široký profil absolventa oboru psychologie odpovídá požadavkům Evropské federace psychologických asociací (EFPA).</t>
  </si>
  <si>
    <t>N0532A330022</t>
  </si>
  <si>
    <t>Aplikovaná geologie</t>
  </si>
  <si>
    <t>Absolventi programu Aplikovaná geologie získají široké znalosti geologie a potřebné znalosti matematiky, fyziky a chemie a zvládají metody terénního průzkumu. Podle specializace se jejich profil orientuje následovně._x000D_
Hydrogeologie: základní znalosti v oborech aplikované geologie jsou prohloubeny se zaměřením na hydrogeologii, hydrauliku podzemní vody, hydrochemii a numerické modelování proudění podzemní vody._x000D_
Inženýrská geologie: základní znalosti v oborech aplikované geologie jsou prohloubeny se zaměřením na inženýrskou geologii, mechaniku zemin a skalních hornin, zakládání staveb a numerické modelování v mechanice zemin._x000D_
Užitá geofyzika: základní znalosti v oborech aplikované geologie jsou prohloubeny se zaměřením na metody užité geofyziky s důrazem na zpracování naměřených dat a jejich kvantitativní interpretaci._x000D_
Absolventi s vědeckými ambicemi zpravidla pokračují v doktorském studiu téhož nebo příbuzného oboru a nacházejí uplatnění ve ústavech AVČR nebo na domácích či zahraničních univerzitách. _x000D_
Absolventi zaměření profesně nacházejí uplatnění ve státních institucích (Výzkumný ústav vodohospodářský T.G.M, ČHMÚ, SÚRAO apod.) a v řadě větších i menších firem pracujících ve vodohospodářské, stavební a těžební oblasti (např. Vodní zdroje, SUDOP, DIAMO, Dekonta, Aquatest, Inset, Povodí, MND). V oboru hydrogeologie se absolventi věnují např. průzkumu zdrojů podzemní a minerální vody, optimalizaci jejího využití a její ochranu, nebo navrhování a provádění sanace kontaminova</t>
  </si>
  <si>
    <t>N0532A330023</t>
  </si>
  <si>
    <t>Applied Geology</t>
  </si>
  <si>
    <t>B0312A200009</t>
  </si>
  <si>
    <t>Politologie a veřejná politika</t>
  </si>
  <si>
    <t>100</t>
  </si>
  <si>
    <t>Absolvent bakalářského studia Politologie a veřejná politika je na bakalářské úrovni vzdělaný odborník, který je schopen se teoreticky a věcně orientovat v problematice politiky a jejího fungování._x000D_
Disponuje dostatečnými věcnými a teoretickými poznatky, jejichž prostřednictvím je schopen vyhledat relevantní zdroje, orientovat se v současném odborném poznání, porozumět konkrétní politické situaci i veřejné politice a interpretovat získané poznatky v kontextu politického procesu a politického systému. Je schopen nejen odpovídajícím způsobem metodologicky koncipovat analýzu politických problémů a veřejných politik, ale i ji samostatně provést a získané poznatky odpovídajícím písemným i verbálním způsobem prezentovat a interpretovat tak, aby mohly být použity při navrhování a realizaci konkrétních opatření._x000D_
Absolvent oboru Politologie a veřejná politika najde uplatnění jako výzkumník, politický analytik, expert/analytik, poradce, programový ředitel, projektový manažer, politický aktivista, kreativec, odborný referent, nižší a střední manažer komerčních firem, institucí státní správy a organizací neziskového sektoru. Specifikou oboru je, že připravuje absolventy na to, aby se stali odborníky v konkrétních věcných veřejných politikách (např. zdravotní, vzdělávací, sociální atd.).</t>
  </si>
  <si>
    <t>B0913P360003</t>
  </si>
  <si>
    <t>Pediatrické ošetřovatelství</t>
  </si>
  <si>
    <t xml:space="preserve">Náplní bakalářského studia je kvalifikační příprava pro výkon zdravotnického povolání Dětská sestra. Absolvent/ka může pracovat ve státních i v nestátních zdravotnických a zdravotně - sociálních zařízeních. Bakalářský studijní program připravuje absolventa k odborné činnosti vykonávané samostatně v souladu s diagnózou a s indikací lékaře. </t>
  </si>
  <si>
    <t>P0222D120014</t>
  </si>
  <si>
    <t>Moderní dějiny</t>
  </si>
  <si>
    <t>Absolvent je schopen s použitím vědeckých postupů a metod analyzovat v samostatné i týmové práci minulé a současné společenské jevy a procesy nejrůznější povahy a prezentovat (v českém, na vysoce pokročilé úrovni zpravidla v anglickém jazyce, případně v dalších cizích jazycích) výsledky svého poznání. Splňuje předpoklady pro pracovní pozice, pro něž je vyžadována samostatná myšlenková tvůrčí činnost, koncepční práce, strukturované a logické uvažování a široký znalostní základ, např. vědeckých pracovníků, vysokoškolských učitelů, analytických pracovníků a specialistů ve státní správě, mezinárodních organizacích a soukromé sféře.</t>
  </si>
  <si>
    <t>FTVS</t>
  </si>
  <si>
    <t>B0413A280001</t>
  </si>
  <si>
    <t>Management tělesné výchovy a sportu</t>
  </si>
  <si>
    <t>28-100%</t>
  </si>
  <si>
    <t>120</t>
  </si>
  <si>
    <t xml:space="preserve">Absolventi bakalářského studia _x000D_
o	připravují a realizují projekty a programy v oblasti TV a sportu, a to včetně jejich ekonomického zabezpečení., _x000D_
o	připravují plány sportovních akcí včetně rozpočtu jak pro spolky – neziskové organizace v oblasti sportu, tak i pro podnikatelské subjekty,_x000D_
o	vymezují a analyzují podstatu organizačních složek těchto projektů,_x000D_
o	získávají finanční zdroje jak z veřejného sektoru, tak ze sektoru podnikatelské pro činnost sportovních organizací a pořádání sportovních akcí,_x000D_
o	identifikují legislativní normy pro ziskový i neziskový sektor sportu,_x000D_
o	využívají komunikačních technik ve svém jednání,_x000D_
o	umějí argumentovat o roli sportu v širších společenskovědních souvislostech._x000D_
</t>
  </si>
  <si>
    <t>P0222D120013</t>
  </si>
  <si>
    <t>Modern history</t>
  </si>
  <si>
    <t>P0232D090021</t>
  </si>
  <si>
    <t>Korpusová a teoretická lingvistika</t>
  </si>
  <si>
    <t>2</t>
  </si>
  <si>
    <t>Absolvent doktorského studia oboru korpusová a teoretická lingvistika se uplatňuje ve vědecko-výzkumných a vysokoškolských pracovištích zaměřených na počítačové zpracování přirozeného jazyka: od redakční a vydavatelské práce, přes překlady a vlastní produkci textů po náročný počítačově založený jazykovědný výzkum a tvorbu aplikací týkajících se přirozeného jazyka (slovníky, korpusy, korektory pravopisu a gramatiky, tezaury, data retrieval, komunikace s databázemi v přirozeném jazyce a další). Má dobrý přehled o moderní jazykovědě a jejích matematických a počítačových metodách v rámci integrovaného oboru, který jej učí moderně a exaktně o jazycích přemýšlet a zpracovávat je nejmodernějšími jazykovědnými technologiemi.</t>
  </si>
  <si>
    <t>P0421D220017</t>
  </si>
  <si>
    <t>Teoretické právní vědy – Teorie, filozofie a sociologie práva</t>
  </si>
  <si>
    <t>Absolvent doktorského studijního programu „Teoretické právní vědy – Teorie, filozofie a sociologie práva“ si studiem rozšiřuje a prohlubuje kvalifikaci v tomto vědním oboru práva. Absolvent je schopen ve vědním oboru vědecky pracovat a přispívat tak k jeho rozvoji. Absolvent má podrobné znalosti teorie tohoto vědního oboru. Absolvent dokáže publikovat odborné články, vystupovat na vědeckých konferencích a má zahraniční zkušenosti. Doktorský studijní program „Teoretické právní vědy – Teorie, filozofie a sociologie práva“ je vhodný zejména pro akademické pracovníky na vysokých školách, pro zaměstnance veřejných institucí (zejména jednotlivých ministerstev), ale i pro advokáty, soudce, notáře atd. se zájmem o prohloubení znalostí ve vědním oboru teorie, filozofie a sociologie práva.</t>
  </si>
  <si>
    <t>P0511D030034</t>
  </si>
  <si>
    <t>Experimental Plant Biology</t>
  </si>
  <si>
    <t>N0312A200024</t>
  </si>
  <si>
    <t>Master in Area Studies</t>
  </si>
  <si>
    <t>Absolvent studijního programu Master in Area Studies disponuje mezinárodně srovnatelnou multidisciplinární průpravou. Umí vypracovat odborně i formálně kvalitní texty a vyjádřit se kvalifikovaně k odborné problematice vývoje států a společností studovaných regionů. Prostřednictvím praktických stáží si absolvent tohoto studijního programu již během studia osvojuje základní pracovní návyky pro pozdější zaměstnání. Díky tomu je žádaným uchazečem a výborně hodnoceným pracovníkem ve státní správě, diplomacii, nevládních organizacích a mezinárodních institucích, výzkumu a vývoji, soukromé sféře i médiích._x000D_
_x000D_
Absolvent studijního programu Master in Area Studies disponuje multidisciplinární průpravou na mezinárodně srovnatelné úrovni se zaměřením na vnitřní a transnacionální jevy určující vývoj států a společností v regionech Evropy, Eurasie a severní Ameriky. Absolvent studijního programu Master in Area Studies je schopen porozumět společnosti, politickému uspořádání, hospodářství a kultuře příslušných teritorií v jejich širším historickém a mezinárodním kontextu._x000D_
_x000D_
Díky systematické přípravě v akademickém psaní a metodologii společenských věd je absolvent programu Master in Area Studies schopen vypracovat odborně i formálně kvalitní analytické i syntetizující texty a vyjádřit se kvalifikovaně k odborné problematice vývoje států a společností studovaných regionů. Absolvent studijního programu Master in Area Studies si prostřednictvím odborných a praktických stáží již během studia o</t>
  </si>
  <si>
    <t>P0223D100008</t>
  </si>
  <si>
    <t>Sémiotika a filozofie komunikace</t>
  </si>
  <si>
    <t>Absolvent doktorského studijního oboru Sémiotika a filozofie komunikace  rozumí procesům dohrávajícím se v různých formách komunikačního prostředí. Na základě své teoretické výbavy je schopen analyzovat jich současní stav, směr vývoje a možnosti jeho utváření. Absolvent je schopen podílet se na základním i na aplikovaném výzkumu ve výzkumných institucích a pracovištích vysokých škol příslušného zaměření. Je také dobře připraven pro koncepční a tvůrčí funkce a má kvalifikaci pro práci na pozicích v akademické i v masmediální sféře, kde je nezbytností znalost sémiotiky a teorie komunikace.</t>
  </si>
  <si>
    <t>P0211D320002</t>
  </si>
  <si>
    <t>Film Studies</t>
  </si>
  <si>
    <t>Absolvent doktorského studia filmové vědy disponuje širokým kulturněhistorickým rozhledem, má obsáhlé vědomosti o teorii a dějinách audiovizuální české i světové kultury a je vybaven znalostí nejméně dvou cizích jazyků. Má kultivovaný písemný projev a autorskou zkušenost s různými žánry psaní o filmu. Je obeznámen s mezinárodním akademickým prostředím a má zkušenost s domácími i zahraničními konferencemi. Je plně připraven k samostatné pedagogické a vědecké práci. Na špičkové úrovni je schopen se zhostit veškerých odborných aktivit spojených s oborem (redakčních prací v odborných časopisech i nakladatelstvích a dramaturgických aktivit na festivalech i ve specializovaných kinech a zcela flexibilní i v dalších typech úkolů v kulturní sféře).</t>
  </si>
  <si>
    <t>P0421D220008</t>
  </si>
  <si>
    <t>Teoretické právní vědy - Správní právo a správní věda</t>
  </si>
  <si>
    <t>1-6</t>
  </si>
  <si>
    <t>Absolvent doktorského studijního programu „Teoretické právní vědy – Správní právo a správní věda“ si studiem rozšiřuje a prohlubuje kvalifikaci v tomto vědním oboru práva. Absolvent je schopen ve vědním oboru vědecky pracovat a přispívat tak k jeho rozvoji. Absolvent má podrobné znalosti teorie tohoto vědního oboru. Absolvent dokáže publikovat odborné články, vystupovat na vědeckých konferencích a má zahraniční zkušenosti. Doktorský studijní program „Teoretické právní vědy – Správní právo a správní věda“ je vhodný zejména pro akademické pracovníky na vysokých školách, pro zaměstnance veřejných institucí (zejména jednotlivých ministerstev), ale i pro advokáty, soudce, notáře atd. se zájmem o prohloubení znalostí ve vědním oboru správního práva a správní vědy.</t>
  </si>
  <si>
    <t>B0314A250004</t>
  </si>
  <si>
    <t>Sociologie a sociální politika</t>
  </si>
  <si>
    <t>25-100%</t>
  </si>
  <si>
    <t>Absolvent studijního programu Sociologie a sociální politika je schopen analyzovat společenské jevy a problémy v moderních společnostech a to samostatně, rigorózně a v souladu s etikou výzkumu. Zná významné teorie v oblasti sociologie a sociální politiky a rozumí jejich významu pro sociální praxi. Dokáže navrhnout a realizovat kvalitativní, kvantitativní nebo smíšený sociologický výzkum a na základě dostupných poznatků navrhovat řešení sociálních problémů. Orientuje se v systému sociální politiky v širším kontextu, chápe jeho východiska, logiku a mechanismus působení. Je schopen vykonávat analytické a koncepční práce při přípravě opatření v různých oblastech sociální politiky na všech úrovních a podílet na zavádění těchto opatření do praxe.</t>
  </si>
  <si>
    <t>P0223D030001</t>
  </si>
  <si>
    <t>Filozofie a dějiny přírodních věd</t>
  </si>
  <si>
    <t>03-60%, 10-40%</t>
  </si>
  <si>
    <t xml:space="preserve">Absolventi si osvojí dobrou orientaci jak v současné debatě v oboru filosofie přírodních věd, tak v dějinách (primárně evropského) myšlení a vědy. Vedle filosofické diskuse získají rovněž přehled o debatách v rámci metodologie vědy, jejichž závěry budou schopni aplikovat v daných konkrétních případech. V souvislosti s tématem disertace získají rovněž znalost patřičné oblasti vědy a historického období. Budou se však orientovat i v širších souvislostech, včetně dalších kulturních kontextů. Studium je pojato jako komplexní a interdisciplinární, což rozvíjí schopnost studovat obdobné případy analogicky i v jiných souvislostech. Absolvent tak bude schopen samostatné práce při studiu vytčeného tématu. Zároveň, díky seminářům souvisejícím se studiem, bude schopen aktivní, erudované a nebanální prezentace svých odborných výsledků, a to i těch, které jsou ze své povahy velmi komplexní a neintuitivní. Bude schopen zaujmout kritické stanovisko v polemice a náležitým způsobem je vyargumentovat. Takto bude schopen vstupovat do odborných, ale i veřejných a popularizačních diskusí._x000D_
Absolventi jsou vedeni k rozvíjení svého kritického myšlení. Budou schopni analyzovat řadu problémů, a to i těch, které jsou nové a nesamozřejmé. Zároveň dokáží provést obecnější syntézu s ohledem na problematiku daného oboru jako celku. Jsou schopni porozumět filosofickým a vědeckým textům, a to i v historické perspektivě, přičemž zároveň dokáží podat jejich kritickou interpretaci. Dané otázky dokáží sledovat </t>
  </si>
  <si>
    <t>N0221A100001</t>
  </si>
  <si>
    <t>Judaistika</t>
  </si>
  <si>
    <t>Absolvent navazujícího magisterského studijního programu Judaistika disponuje znalostmi judaismu ve smyslu náboženského systému s konkrétním zaměřením na problematiku rabínské literatury, židovské mystiky a židovské filozofie. Absolvent získává také pokročilé znalosti pramenných jazyků (hebrejština a aramejština) a moderních jazyků (moderní hebrejština – ivrit)._x000D_
Absolvent studijního programu si osvojuje dovednost pracovat s primárními i sekundárními texty v originálním znění, tvůrčím způsobem interpretovat text, analyzovat a kriticky zhodnotit jeho argumentační strukturu, a analyzovat a kriticky zhodnotit komplexní i kontroverzní problémy v jejich kontextech. _x000D_
Absolvent studijního programu nalézá uplatnění primárně na pracovištích zabývajících se problematikou judaismu nebo příbuznými tématy. Jde o akademickou sféru a další instituce zabývající se vědou a výzkumem, kulturní instituce, vzdělávací instituce, diplomatickou sféru, média a sdělovací prostředky ve veřejné i soukromé oblasti._x000D_
Získané znalosti a dovednosti představují dostatečný předpoklad pro doktorský studijní program Judaistika.</t>
  </si>
  <si>
    <t>P0421D220014</t>
  </si>
  <si>
    <t>Teoretické právní vědy – Právní dějiny a římské právo</t>
  </si>
  <si>
    <t>3-9</t>
  </si>
  <si>
    <t>Absolvent doktorského studijního programu „Teoretické právní vědy – Právní dějiny a římské právo“ si studiem rozšiřuje a prohlubuje kvalifikaci v tomto vědním oboru práva. Absolvent je schopen ve vědním oboru vědecky pracovat a přispívat tak k jeho rozvoji. Absolvent má podrobné znalosti teorie tohoto vědního oboru. Absolvent dokáže publikovat odborné články, vystupovat na vědeckých konferencích a má zahraniční zkušenosti. Doktorský studijní program „Teoretické právní vědy – Právní dějiny a římské právo“ je vhodný zejména pro akademické pracovníky na vysokých školách, pro zaměstnance veřejných institucí, ale i pro advokáty, soudce, notáře atd. se zájmem o prohloubení znalostí ve vědním oboru právních dějin a římského práva.</t>
  </si>
  <si>
    <t>N0221A100011</t>
  </si>
  <si>
    <t>Pravoslavná teologie</t>
  </si>
  <si>
    <t xml:space="preserve">Absolvent navazujícího magisterského studijního programu Pravoslavná teologie disponuje znalostmi pravoslavné pastorační teologie a homiletiky, kanonického práva, pravoslavné spirituality a morální teologie a byzantské teologie a filozofii. Dále rozvinul své znalosti z oblasti pravoslavné dogmatiky a liturgiky, církevních dějin a biblistiky. Absolvent disponuje znalostmi nutnými pro výkon povolání duchovního v Pravoslavné církvi._x000D_
Absolvent studijního programu získává dovednost výkonu specifického teologického povolání v oblasti praktické a teoretické. Absolvent je schopen vykonávat církevní obřady a další činnosti na všech úrovních duchovenského povolání v Pravoslavné církvi, a překládat cizojazyčné texty. Absolvent studijního programu může také pracovat ve státních, soukromých a neziskových organizacích s náboženským zaměřením. Nachází uplatnění také v akademické sféře nebo v institucích zaměřených na vědu a výzkum v oblasti teologických věd a věd teologii příbuzných._x000D_
</t>
  </si>
  <si>
    <t>P0912D350045</t>
  </si>
  <si>
    <t>Lékařská biofyzika</t>
  </si>
  <si>
    <t xml:space="preserve">Absolvent DSP Lékařská biofyzika je vysoce kvalifikovaný odborník, který je všestranně připraven pro další práci na akademicko-výzkumném pracovišti s biomedicínským zaměřením. Disponuje detailním přehledem o lékařské biofyzice a s ní souvisejících medicínsky, přírodovědně a technicky zaměřených oborech. Tyto znalosti aplikuje při vědecké práci (v biofyzikálních laboratořích, v interdisciplinárních týmech na klinikách nebo v pracovištích vyvíjejících medicínské přípravky, pomůcky či přístroje). Zvládá metody biofyzikálního výzkumu. Dokáže samostatně kriticky vyhodnocovat nové poznatky v souladu s principy medicíny založené na důkazech, navrhnout vědecký experiment k řešení vědeckých otázek biofyzikální povahy, připravit žádost o grantovou podporu výzkumu, řídit malý tým, interpretovat, diskutovat a prezentovat výsledky vědecké práce. </t>
  </si>
  <si>
    <t>N0688A140012</t>
  </si>
  <si>
    <t>Informatika - Diskrétní modely a algoritmy</t>
  </si>
  <si>
    <t>14-100%</t>
  </si>
  <si>
    <t xml:space="preserve">Absolvent dobře ovládá problematiku modelování pomocí diskrétních struktur spolu s jeho praktickými algoritmickými a výpočetními aspekty. Tím pádem rozumí modelům výpočtů a jejich vzájemným vztahům a zná omezení efektivních výpočtů. Má povědomí o algoritmických technikách a datových strukturách. Má také přehled o některých optimalizačních postupech, technikách a výsledcích._x000D_
_x000D_
Absolvent se během studia seznámil s matematickými přístupy k diskrétním modelům a algoritmům, což vedle vždy přítomné kombinatoriky a diskrétní matematiky zahrnuje geometrické, topologické, algebraické, číselně-teoretické, logické a v neposlední řadě pravděpodobnostní metody. Absolvent umí posoudit vhodnost a použitelnost těchto metod pro konkrétní diskrétní model. Rovněž dokáže sledovat nejnovější výzkumné trendy v daných oblastech._x000D_
_x000D_
Absolvent nalezne uplatnění při návrhu a analýze diskrétních modelů a jejich algoritmické implementace a při vývoji odpovídajících technologií. Může tedy pracovat ve špičkových společnostech a institucích zabývajících se vývojem a výzkumem nových technologií, analýzou dat či modelováním reálných procesů (doprava, finance, ekonomie a podobně). Je připraven pro následné doktorské studium teoretické informatiky a příbuzných oborů u nás i ve světě._x000D_
</t>
  </si>
  <si>
    <t>N0688A140010</t>
  </si>
  <si>
    <t xml:space="preserve">Computer Science - Discrete Models and Algorithms </t>
  </si>
  <si>
    <t>B0114A140002</t>
  </si>
  <si>
    <t>Informatika se zaměřením na vzdělávání</t>
  </si>
  <si>
    <t>14-67%, 30-33%</t>
  </si>
  <si>
    <t xml:space="preserve">Absolvent má přehled o základních metodách a postupech informatiky, jejich aplikacích, rozumí jim a je schopen je používat. Vedle rozsáhlých odborných znalostí do náplně studia patří i základy oborové didaktiky a získání prvních pedagogických zkušeností na pedagogické praxi na školách. Absolvent je tak všestranně připraven zejména pro navazující magisterské studium Učitelství informatiky na středních školách. V případě zájmu však může pokračovat i v navazujícím magisterském studiu kteréhokoliv informatického směru, případně odejít do praxe._x000D_
</t>
  </si>
  <si>
    <t>P0223D030002</t>
  </si>
  <si>
    <t>Philosophy and History of Science</t>
  </si>
  <si>
    <t>P0232D090022</t>
  </si>
  <si>
    <t>Corpus and Theoretical Linguistics</t>
  </si>
  <si>
    <t>P0421D220019</t>
  </si>
  <si>
    <t>Theoretical Legal Sciences – Law and Legal Theory in European Context</t>
  </si>
  <si>
    <t>Absolvent doktorského studijního programu „Teoretické právní vědy – Law and Legal Theory in European Context“ si studiem rozšiřuje a prohlubuje kvalifikaci v určitém vědním oboru práva. Absolvent je schopen ve vědním oboru vědecky pracovat a přispívat tak k jeho rozvoji. Absolvent má podrobné znalosti teorie tohoto vědního oboru. Absolvent dokáže publikovat odborné články, vystupovat na vědeckých konferencích a má zahraniční zkušenosti. Doktorský studijní program „Teoretické právní vědy – Law and Legal Theory in European Context“ je vhodný jak pro absolventy magisterských studijních programů ze zahraničí, tak pro tuzemské akademické pracovníky na vysokých školách i ostatní absolventy magisterského studijního programu, kteří hodlají studovat doktorský studijní program v oblasti práva v anglickém jazyce.</t>
  </si>
  <si>
    <t>FaF</t>
  </si>
  <si>
    <t>N0916A080001</t>
  </si>
  <si>
    <t>Pharmaceutical Sciences</t>
  </si>
  <si>
    <t>08-100%</t>
  </si>
  <si>
    <t xml:space="preserve">Absolvent studijního programu Farmaceutické vědy je vysokoškolsky kvalifikovaným pracovníkem v různých oblastech farmacie. Má teoretické a praktické znalosti i dovednosti v oblasti léčiv a léčivých přípravků, v jejich výzkumu, vývoji a farmaceutické analýze. Má vědomosti o metabolismu a mechanismech účinků léčiv, o pravidlech užití léků, a vyhodnocení vědeckých dat týkajících se léčiv a léčivých přípravků zejména s ohledem na jejich výzkum a farmaceutickou analýzu. </t>
  </si>
  <si>
    <t>P0322D120001</t>
  </si>
  <si>
    <t>Pomocné vědy historické</t>
  </si>
  <si>
    <t>P0421D220018</t>
  </si>
  <si>
    <t>Teoretické právní vědy – Ústavní právo a státověda</t>
  </si>
  <si>
    <t>1-7</t>
  </si>
  <si>
    <t>Absolvent doktorského studijního programu „Teoretické právní vědy – Ústavní právo a státověda“ si studiem rozšiřuje a prohlubuje kvalifikaci v tomto vědním oboru práva. Absolvent je schopen ve vědním oboru vědecky pracovat a přispívat tak k jeho rozvoji. Absolvent má podrobné znalosti teorie tohoto vědního oboru. Absolvent dokáže publikovat odborné články, vystupovat na vědeckých konferencích a má zahraniční zkušenosti. Doktorský studijní program „Teoretické právní vědy – Ústavní právo a státověda“ je vhodný zejména pro akademické pracovníky na vysokých školách, pro zaměstnance veřejných institucí (zejména jednotlivých ministerstev), ale i pro advokáty, soudce, notáře atd. se zájmem o prohloubení znalostí ve vědním oboru ústavního práva a státovědy.</t>
  </si>
  <si>
    <t>P0912D350042</t>
  </si>
  <si>
    <t>Medical Biology</t>
  </si>
  <si>
    <t>P0512D350003</t>
  </si>
  <si>
    <t>Biochemie a patobiochemie</t>
  </si>
  <si>
    <t>35-70%, 03-10%, 08-10%, 36-10%</t>
  </si>
  <si>
    <t>není stanoven</t>
  </si>
  <si>
    <t xml:space="preserve">Absolvent SP Biochemie a patobiochemie je seznámen s aktuálními výzkumnými tématy, trendy a experimentálními přístupy zejména v těchto oblastech: výzkum vrozených vad a jejich biochemických následků, metabolické poruchy, aktuální otázky v experimentální onkologii, výzkum poruch buněčné signalizace včetně redoxní signalizace v souvislosti s řízením proliferace, diferenciace a programové smrti buněk, neurodegenerace. Je připraven tyto znalosti převést _x000D_
do vývoje nových laboratorně diagnostických metod a terapeutických aplikací a diskutovat o cílech nejbližšího výzkumu _x000D_
s klinickými odborníky a se specialisty jiných biomedicínských odvětví.  _x000D_
</t>
  </si>
  <si>
    <t>P0512D350004</t>
  </si>
  <si>
    <t xml:space="preserve">Biochemistry and Pathobiochemistry </t>
  </si>
  <si>
    <t>N0222A120002</t>
  </si>
  <si>
    <t>Dějiny moderní evropské kultury</t>
  </si>
  <si>
    <t>12-66%, 32-34%</t>
  </si>
  <si>
    <t>Absolvent programu Dějiny moderní evropské kultury se orientuje v jednotlivých oblastech kulturních, náboženských a uměleckých dějin Evropy od pravěku až po současnost a je si vědom jejich souvztažnosti s obecnými ideovými, politickými, sociálními a hospodářskými procesy. Ovládá metody, techniky a teoretické přístupy k historickým pramenům (písemným i nepísemným) a jejich interpretacím, dokáže je aplikovat a kriticky zhodnotit, a to i v souvislosti s dalšími humanitními a společenskovědními přístupy. Je obeznámen se základními prameny evropských kulturních dějin a je schopen vyhledávat a kriticky interpretovat pramenný materiál. Absolvent studijního programu se uplatní ve všech profesích, které spravují, rozvíjejí nebo interpretačně využívají evropské kulturní dědictví.</t>
  </si>
  <si>
    <t>B0114A100002</t>
  </si>
  <si>
    <t>Náboženství a základy společenských věd se zaměřením na vzdělávání</t>
  </si>
  <si>
    <t>10-65%, 30-35%</t>
  </si>
  <si>
    <t>Absolvent bakalářského studijního programu Náboženství a základy společenských věd se zaměřením na vzdělávání je schopen orientovat se v obecných otázkách pedagogiky a psychologie, v základních komponentech společenskovědního základu, v náboženstvích včetně jejich specifických směrů a jejich zastoupení v české společnosti, v otázkách filozofie, etiky, sociologie, politologie, ekonomie, práva a kulturní antropologie, dokáže samostatně vyhledávat zdroje odborných informací, definovat a používat základní pedagogické a psychologické pojmy, analyzovat, klasifikovat a srovnávat pedagogické jevy, prokázat pochopení složitosti pedagogických jevů a jejich souvislostí s politickými, náboženskými, filozofickými, etickými, sociálně ekonomickými a obecně kulturními podmínkami společnosti, prokázat porozumění vývoje pedagogických idejí a školy v kontextu historického vývoje společnosti a kultury, orientovat se v zákonitostech výchovně vzdělávacího procesu, procesu učení, v poruchách učení a chování, ve vzdělávání žáků se speciálními vzdělávacími potřebami a v různých teoriích ontogenetického vývoje člověka._x000D_
Absolvent studijního programu je schopen používat výzkumné metody, realizovat pedagogický výzkum a vyhodnotit ho pomocí jednodušších statistických metod, napsat a přednést referát, napsat odbornou stať. Je schopen číst a interpretovat texty s obecně náboženskou, teologickou, filozofickou nebo etickou tématikou. Ovládá a smysluplně propojuje základní znalosti ze sociologie, politologie,</t>
  </si>
  <si>
    <t>P0421D220013</t>
  </si>
  <si>
    <t>Teoretické právní vědy – Pracovní právo a právo sociálního zabezpečení</t>
  </si>
  <si>
    <t>Absolvent doktorského studijního programu „Teoretické právní vědy – Pracovní právo a právo sociálního zabezpečení“ si studiem rozšiřuje a prohlubuje kvalifikaci v tomto vědním oboru práva. Absolvent je schopen ve vědním oboru vědecky pracovat a přispívat tak k jeho rozvoji. Absolvent má podrobné znalosti teorie tohoto vědního oboru. Absolvent dokáže publikovat odborné články, vystupovat na vědeckých konferencích a má zahraniční zkušenosti. Doktorský studijní program „Teoretické právní vědy – Pracovní právo a právo sociálního zabezpečení“ je vhodný zejména pro akademické pracovníky na vysokých školách, pro zaměstnance veřejných institucí (zejména jednotlivých ministerstev), ale i pro advokáty, soudce, notáře atd. se zájmem o prohloubení znalostí ve vědním oboru pracovního práva a práva sociálního zabezpečení.</t>
  </si>
  <si>
    <t>P0223D100003</t>
  </si>
  <si>
    <t>Německá a francouzská filozofie</t>
  </si>
  <si>
    <t>10 ČJ, 5 NJ, 5 Fj</t>
  </si>
  <si>
    <t xml:space="preserve">Absolvent doktorského studijního oboru Německá a francouzská filozofie je připraven pro samostatnou vědeckou práci v rámci příslušné oblasti teoretického zájmu oboru a schopen profesionálního uplatnění v akademickém světě, a to jak na domácí půdě, tak i v zahraničí. Rovněž se orientuje v nezbytném akademickém provozu jako je např. získávání podpory z grantů, vytváření badatelských týmů, organizace konferencí, zahraniční stáže, uplatňování výstupů badatelské činnosti, vedení seminářů a přednášek atd. Absolvent je dobře připraven pro uplatnění v rámci evropských politických či kulturních institucích._x000D_
</t>
  </si>
  <si>
    <t>N0322A180001</t>
  </si>
  <si>
    <t>Informace, média a knižní kultura</t>
  </si>
  <si>
    <t>18-100%</t>
  </si>
  <si>
    <t xml:space="preserve">Absolvent rozumí zákonitostem vzniku, zpracování, zpřístupnění, distribuce a recepce informací ve společnosti. Umí aplikovat získané poznatky informační vědy jednak v oblastech zabezpečení a racionalizace sociálních, informačních a komunikačních procesů ve vládním, veřejném i soukromém sektoru, v paměťových institucích nebo informačních službách a jednak při výzkumné činnosti. Dle svého zaměření nalezne uplatnění v profesích, kde je kladen důraz na komunikační a informační kompetenci: informační specialista, správce odborných databází, manažer informačních institucí, správce historických knižních fondů, digitální kurátor, výzkumný pracovník v oblasti knižní kultury a další. </t>
  </si>
  <si>
    <t>B0114A090008</t>
  </si>
  <si>
    <t>Latinský jazyk a literatura se zaměřením na vzdělávání</t>
  </si>
  <si>
    <t>Absolvent má obecně i oborově učitelské a odborné kompetence nutné pro pokračování v NMgr. studiu učitelství latiny, oborů blízkých a studiu oborovém; pro výkon profesí vyžadujících dobrou znalost latinského jazyka a kultury a metod jejich výuky, včetně popularizační a lektorské činnosti.</t>
  </si>
  <si>
    <t>P0912D350019</t>
  </si>
  <si>
    <t>Veřejné zdravotnictví</t>
  </si>
  <si>
    <t>Absolvent studijního programu po absolvování doktorského studia dokáže:_x000D_
•	vyhodnocovat nové poznatky a ideje o efektivním fungování zdravotnického systému s přihlédnutím k dlouhodobým společenským a ekonomickým důsledkům jejich využíváni_x000D_
•	plánovat rozsáhlejší činnosti tvůrčí povahy a získávat zdroje pro jejich uskutečněni_x000D_
•	na základě teoretických a odborných poznatků generovat nové myšlenky či navrhovat inovované postupy_x000D_
•	předkládat a obhajovat buď jedinečné, nebo zobecněné strategie řešení vybraných zdravotnických problémů i jejich aplikování v praxi_x000D_
•	uplatňovat při navrhování, řešení a vyhodnocování postupů multidisciplinární pohled_x000D_
•	používat své odborné znalosti a odborné dovednosti alespoň v jednom cizím jazyce_x000D_
•	samostatně řešit složitější etické problémy spojené s tvůrčí činnosti nebo s využíváním jejich výsledků_x000D_
•	připravit projektovou dokumentaci v českém i anglickém jazyce_x000D_
•	publikovat a přednášet výsledky své práce na národních i mezinárodních konferencích a kongresech. _x000D_
•	srozumitelně a přesvědčivě sdělovat vlastni poznatky v oboru jak ostatním členům vědecké komunity, tak i široké zdravotnické veřejnosti_x000D_
•	získávat nové odborné znalosti a dovednosti vlastní tvůrčí činností_x000D_
•	účinně řídit malé pracovní týmy_x000D_
•	efektivně spolupracovat v rámci multidisciplinárních týmů_x000D_
•	poskytovat odborné konzultace zájemcům ze zdravotnické praxe nebo státní správy</t>
  </si>
  <si>
    <t>N0311A050010</t>
  </si>
  <si>
    <t>Ekonomický výzkum</t>
  </si>
  <si>
    <t>05-100%</t>
  </si>
  <si>
    <t>Absolvent programu si osvojí náročné technické instrumentárium, umožňující provádět samostatný teoretický a empirický ekonomický výzkum. Absolvent získá znalost pokročilých modelů teoretické mikroekonomie, makroekonomie a ekonometrie a specializované znalosti pokročilých teoretických a ekonometrických metod a současného stavu vědeckého poznání v oblastech ekonomie dle zvoleného zaměření. Dále získá znalost pokročilých matematických metod, schopnost používání statistických a výpočetních programů, pasivního a aktivního ovládání anglického jazyka umožňujícího vykonávat odbornou ekonomickou činnost na mezinárodní úrovni a schopnost prezentovat výsledky výzkumné práce písemnou i ústní formou na vysoké akademické úrovni.</t>
  </si>
  <si>
    <t>N0311A050011</t>
  </si>
  <si>
    <t xml:space="preserve">Master in Economic Research </t>
  </si>
  <si>
    <t>N0314A250008</t>
  </si>
  <si>
    <t>Society, Communication and Media</t>
  </si>
  <si>
    <t>25-60%, 18-40%</t>
  </si>
  <si>
    <t>Absolvent programu Society, Communication and Media má aktuálně využitelné znalosti společenských mechanismů, procesů a světa masových médií. Dokáže samostatně provádět analýzy aktuálních sociálních problémů nebo jejich_x000D_
mediálních obrazů, a to na základě solidních teoreticko-metodologických znalostí, které smysluplně využívá při hledání odpovědí na konkrétní úkoly. Umí navrhnout a realizovat projekt jak výzkumné, tak aplikační povahy. Absolvent nachází uplatnění v široké škále konkrétních povolání, která všechna vyžadují znalosti a dovednosti týkající se sociálního světa, jeho mediálního zobrazování, vnímání mediálních obrazů a sociálních reakcí na tyto zobrazované společenské děje. Jeho znalosti jsou využitelné ve výzkumu, projektování, státní správě, ve světě neziskových organizací. Na mediálních pracovištích má výhodu sociologických znalostí a navíc také sociologických výzkumných metod. Je rovněž kvalitně připraven pro postgraduální studium v oblastech sociologie, mediálních studií a vzhledem k vysoce odbornému profilu studia a díky výuce v anglickém jazyce také pro další specializované studium na nejprestižnějších zahraničních univerzitách._x000D_
_x000D_
Absolvent se seznámí s mediálními i sociologickými teoriemi. Má za sebou školení v empirickém sociologickém i mediálním výzkumu s využitím kvalitativních i kvantitativních metod. Má konkrétní znalosti a dovednosti spojené s_x000D_
přípravou a realizací sociálního nebo mediálního výzkumu. Umí aplikovat tyto znalosti na problémy společnost</t>
  </si>
  <si>
    <t>B0913P360002</t>
  </si>
  <si>
    <t xml:space="preserve">Všeobecné ošetřovatelství </t>
  </si>
  <si>
    <t xml:space="preserve">Náplní bakalářského studia je kvalifikační příprava pro výkon zdravotnického povolání Všeobecná sestra podle norem EU. Absolvent/ka může pracovat ve státních i v nestátních zdravotnických a zdravotně - sociálních zařízeních v zemích EU. Bakalářský studijní program Všeobecné ošetřovatelství připravuje absolventa k odborné činnosti vykonávané samostatně v souladu s diagnózou a s indikací lékaře. </t>
  </si>
  <si>
    <t>B0914A360002</t>
  </si>
  <si>
    <t>Laboratorní diagnostika ve zdravotnictví</t>
  </si>
  <si>
    <t>130</t>
  </si>
  <si>
    <t>Vzdělání je koncipováno tak, aby odpovídalo právním předpisům zejména zákonu č. 96/2004 Sb. a kvalifikaci zdravotního laboranta dle vyhlášky č. 55/2011 ve znění pozdějších předpisů a dále vyhláškou č. 3/2016 Sb., kterou se mění vyhláška č. 39/2005 Sb., kterou se stanoví minimální požadavky na studijní programy k získání odborné způsobilosti k výkonu nelékařského zdravotnického povolání, ve znění vyhlášky č.129/2010 Sb. Studijní program Laboratorní diagnostika ve zdravotnictví připravuje absolventa na odpovídajícím způsobem k výkonu regulovaného povolání Zdravotní laborant._x000D_
Zdravotní laborant může identifikovat vzorky biologického materiálu nebo jiných vyšetřovaných materiálů, hodnotit jejich kvalitu pro požadovaná laboratorní vyšetření nebo jiné účely a zajišťovat jejich zpracování, uchovávání a následnou likvidaci obsluhovat laboratorní techniku a zabezpečovat její běžnou údržbu, připravovat materiály nutné pro laboratorní a diagnostickou činnost, zajišťovat správné uložení laboratorních chemikálií a setů a kontrolovat jejich dobu použitelnosti, v souvislosti s ochranou veřejného zdraví provádět odběry vzorků, zajišťovat péči o laboratorní zvířata, přejímat, kontrolovat, ukládat léčivé přípravky, manipulovat s nimi a zajišťovat jejich dostatečnou zásobu, přejímat, kontrolovat a ukládat zdravotnické prostředky a prádlo, manipulovat s nimi a zajišťovat jejich dezinfekci a sterilizaci a jejich dostatečnou zásobu. Zdravotní laborant dále může provádět neinvazivní odběry biologi</t>
  </si>
  <si>
    <t>B0114A090011</t>
  </si>
  <si>
    <t>Španělský jazyk a literatura se zaměřením na vzdělávání</t>
  </si>
  <si>
    <t>Absolvent má obecně i oborově učitelské a odborné kompetence nutné pro pokračování v NMgr. studiu oboru Učitelství španělského jazyka a literatury, oborů blízkých a studiu oborovém; je připraven pro profese vyžadující výbornou znalost španělského jazyka a kultury, včetně popularizace, médií a lektorské činnosti.</t>
  </si>
  <si>
    <t>P0223D100004</t>
  </si>
  <si>
    <t>Philosophies allemande et française</t>
  </si>
  <si>
    <t>FRE</t>
  </si>
  <si>
    <t>P0223D100005</t>
  </si>
  <si>
    <t>Deutsche und französische Philosophie</t>
  </si>
  <si>
    <t>N0222A120023</t>
  </si>
  <si>
    <t>Orální historie - soudobé dějiny</t>
  </si>
  <si>
    <t xml:space="preserve">Absolvent programu Orální historie – soudobé dějiny disponuje širokými znalostmi československých, českých a světových dějin, které je schopen nahlížet v kontextech jak vzájemně provázaných v rovině tzv. velkých dějin, tak v rovině vztahu tzv. velkých a malých dějin, tedy v oblastech konkrétních lidských příběhů. Perfektně ovládá metodologické i metodicko-technické znalosti a dovednosti v oblasti soudobých dějin, je schopen provést rešerši dosavadního stavu bádání a svůj výzkum zasadit do jeho rámce. Umí stanovit otázky svého výzkumu a navrhnout postupy k jejich zodpovězení. Výtečně ovládá metody historické práce se zvláštním zřetelem na metodu orální historie. Historické prameny a sekundární literaturu je schopen analyzovat, interpretovat a náležitě na jejich základě argumentovat. Na pokročilé úrovni respektuje etický a legislativní rozměr vědeckého poznávání v oblasti historických věd._x000D_
Díky důrazu kladenému na orální historii absolvent ovládá nezbytné komunikační dovednosti, je schopen porozumět druhému, vést dialog a konstruktivně a okamžitě vyhodnocovat získané informace. Vedle toho je také nadprůměrně schopný v používání audiovizuální techniky a zpracování takto získaných výstupů v elektronické a digitální podobě. _x000D_
Díky tomu se absolvent programu Orální historie – soudobé dějiny uplatní v celém spektru povolání, pro které je klíčové pochopení a výborné zvládnutí mezilidské komunikace v kontextu znalosti soudobých českých, československých i světových dějin. Absolventi </t>
  </si>
  <si>
    <t>P0912D350062</t>
  </si>
  <si>
    <t>Anatomy, Histology and Embryology</t>
  </si>
  <si>
    <t>P0912D350047</t>
  </si>
  <si>
    <t>Lékařská imunologie</t>
  </si>
  <si>
    <t>Absolvent doktorského studijního programu Lékařská imunologie je vysoce kvalifikovaný odborník, který je všestranně připraven pro další práci na akademicko-výzkumném pracovišti s biomedicínským zaměřením. Disponuje detailním přehledem genového, molekulového a buněčného základu obranného a poškozujícího zánětu. Tyto znalosti dává do kontextu medicínské nebo imunobiologické praxe. Osvojil si spektrum základních i pokročilých metodických postupů nutných pro realizaci náročných výzkumných projektů v biomedicíně zaměřených na lékařskou imunologii. Tyto znalosti aplikuje při vědecké práci v laboratorním i klinickém experimentu. Experimentální činnost je zřetelně interdisciplinární a využívá kontextu všech biomedicínských oborů. Je schopen identifikovat perspektivní oblasti výzkumu, kde lze očekávat nejvýznamnější přínos výzkumné činnosti pro lepší poznání funkce imunitního systému v obranném i poškozujícím zánětu s potenciálem aplikací v praxi. Pro efektivní dosažení výzkumných cílů je schopen zvolit optimální paletu výzkumných postupů a samostatně je realizovat. Dokáže samostatně kriticky vyhodnocovat nové poznatky v souladu s principy medicíny založené na důkazech. Hodnocení přitom opírá o objektivní statistické analýzy. Výsledky je schopen kriticky porovnat se stávajícím stavem poznání a výsledky publikovat rozmanitými způsoby, z nichž zdůrazníme publikace v časopisech s IF, přednášky, postery, patentové vzory apod. Je připraven sestavit žádost o grantovou podporu výzkumu. Návyk</t>
  </si>
  <si>
    <t>B0111A190012</t>
  </si>
  <si>
    <t>Speciální pedagogika</t>
  </si>
  <si>
    <t>70</t>
  </si>
  <si>
    <t>P0211D320001</t>
  </si>
  <si>
    <t>Filmová věda</t>
  </si>
  <si>
    <t>N0114A300088</t>
  </si>
  <si>
    <t>Učitelství biologie pro 2. stupeň základní školy a střední školy</t>
  </si>
  <si>
    <t>30-60%, 03-40%</t>
  </si>
  <si>
    <t>Absolvent navazujícího magisterského studia učitelství biologie má rozsáhlé odborné a pedagogické znalosti a dovednosti v odborných základech aprobačního předmětu biologie a dále vědomosti z geologických disciplín a environmentalistiky. Současně jsou rozvinuty jeho kompetence pedagogicko-psychologické a zvláště oborově didaktické tak, aby byly úzce provázány všechny složky jeho studia v rovině teoretické i praktické. Absolvent tohoto navazujícího magisterského studia je plně kvalifikován jako učitel přírodopisu a biologie na 2. stupni základní školy a střední škole. Je rovněž připraven k doktorskému studiu oborové didaktiky biologie a geologie v ČR i v zahraničí._x000D_
_x000D_
Absolventi sdruženého studia plného plánu si povinně osvojí navíc rozšiřující znalosti a praktické dovednosti z biologie a oborově didaktické znalosti a dovednosti z oblasti biologie, geologie, molekulární biologie včetně akcentace na použití moderních přístupů a aktivizující metod ve výuce biologie na 2. stupni ZŠ a SŠ.</t>
  </si>
  <si>
    <t>P0421D220009</t>
  </si>
  <si>
    <t>Teoretické právní vědy -   Mezinárodní právo soukromé a právo mezinárodního obchodu</t>
  </si>
  <si>
    <t>4-10</t>
  </si>
  <si>
    <t>Absolvent doktorského studijního programu „Teoretické právní vědy – Mezinárodní právo soukromé a právo mezinárodního obchodu“ si studiem rozšiřuje a prohlubuje kvalifikaci v tomto vědním oboru práva. Absolvent je schopen ve vědním oboru vědecky pracovat a přispívat tak k jeho rozvoji. Absolvent má podrobné znalosti teorie tohoto vědního oboru. Absolvent dokáže publikovat odborné články, vystupovat na vědeckých konferencích a má zahraniční zkušenosti. Doktorský studijní program „Teoretické právní vědy – Mezinárodní právo soukromé a právo mezinárodního obchodu“ je vhodný zejména pro akademické pracovníky na vysokých školách, pro zaměstnance veřejných institucí (zejména jednotlivých ministerstev), ale i pro advokáty, soudce, notáře atd. se zájmem o prohloubení znalostí ve vědním oboru mezinárodního práva soukromého a práva mezinárodního obchodu.</t>
  </si>
  <si>
    <t>P0912D350078</t>
  </si>
  <si>
    <t>Lékařská mikrobiologie</t>
  </si>
  <si>
    <t>P0232D300003</t>
  </si>
  <si>
    <t>Aplikovaná lingvistika se zaměřením na didaktiku jazyka</t>
  </si>
  <si>
    <t>30-70%, 09-30%</t>
  </si>
  <si>
    <t>Absolvent doktorského studia se bezpečně orientuje v celé šíři pedagogicky orientované aplikované lingvistiky (edukační lingvistiky) a ve filologii příslušného konkrétního jazyka;); je schopen samostatného tvůrčího vědeckého myšlení v podmínkách transdisciplinárního, problémově orientovaného vědního oboru; je schopen aplikovat získané znalosti při hledání řešení teoretických otázek týkajících se oboru, navrhovat a realizovat racionálně a teoreticky podložená řešení praktických problémů spojených se sférou jazykové edukace a s oblastmi styčnými.</t>
  </si>
  <si>
    <t>P0232D300004</t>
  </si>
  <si>
    <t>Applied Linguistics for Language Teaching</t>
  </si>
  <si>
    <t>P0619D140003</t>
  </si>
  <si>
    <t>Teoretická informatika a umělá inteligence</t>
  </si>
  <si>
    <t>7</t>
  </si>
  <si>
    <t>Absolventi programu znají aktuální výsledky v oboru teoretické informatiky a umělé inteligence a sami k nim aktivně přispívají. Orientují se v problematice návrhu algoritmů, datových struktur, složitosti a řešení problémů umělé inteligence, které zahrnují mj. obecné řešení úloh, plánování, rozhodovací úlohy, optimalizaci, strojové učení, návrh kognitivních modelů a robotických systémů. Ovládají základní principy vědecké práce a jsou schopni stanovit si samostatně cíle, které by vedly k řešení zkoumaného problému. Mají zkušenosti ze zahraniční, s univerzitní výukou a týmovou prací zahrnující vývoj komplexních softwarových děl. Dokážou své výsledky prezentovat a obhájit v kompetitivním mezinárodním prostředí. Uplatnění najdou především ve výzkumu a vývoji, a to jak na akademické půdě, tak v komerční sféře.</t>
  </si>
  <si>
    <t>N0114A300087</t>
  </si>
  <si>
    <t>Učitelství anglického jazyka pro 2. stupeň základní školy a střední školy</t>
  </si>
  <si>
    <t>30-60%, 09-40%</t>
  </si>
  <si>
    <t>ČJ – 45, AJ – 10</t>
  </si>
  <si>
    <t xml:space="preserve">Absolvent studijního programu anglický jazyk výborně ovládá všechny lingvistické disciplíny anglického jazyka, je důkladně obeznámen s vývojem anglofonních literatur a schopen aplikovat didaktické zásady při výuce literatury. Je vybaven didaktickými poznatky o teoriích a metodách jazykové výuky, zvládá širokou škálu výukových činností, které též umí kriticky hodnotit. Díky množství absolvovaných interdisciplinárních předmětů je schopen chápat a adekvátně reflektovat vazby mezi jednotlivými disciplínami svého oboru. Sám ovládá jazyk na vysoce pokročilé úrovni (C2)._x000D_
_x000D_
Absolvent sdruženého studia v plném plánu výborně ovládá všechny languové i parolové lingvistické disciplíny anglického jazyka včetně různých interdisciplinárních přístupů, je důkladně obeznámen s vývojem i nejnovějšími proudy anglofonních literatur a je schopen aplikovat didaktické zásady při výuce literatury. Dokáže své literárněvědné a lingvistické vědomosti a dovednosti vzájemně usouvztažnit a citlivě využít při erudované interpretaci široké škály textů. Své komplexní vědomosti a dovednosti umí kreativně didakticky transformovat, neboť je vybaven didaktickými poznatky o teoriích a metodách jazykové výuky, zvládá širokou škálu nejprogresívnějších výukových činností, které též umí kriticky hodnotit. Sám bezpečně ovládá anglický jazyk na vysoce pokročilé úrovni (C2)._x000D_
</t>
  </si>
  <si>
    <t>P0421D220012</t>
  </si>
  <si>
    <t>Teoretické právní vědy – Obchodní právo</t>
  </si>
  <si>
    <t>2-8</t>
  </si>
  <si>
    <t>Absolvent doktorského studijního programu „Teoretické právní vědy – Obchodní právo“ si studiem rozšiřuje a prohlubuje kvalifikaci v tomto vědním oboru práva. Absolvent je schopen ve vědním oboru vědecky pracovat a přispívat tak k jeho rozvoji. Absolvent má podrobné znalosti teorie tohoto vědního oboru. Absolvent dokáže publikovat odborné články, vystupovat na vědeckých konferencích a má zahraniční zkušenosti. Doktorský studijní program „Teoretické právní vědy – Obchodní právo“ je vhodný zejména pro akademické pracovníky na vysokých školách, pro zaměstnance veřejných institucí (zejména jednotlivých ministerstev), ale i pro advokáty, soudce, notáře atd. se zájmem o prohloubení znalostí ve vědním oboru obchodního práva.</t>
  </si>
  <si>
    <t>B0312A200010</t>
  </si>
  <si>
    <t>Politics, Philosophy and Economics</t>
  </si>
  <si>
    <t>20-40%, 05-30%, 10-30%</t>
  </si>
  <si>
    <t>Vzhledem pro svůj interdisciplinární charakter, bakalářské studium Politics, Philosophy and Economics (PPE) vybaví studenty různými analytickými nástroji k poznávání sociálních jevů a rozvine u nich speciální dovednosti k řešení pracovních záměrů politiků, diplomatů, státních úředníků, představitelů regionální správy a správců veřených politik, výzkumníků, žurnalistů a aktivistů neziskového sektoru, jakož i finančníků, podnikatelů v průmyslu, konzultantů, kulturních pracovníků, kteří jsou vystavěni tlakům globalizace, konkurence, informatiky a veřejné kontroly. Protože studium v programech PPE ve světě je budováno z pozice filozofické rigoróznosti a kritického a inovativního myšlení, od absolventa PPE se očekává, že bude excelovat v tvůrčích iniciativách a v efektivním řešení problémů a nebude pro něj překážkou komplexní teoretické uvažování v konfrontaci s politickou a ekonomickou realitou. Absolvent se musí umět vyrovnat s výzvami a konflikty v politické realitě, aniž se zastaví u přílišného teoretizování. Kromě schopnosti být efektivním profesionálem, absolvent PPE by měl být citlivý k etickým dimenzím politiky a umět se postavit výzvám nespravedlnosti, korupce a konfliktů a umět místo toho prosadit kooperaci a dobrou vůli k dosažení vzájemných výhod._x000D_
Absolvent studijního programu PPE je schopen na základě své znalosti základních teoretických východisek oboru využívat své odborné znalosti, odborné dovednosti a obecné způsobilosti na celosvětových pracovních trzích. Absolv</t>
  </si>
  <si>
    <t>P0111D300033</t>
  </si>
  <si>
    <t>Didaktika českého jazyka</t>
  </si>
  <si>
    <t>Absolvent/absolventka doktorského studijního programu Didaktika českého jazyka je vybaven/a teoretickými znalostmi a badatelskými kompetencemi v oboru didaktiky českého jazyka. Je připraven/a pracovat v oblasti vědeckého výzkumu a v oblasti vysokoškolské výuky. Může se profesně uplatnit na vědecko-pedagogických a na vědecko-výzkumných pracovištích či na klíčových odborných pozicích nižších stupňů vzdělávání. _x000D_
Absolvent/absolventka studijního programu disponuje _x000D_
- výstupními znalostmi prohloubeného lingvistického základu oborové didaktiky, vývojových tendencí v didaktice mateřského jazyka, současného stavu vědeckého poznání a metodologie didaktického výzkumu; _x000D_
- výstupními dovednostmi, zejm. prohloubenou schopností práce s vědeckými prameny, zvnitřněním etických zásad vědecké práce, prohloubením pracovních návyků, schopností identifikovat hlavní didaktické problémy a řešit je vědeckými metodami, schopností aplikovat teoretické znalosti při konstrukci a organizaci výzkumných šetření, schopností publikovat a argumentovat na vědeckém fóru. _x000D_
Může se uplatnit jako badatel/ka na vědeckých a vědecko-pedagogických pracovištích, jako vyučující didaktiky českého jazyka a jejích subdisciplín, jako autor/ka a posuzovatel/ka kurikulárních a edukačních materiálů apod.</t>
  </si>
  <si>
    <t>B0110A28A102</t>
  </si>
  <si>
    <t>Coaching</t>
  </si>
  <si>
    <t>Cílem studijního programu je připravit odborníka (dle vybrané specializace) v oblasti sportovního nebo kondičního tréninku, který má kompetence trenérsko-metodické, psychologické, sociální, diagnostické, intervenční a osobnostně kultivující, a to jak v oblasti vrcholového sportu, sportu pro všechny až po oblast zdravotních pohybových programů. Absolvent má dostatečné znalosti v oblasti teoretického koncipování sportovních a kondičních pohybových programů. Tyto znalosti je schopen aplikovat při tvorbě tréninkových programů a následně realizovat dané programy formou didaktické interakce se specifickou skupinou populace. Absolvent specializace Trenér je odborníkem v oblasti sportovního tréninku ve zvoleném sportovním odvětví. Absolvent specializace Kondiční trenér je odborníkem v oblasti tvorby a realizace kondičních a pohybových programů pro různé skupiny populace.</t>
  </si>
  <si>
    <t>N0915P360002</t>
  </si>
  <si>
    <t>Aplikovaná fyzioterapie</t>
  </si>
  <si>
    <t>Absolvent navazujícího magisterského studijního programu Aplikovaná fyzioterapie bude schopen provádět, zajišťovat a koordinovat základní, specializovanou a vysoce specializovanou péči v oboru fyzioterapie.  Bude oprávněn, na základě vlastního posouzení a rozhodnutí, v souladu s platnou legislativou, vykonávat činnosti v rozsahu své specializované způsobilosti.</t>
  </si>
  <si>
    <t>M0911A350004</t>
  </si>
  <si>
    <t xml:space="preserve">Absolventi magisterského studijního programu Zubní lékařství získávají odbornou způsobilost k výkonu povolání zubní lékař dle § 7 zákona č. 95/2004 Sb. a jsou prakticky i teoreticky připraveni k samostatné činnosti v oboru praktické zubní lékařství, k zahájení přípravy pro získání odborných osvědčení pro jednotlivé odbornosti praktického zubního lékařství. Dále jsou připraveni na zahájení specializační přípravy pro obory klinická stomatologie, ortodoncie, maxilofaciální chirurgie a k činnostem na fakultních klinikách zubního lékařství, a to i v rámci postgraduální přípravy._x000D_
</t>
  </si>
  <si>
    <t>M0911A350001</t>
  </si>
  <si>
    <t>P0111D300007</t>
  </si>
  <si>
    <t>Německý jazyk a literatura s didaktikou</t>
  </si>
  <si>
    <t>Absolvent doktorského studijního programu Německý jazyk a literatura s didaktikou je připraven pro pedagogické působení v terciární sféře vzdělávání, dále pro manažerskou i samostatnou vědeckou práci ve svém oboru, případně na svůj další kvalifikační růst v akademickém vzdělávání. Orientuje se nejen v didaktice a metodologii svého oboru, ale má navíc fundovaný přehled o německé lingvistice a německé literární teorii, o dějinách svého oboru a o německých, rakouských a švýcarských literárních dějinách, o literatuře pro děti a mládež, jakož i o dějinách německého písemnictví v českých zemích. Mimo manažerskou a vědeckou práci v rámci své specializace ve vědecko-výzkumných a vědecko-pedagogických institucích získá absolvent navíc předpoklady pro uplatnění ve vedoucích a expertních pozicích v oblasti vydavatelské, publicistické či jako tvůrce učebních materiálů. Podle svého zaměření uplatňuje absolvent schopnosti tvůrčí vědecké resp. vědecky fundované práce v médiích, ve státní správě, v oblasti školského managementu a všude tam, kde je vyžadována vysoká úroveň odborných znalostí a didakticko-pedagogických dovedností v mezioborové a mezikulturní perspektivě.</t>
  </si>
  <si>
    <t>N0531A130006</t>
  </si>
  <si>
    <t>Chemie a fyzika materiálů</t>
  </si>
  <si>
    <t>13-80%, 11-20%</t>
  </si>
  <si>
    <t>Absolventi navazujícího magisterského studijního programu Chemie a fyzika materiálů získali rozsáhlé teoretické i praktické znalosti z chemie pevných látek, materiálových věd a vybraných fyzikálních oborů. Absolventi jsou připravováni na uplatnění v interdisciplinárních akademických i komerčních výzkumných týmech a laboratořích firem, které se zabývají vývojem a zpracováním pokročilých materiálů a nanomateriálů, a také pracovištích aplikujících výsledky materiálového výzkumu. Získali potřebné znalosti a dovednosti pro predikci, přípravu a charakterizaci nových materiálů na základě pochopení podstaty jejich fyzikálních vlastností. Jsou schopni řídit a organizovat technické, produkční i administrativní skupiny v oboru.</t>
  </si>
  <si>
    <t xml:space="preserve">Absolvent DSP Lékařská mikrobiologie je vysoce kvalifikovaný odborník, který je všestranně připraven pro další práci na akademicko-výzkumném pracovišti s biomedicínským zaměřením. Disponuje detailním přehledem o lékařské a klinické mikrobiologii, molekulární epidemiologii, genomických a proteomických metodách v biomedicínském výzkumu. Tyto znalosti aplikuje při vědecké práci při experimentální práci v laboratořích mikrobiologie, či epidemiologie. Zvládá metody fenotypové a genotypové diagnostiky mikrobů, osvojí si techniky molekulární diagnostiky a epidemiologie. Dokáže samostatně kriticky vyhodnocovat nové poznatky v souladu s principy medicíny založené na důkazech, navrhnout vědecký experiment k řešení vědeckých otázek v oboru lékařské mikrobiologie povahy, připravit žádost o grantovou podporu výzkumu, řídit malý tým, interpretovat, diskutovat a prezentovat výsledky vědecké práce. </t>
  </si>
  <si>
    <t>P0223D100007</t>
  </si>
  <si>
    <t>Semiotics and Philosophy of Communication</t>
  </si>
  <si>
    <t>10-70%, 18-30%</t>
  </si>
  <si>
    <t>B0231A090001</t>
  </si>
  <si>
    <t>Bohemistika pro cizince</t>
  </si>
  <si>
    <t xml:space="preserve">Absolvent ovládá český jazyk v ústní i písemné podobě na úrovni odpovídající C1 Společného evropského referenčního rámce pro jazyky. Umí jazyk užívat efektivně pro společenské, akademické a profesní účely. Zná fakta české historie, literatury a kultury a umí je aktuálně kriticky užívat. Umí pracovat s filologickými nástroji a pomůckami v tištěné i elektronické podobě. Jazykově je připraven pro studium navazujících oborů magisterského studia. Má předpoklady k uplatnění zejména v oblastech cestovního ruchu, kulturních institucích, státní správě, v mezinárodních institucích, v Českých centrech, na   nediplomatických pozicích na českých zastupitelských úřadech v zahraničí i velvyslanectví svých zemí v ČR. </t>
  </si>
  <si>
    <t>P0232D090018</t>
  </si>
  <si>
    <t>Languages of Asia and Africa</t>
  </si>
  <si>
    <t>P0541D170012</t>
  </si>
  <si>
    <t>Matematické a počítačové modelování</t>
  </si>
  <si>
    <t>17-55%, 11-45%</t>
  </si>
  <si>
    <t>3-6</t>
  </si>
  <si>
    <t xml:space="preserve">Držitel diplomu absolvoval program  doktorského studia, který je zaměřen na modelování v klasické fyzice, zejména v mechanice a termodynamice kontinua, případně s aplikacemi ve vědě o materiálech, geofyzice, biologii a v lékařství. Podle tématu doktorské dizertační práce se věnoval hlouběji buď fyzikální podstatě problému, tedy tvorbě a ověřování platnosti různých modelů fyziky kontinua, nebo matematické stránce, tady matematické  analýze či numerickému řešení takových modelů. Absolventi tohoto programu vykazují dobré znalosti v oblasti matematiky, fyziky a počítačových metod, vysokou flexibilitu a schopnost problémy reálného světa formulovat, analyzovat a numericky řešit a mohou se dobře uplatnit jak v akademické, tak i v komerční sféře. </t>
  </si>
  <si>
    <t>P0912D350018</t>
  </si>
  <si>
    <t>Neurologie</t>
  </si>
  <si>
    <t>Absolvent doktorského studijního programu Neurologie je schopen samostatné vědecké práce, orientace v současných trendech oboru, aplikovat získané poznatky do praxe, je schopen sběru, přípravy, statistického zpracování a interpretace dat, je schopen prezentace znalostí a výsledků. Identifikuje aktuální problémy v oblasti neurologie a přináší originální vlastní řešení. Je způsobilý vykonávat profesi vědecký pracovník v oboru neurologie. Výsledky své práce přispívá k rozvoji vědy a vědeckého poznání a také k rozvoji klinické neurologie.</t>
  </si>
  <si>
    <t>P0541D170011</t>
  </si>
  <si>
    <t xml:space="preserve">Mathematical and computer modeling </t>
  </si>
  <si>
    <t>8 čj, 2 aj</t>
  </si>
  <si>
    <t>Mathematical and computer modeling</t>
  </si>
  <si>
    <t>P0912D350017</t>
  </si>
  <si>
    <t>Neurology</t>
  </si>
  <si>
    <t>P0421D220006</t>
  </si>
  <si>
    <t>Teoretické právní vědy - Finanční právo a finanční věda</t>
  </si>
  <si>
    <t>5-10</t>
  </si>
  <si>
    <t>Absolvent doktorského studijního programu „Teoretické právní vědy – Finanční právo a finanční věda“ si studiem rozšiřuje a prohlubuje kvalifikaci v tomto vědním oboru práva. Absolvent je schopen ve vědním oboru vědecky pracovat a přispívat tak k jeho rozvoji. Absolvent má podrobné znalosti teorie tohoto vědního oboru. Absolvent dokáže publikovat odborné články, vystupovat na vědeckých konferencích a má zahraniční zkušenosti. Doktorský studijní program „Teoretické právní vědy – Finanční právo a finanční věda“ je vhodný zejména pro akademické pracovníky na vysokých školách, pro zaměstnance veřejných institucí (zejména jednotlivých ministerstev), ale i pro advokáty, soudce, notáře atd. se zájmem o prohloubení znalostí ve vědním oboru finančního práva.</t>
  </si>
  <si>
    <t>P0912D350033</t>
  </si>
  <si>
    <t>Pediatrie</t>
  </si>
  <si>
    <t xml:space="preserve">Absolvent DSP Pediatrie je vysoce kvalifikovaný odborník, který je všestranně připraven pro další práci na akademicko-výzkumném pracovišti s biomedicínským zaměřením. Disponuje detailním přehledem o pediatrii a pediatrických subspecializacích: neonatologie, dětská kardiologie, dětská gastroenterologie, dětská nefrologie, dětská pneumologie, dětská onkologie a hematologie, dětská endokrinologie a diabetologie, dorostové lékařství, dětská infektologie, genetika. Tyto znalosti aplikuje při vědecké práci v pediatrii a příbuzných klinických oborech. Zvládá obecně metody diagnostické a terapeutické a specificky dle tématu disertační práce. Dokáže samostatně kriticky vyhodnocovat nové poznatky v souladu s principy medicíny založené na důkazech, navrhnout vědecký experiment k řešení vědeckých otázek v oboru pediatrie, připravit žádost o grantovou podporu výzkumu, řídit malý tým, interpretovat, diskutovat a prezentovat výsledky vědecké práce. </t>
  </si>
  <si>
    <t>P0421D220011</t>
  </si>
  <si>
    <t>Teoretické právní vědy -   Občanské právo</t>
  </si>
  <si>
    <t>12-18</t>
  </si>
  <si>
    <t>Absolvent doktorského studijního programu „Teoretické právní vědy – Občanské právo“ si studiem rozšiřuje a prohlubuje kvalifikaci v tomto vědním oboru práva. Absolvent je schopen ve vědním oboru vědecky pracovat a přispívat tak k jeho rozvoji. Absolvent má podrobné znalosti teorie tohoto vědního oboru. Absolvent dokáže publikovat odborné články, vystupovat na vědeckých konferencích a má zahraniční zkušenosti. Doktorský studijní program „Teoretické právní vědy – Občanské právo“ je vhodný zejména pro akademické pracovníky na vysokých školách, pro zaměstnance veřejných institucí (zejména jednotlivých ministerstev), ale i pro advokáty, soudce, notáře atd. se zájmem o prohloubení znalostí ve vědním oboru občanského práva.</t>
  </si>
  <si>
    <t>N0114A300136</t>
  </si>
  <si>
    <t xml:space="preserve">Teacher Education of English Language for Lower and Upper Secondary Schools </t>
  </si>
  <si>
    <t>P0111D300008</t>
  </si>
  <si>
    <t xml:space="preserve">Deutsche Sprache und Literatur mit Didaktik </t>
  </si>
  <si>
    <t>N0114A300097</t>
  </si>
  <si>
    <t>Učitelství pedagogiky pro střední školy</t>
  </si>
  <si>
    <t>30-60%, 19-40%</t>
  </si>
  <si>
    <t>ČJ – 30, AJ – 10</t>
  </si>
  <si>
    <t xml:space="preserve">Absolvent studijního programu Učitelství pedagogiky pro střední školy prokazuje široké znalosti vědních oborů předmětové aprobace pedagogika, zná principy jejich struktury a jejich vztahy k oborům příbuzným. Je vybaven teoretickými vědomostmi a praktickými dovednostmi potřebnými pro realizaci výuky pedagogiky a příbuzných předmětů, je schopen interdisciplinárně propojovat učivo, aplikovat moderní didaktické metody, tvůrčím způsobem rozpracovávat příslušné vzdělávací oblasti celostátních kurikulárních dokumentů do kurikula konkrétní střední či vyšší odborné školy. Má rovněž základní kompetence pro plánování a realizaci empirických výzkumů v oblasti školství a vzdělávání._x000D_
_x000D_
Absolvent sdruženého studia s plným plánem se důkladně orientuje též v oblasti široce chápané sociální pedagogiky a sociální práce, ovládá didaktické postupy nezbytné pro výuku těchto disciplín ve školách i v zařízeních pro další vzdělávání dospělých. </t>
  </si>
  <si>
    <t>P0313D350001</t>
  </si>
  <si>
    <t>Lékařská psychologie a psychopatologie</t>
  </si>
  <si>
    <t>35-51%, 23-49%</t>
  </si>
  <si>
    <t>20 - včetně AJ formy studia</t>
  </si>
  <si>
    <t>Absolvent oboru je schopen pracovat s odbornou cizojazyčnou literaturou, samostatně připravit a realizovat výzkumný projekt, tj. získávat, vyhodnocovat a statisticky zpracovávat získaná data s přihlédnutím především k interdisciplinárnímu zaměření a kombinovat přitom jak kvantitativní, tak kvalitativní přístup. V oblasti lékařské psychologie jde zejména o výzkumné projekty, v nichž jsou empirická data získávána pomocí specifických psychologických a psychologicko-psychiatrických postupů  a dílem z pomocných laboratorních prostředků. V oblasti behaviorálních věd se jedná zvláště o výzkum souvislostí psychosociálních a ekologických faktorů s biologickými dispozicemi včetně využití moderních pomocných diagnostických metod. Vysoký důraz je při studiu kladen na schopnost připravit a reálně publikovat kvalitní výsledky vědecké práce.</t>
  </si>
  <si>
    <t>N0541A170023</t>
  </si>
  <si>
    <t>Pravděpodobnost, matematická statistika a ekonometrie</t>
  </si>
  <si>
    <t>17-100%</t>
  </si>
  <si>
    <t>ČJ - 25, AJ - 1</t>
  </si>
  <si>
    <t>Absolvent studijního programu Pravděpodobnost, matematická statistika a ekonometrie má pokročilé znalosti v základních oblastech matematiky náhody (teorie pravděpodobnosti, matematická statistika, optimalizace), rozumí jejich vzájemným souvislostem, jakož i souvislostem s dalšími matematickými obory. Je schopen pokročilé teoretické metody aplikovat při řešení konkrétních problémů. Je připraven na vysoce kvalifikovanou práci v různých odvětvích (ekonomika, technika, finanční sféra, přírodní vědy) i na doktorské studium.</t>
  </si>
  <si>
    <t>N0114A300140</t>
  </si>
  <si>
    <t xml:space="preserve">Teacher Education of Education for Upper Secondary Schools </t>
  </si>
  <si>
    <t>P0313D350002</t>
  </si>
  <si>
    <t>Medical Psychology and Psychopathology</t>
  </si>
  <si>
    <t>N0114A110003</t>
  </si>
  <si>
    <t>Učitelství fyziky pro střední školy</t>
  </si>
  <si>
    <t>11-60%, 30-40%</t>
  </si>
  <si>
    <t>Absolvent je plně kvalifikovaným učitelem fyziky pro střední školu, popřípadě pro druhý stupeň školy základní. Má dostatečně široké a hluboké odborné znalosti základů fyziky, aby dokázal pracovat i s talentovanými žáky. Umí tyto znalosti aplikovat na řešení problémů, využívat je při provádění a vyhodnocování experimentů a v diskusích zahrnujících souvislosti s moderními technologiemi a běžným životem. Má dobrou úroveň počítačové gramotnosti. Umí předávat znalosti a dovednosti ze svého oboru, zvládá dostatečně široké spektrum metod a forem výuky, umí řídit práci studentů a reagovat na nejrůznější situace vzniklé ve výuce. Zvládá dostatečně široké spektrum metod a forem výuky, umí řídit práci žáků a reagovat na nejrůznější situace, které se ve výuce vyskytnou. Má potřebné znalosti z pedagogicko-psychologických předmětů tvořících základ jeho profesní orientace a umí těchto znalostí aktivně využívat. Získal praktické zkušenosti s výukou ve škole a základní znalosti o organizaci práce školy. V rámci diplomové práce (v případě programu maior) získal hlubší vědomosti z některé části fyziky nebo z problematiky vzdělávání v tomto oboru, v případě programu minor z druhého aprobačního oboru. To mu umožňuje komunikovat se specialisty a může být východiskem jeho dalšího vzdělávání.</t>
  </si>
  <si>
    <t>N0541A170024</t>
  </si>
  <si>
    <t xml:space="preserve">Probability, Mathematical Statistics and Econometrics </t>
  </si>
  <si>
    <t>N0541A170013</t>
  </si>
  <si>
    <t>Finanční a pojistná matematika</t>
  </si>
  <si>
    <t xml:space="preserve">Studium je odbornou přípravou na výkon profese matematika ve finančních institucích a pro samostatnou tvůrčí či vědeckou činnost v oblastech matematické teorie financí a pojišťovnictví. Znalosti získané v bakalářském studiu jsou rozvíjeny do matematických teorií finančních trhů, kapitálové přiměřenosti, oceňování náhodných peněžních toků, tvorby cen a pojistných rezerv apod. Výklad se z velké části opírá o matematické modelování s použitím moderního softwaru. Program představuje současnou formu studia aktuárských věd, které má na Univerzitě Karlově dlouholetou tradici. Absolventi studijního programu Finanční a pojistná matematika mají hlubší znalosti základních matematických disciplín a speciální znalosti z oblastí pravděpodobnost a matematická statistika, ekonometrie a stochastické procesy, matematické metody ve financích, životní a neživotní pojištění, risk management, účetnictví (včetně účetnictví pojišťoven), strojové učení a modelování pomocí moderních softwarových prostředků. Jsou schopni modelovat finanční a pojistné produkty a provádět jejich analýzu z hlediska rizika, ziskovosti a jiných charakteristik potřebných pro efektivní finanční řízení. Uplatní se v bankách, pojišťovnách, penzijních a investičních fondech a ve státní správě. </t>
  </si>
  <si>
    <t>B0114A320003</t>
  </si>
  <si>
    <t>Hra na nástroj se zaměřením na vzdělávání</t>
  </si>
  <si>
    <t>32-60%, 30-40%</t>
  </si>
  <si>
    <t>ČJ – 12, AJ – 10</t>
  </si>
  <si>
    <t>Absolvent je vybaven rozsáhlými dovednostmi a vědomostmi v oblasti nástrojové interpretace, hudební teorie a historie. Je schopen realizovat absolventský koncert, v podstatných rysech hodnotit interpretační výkony a formulovat teze nástrojové metodiky s relevantními závěry na základě absolvovaných teoretických, praktických a didaktických disciplín._x000D_
_x000D_
Absolvent bakalářského studijního programu Hra na nástroj se zaměřením na vzdělávání najde uplatnění jako lektor, asistent, volnočasový pedagog či vychovatel, může působit ve státní správě nebo soukromé sféře, v oblasti zájmové činnost dětí, mládeže i dospělých, v oblasti kultury, nebo se může realizovat v profesích, jejichž základy tvoří vědomosti a dovednosti odborného základu aprobačního předmětu. Je připravován na práci s lidmi. Prioritou absolventa tohoto studia bude následné magisterské studium učitelství.</t>
  </si>
  <si>
    <t>B0114A320005</t>
  </si>
  <si>
    <t xml:space="preserve">Playing Instrument for Teacher Education </t>
  </si>
  <si>
    <t>P0288D120001</t>
  </si>
  <si>
    <t xml:space="preserve">Židovská studia </t>
  </si>
  <si>
    <t>12-60%, 09-40%</t>
  </si>
  <si>
    <t>Absolvent doktorského programu Židovská studia je podle zaměření svého disertačního projektu specialistou na určitý časový výsek židovských dějin nebo literatury, popřípadě na určitý výsek židovského myšlení nebo náboženství. Je odborníkem se schopností profesionální vědecké práce. Podrobně ovládá relevantní pramenný materiál v původním jazyce a dokáže s ním pracovat vybranými akademickými metodami za použití recentní sekundární literatury. Původní výsledky svého bádání dokáže prezentovat v některém ze světových jazyků na konferencích a publikovat v mezinárodních akademických časopisech. Své akademické znalosti dokáže aplikovat ve výuce i v popularizaci.</t>
  </si>
  <si>
    <t>P0912D350037</t>
  </si>
  <si>
    <t>Psychiatrie</t>
  </si>
  <si>
    <t xml:space="preserve">Absolvent DSP Psychiatrie je vysoce kvalifikovaný odborník, který je všestranně připraven pro další práci na akademicko-výzkumném pracovišti s biomedicínským zaměřením. Disponuje detailním přehledem o různých možnostech výzkumu v oblasti psychiatrie. Tyto znalosti aplikuje při vědecké práci v tomto oboru, je však schopen nacházet souvislosti vědeckých poznatků s konkrétní klinickou péčí o duševně nemocné. Zvládá metody psychiatrického výzkumu na úrovni biologické, neuropsychologické i sociální. Dokáže samostatně kriticky vyhodnocovat nové poznatky v souladu s principy medicíny založené na důkazech, navrhnout vědecký experiment k řešení vědeckých otázek psychiatrické povahy, připravit žádost o grantovou podporu výzkumu, řídit malý tým, interpretovat, diskutovat a prezentovat výsledky vědecké práce. </t>
  </si>
  <si>
    <t>N0541A170012</t>
  </si>
  <si>
    <t xml:space="preserve">Financial and Insurance Mathematics </t>
  </si>
  <si>
    <t>P0912D350065</t>
  </si>
  <si>
    <t>Vnitřní nemoci</t>
  </si>
  <si>
    <t xml:space="preserve">Absolvent DSP Vnitřní nemoci je vysoce kvalifikovaný odborník, který je všestranně připraven pro další práci na akademicko-výzkumném pracovišti s biomedicínským zaměřením. Disponuje detailním přehledem o vnitřním lékařství a jeho podoborech (kardiologie, angiologie, pneumologie, gastroenterologie, hematologie, revmatologie, osteologie, endokrinologie, nefrologie, metabolismus, klinická výživa, diabetologie, klinická imunologie a alergologie, gerontologie, klinická farmakologie, nemoci z povolání a sportovní medicína). Tyto znalosti aplikuje při vědecké práci v laboratorním výzkumu, v preklinickém (experimentálním) a klinickém výzkumu a při interdisciplinární spolupráci. Zvládá metody výzkumu nezbytné pro řešení tématu disertační práce tak, aby mohl přinášet své vlastní originální výsledky. Dokáže samostatně kriticky vyhodnocovat nové poznatky v souladu s principy medicíny založené na důkazech, navrhnout vědecký experiment k řešení vědeckých otázek biomedicínské povahy, připravit žádost o grantovou podporu výzkumu, řídit malý tým, interpretovat, diskutovat a prezentovat výsledky vědecké práce. </t>
  </si>
  <si>
    <t>P0421D220010</t>
  </si>
  <si>
    <t>Teoretické právní vědy – Mezinárodní právo</t>
  </si>
  <si>
    <t>7-13</t>
  </si>
  <si>
    <t>Absolvent doktorského studijního programu „Teoretické právní vědy – Mezinárodní právo“ si studiem rozšiřuje a prohlubuje kvalifikaci v tomto vědním oboru práva. Absolvent je schopen ve vědním oboru vědecky pracovat a přispívat tak k jeho rozvoji. Absolvent má podrobné znalosti teorie tohoto vědního oboru. Absolvent dokáže publikovat odborné články, vystupovat na vědeckých konferencích a má zahraniční zkušenosti. Doktorský studijní program „Teoretické právní vědy – Mezinárodní právo“ je vhodný zejména pro akademické pracovníky na vysokých školách, pro zaměstnance veřejných institucí (zejména jednotlivých ministerstev), ale i pro advokáty, soudce, notáře atd. se zájmem o prohloubení znalostí ve vědním oboru mezinárodního práva.</t>
  </si>
  <si>
    <t>P0288D120002</t>
  </si>
  <si>
    <t>Jewish Studies</t>
  </si>
  <si>
    <t>N0533A110012</t>
  </si>
  <si>
    <t>Biofyzika a chemická fyzika</t>
  </si>
  <si>
    <t>Absolvent má znalosti z kvantové teorie a statistické fyziky molekul a molekulárních systémů, z experimentálních metod biofyziky a chemické fyziky, zejména optických a dalších spektroskopických metod, strukturní analýzy a zobrazovacích technik. Absolventi teoretické specializace získají hlubší znalosti v oblasti kvantové chemie, molekulární dynamiky či pokročilé teoretické spektroskopie. Absolventi experimentální specializace získají hlubší znalosti v oblasti v oblasti biochemie a molekulární biologie, biofyziky fotosyntézy či strukturních metod. Prostřednictvím pravidelných seminářů získají studenti představu o současných problémech řešených v jednotlivých oborech a o metodách vědecké práce. Jsou zběhlí ve sdělování odborných poznatků formou prezentací anebo psaných textů, a to též v anglickém jazyce. U mnoha absolventů se předpokládá nástup profesní dráhy vědeckého pracovníka. Nabyté vzdělání nabízí absolventům uplatnění i v mezioborových týmech zabývajících se fyzikou, biologií, chemií, medicínou, materiálovým výzkumem, bio- a nano-technologiemi či farmacií.</t>
  </si>
  <si>
    <t>N0533A110013</t>
  </si>
  <si>
    <t>Biophysics and Chemical Physics</t>
  </si>
  <si>
    <t>B0688A140003</t>
  </si>
  <si>
    <t>Bioinformatika</t>
  </si>
  <si>
    <t>03-50%, 14-50%</t>
  </si>
  <si>
    <t>Absolvent ovládá základní teorie a metodické přístupy v matematice, informatice a biologii.  Absolvent  rozumí především základním teoriím a poznatkům v biochemii, buněčné biologii, vývojové biologii a molekulární biologii a genetice. Absolvent také detailně ovládá stavbu a regulaci makromolekul v živých systémech. _x000D_
Absolvent se vyzná v základních matematických oborech (lineární algebra, kombinatorika a matematická analýza), stejně tak absolvent umí  statistiku, algoritmizaci a teorii programování._x000D_
Absolvent zná základní bioinformatické databáze a nástroje a umí je používat._x000D_
Absolvent má základní praktické dovednosti a zkušenosti s ovládáním  základních přístrojů v molekulárně biologické laboratoři a  seznámil se i s pokročilými tzv. „high-throughput“ metodami (sekvenování, proteomika)_x000D_
Absolvent má hluboké softwarové dovednosti založené na rozsáhlých  teoretických základech. Tento základ poskytuje uplatnění v celé řadě oblastí vývoje softwaru. Absolvent je schopen pokročile programovat a má přehled o současných softwarových technologiích. _x000D_
Absolvent umí hledat, zpracovávat a interpretovat informace a na jejich základě činit závěry a rozhodnutí a navrhovat další postup. _x000D_
Absolvent je kvalitně připraven pro navazující magisterské studium bioinformatiky i příbuzných informatických či biologických oborů._x000D_
Rozhodne-li se však absolvent ukončit studium již po bakalářském stupni, bude moci své uplatnění nalézt na pozici vyžadující analytické schopnosti, jako je programátor, an</t>
  </si>
  <si>
    <t>N0688A140004</t>
  </si>
  <si>
    <t>Absolvent se seznámí s obecnými technikami zpracování a analýzy dat, které bude moci aplikovat nejen na biologická data. Absolvent je dobře seznámen se základními bioinformatickými algoritmickými přístupy, databázemi a nástroji databázemi, algoritmy a nástroji ve všech hlavních bioinformatických oblastech (analýza nukleotidových i proteinových sekvencí, analýza 3D struktur, fylogenetické analýzy, genomické analýzy, analýza obrazových dat). Absolvent dále získá vhled do základů systémové biologie. Absolvent má pokročilé znalosti i z oblasti evoluce a učících algoritmů, které vhodně rozvíjejí specifické bioinformatické znalosti, které během studia získal._x000D_
Absolvent ovládá práci se základními bioinformatickými databázemi, službami a balíky nástrojů._x000D_
Absolvent má hluboké algoritmické a softwarové dovednosti založené na rozsáhlých teoretických základech. Tento základ poskytuje uplatnění v celé řadě oblastí vývoje softwaru. Absolvent je schopen pokročile programovat a má přehled o současných softwarových technologiích.  Absolvent je schopen vyvíjet nové bioinformatické nástroje a služby._x000D_
Absolvent umí analyzovat biologická data za pomoci nástrojů výpočetní techniky a bioinformatických metod._x000D_
Absolvent umí hledat, zpracovávat a interpretovat informace a na jejich základě činit závěry a rozhodnutí a navrhovat další postup. _x000D_
Unikátní syntéza informatických a biologických znalostí dovolí absolventovi uplatnění v oblastech vývoje pokročilých bioinformatických systémů uplatnitelných</t>
  </si>
  <si>
    <t>P0912D350057</t>
  </si>
  <si>
    <t>Hygiene, Preventive Medicine</t>
  </si>
  <si>
    <t>KTF</t>
  </si>
  <si>
    <t>P0222D120021</t>
  </si>
  <si>
    <t>Církevní a obecné dějiny</t>
  </si>
  <si>
    <t>12-75%, 10-25%</t>
  </si>
  <si>
    <t>Absolvent bude ovládat tři jazyky, z nichž latina a němčina je nezbytná pro práci českého historika. Třetí jazyk si volí podle svého odborného zaměření. Dále bude ovládat „historické řemeslo“, tj. pomocné vědy historické a historickou metodu. Bude dobře znát metodologické směry soudobé historiografie a především bude schopen samostatné vědecké práce. Bude schopen vyučovat a vést i pokročilé studenty. Dovede propojovat historii s teologií a jednotlivé historické obory mezi sebou, se zvláštním zřetelem k dějinám liturgie, literatury a umění._x000D_
Absolvent nalezne uplatnění v celém spektru institucí podílejících se na vědeckém výzkumu, v kulturních a výchovně vzdělávacích zařízeních, v útvarech vzdělávání, zájmových, společenských, církevních i politických organizací. Například se může uplatnit v historických, uměleckohistorických či literárních muzeích nebo galeriích, či jiných spolcích zaměřených na prezentaci evropského kulturního dědictví. Nalezne uplatnění rovněž v cestovním ruchu jako odborný průvodce a organizátor v cestovních kancelářích. Může se uplatnit v různých médiích (knižní trh, tisk, televize, rozhlas, film, internet ap.), jako asistent redaktora či editora odborných periodik a vydavatelství odborné literatury, nebo všude tam, kde se vyžaduje dobrá práce s textem. Může se uplatnit jako kritik nebo komentátor, podílet se na osvětové činnosti.</t>
  </si>
  <si>
    <t>ETF</t>
  </si>
  <si>
    <t>B0923P240004</t>
  </si>
  <si>
    <t>Sociální a pastorační práce</t>
  </si>
  <si>
    <t>24-100%</t>
  </si>
  <si>
    <t xml:space="preserve">Absolvent kriticky reflektuje aktuální sociální realitu s využitím poznatků společenských věd.;_x000D_
vhodně používá metody v sociálním výzkumu a chápe přínos výzkumu pro zlepšování praxe;_x000D_
interpretuje texty s využitím výsledků odborné diskuse;_x000D_
kriticky reflektuje svoje profesní působení a využívá zdrojů osobní podpory;_x000D_
nahlíží morální problémy s využitím znalosti etických teorií;_x000D_
celostně rozumí člověku, orientuje se v potřebách lidí v jejich jedinečnosti, posuzuje jejich životní a sociální situace, jejich zdroje a možnosti, obtíže, příčiny a důsledky těchto obtíží a možnosti jejich překonání;_x000D_
pečuje o vztahy;_x000D_
používá metody sociální/pastorační práce pro konkrétní situaci osoby, rodiny, komunity v duchu solidarity a subsidiarity;_x000D_
spolupracuje v rozmanitých týmech;_x000D_
posuzuje možnosti aplikace některé z teorií sociální změny v konkrétním sociálním prostředí nebo sociální situaci;_x000D_
orientuje se v českém právním řádu a jedná se soudy a vykonavateli veřejné správy;_x000D_
nahlíží životní otázky z duchovní a křesťanské perspektivy;_x000D_
pastoračně doprovází člověka s respektem k jeho vlastní duchovní cestě; _x000D_
je s lidmi v situaci nouze a naslouchá jim._x000D_
</t>
  </si>
  <si>
    <t>P0511D030044</t>
  </si>
  <si>
    <t>Parazitologie</t>
  </si>
  <si>
    <t>Profil absolventa doktorského SP Parazitologie je do značné míry ovlivněn specifickými cíli jeho doktorské práce, která určuje charakter přípravy studenta pro samostatnou vědeckou práci nebo pro praxi v oboru. Absolvent má odborné znalosti o parazitárních organismech (prvoci, helminti a členovci), především pak o jejich molekulární biologii, imunologii a biochemii, rovněž tak o jejich patogenitě či epidemiologii, a to vše s důrazem na interakce parazita s hostitelem. Absolvent je schopen řešit teoretické i praktické problémy související s výzkumem parazitů a parazitárních onemocnění na multidisciplinární úrovni, a to jak v základním, tak i aplikovaném výzkumu. Dobře se orientuje v problematice studované v doktorské práci, je schopen diskutovat s odborníky na mezinárodní úrovni a o svých výsledcích je schopen referovat jak formou odborných článků v mezinárodních časopisech, tak i formou aktivních vystoupení na odborných fórech. Absolventi jsou schopni zapojovat se do mezinárodních projektů v parazitologii či příbuzných disciplínách a jsou připraveni k práci na vysokých školách a výzkumných ústavech (např. AV ČR), ve školství, zdravotnictví či veterinární medicíně, ale také ve státní správě a rovněž tak v soukromých (např. farmaceutických či biotechnologických) firmách, a to jak v ČR, tak i v zahraničí.</t>
  </si>
  <si>
    <t>N0114A300047</t>
  </si>
  <si>
    <t>Učitelství tělesné výchovy a vojenské tělovýchovy pro střední školy</t>
  </si>
  <si>
    <t>30-60%, 28-40%</t>
  </si>
  <si>
    <t xml:space="preserve">Absolvent studijního programu Učitelství tělesné výchovy pro střední školy studiem získá ucelené znalosti a dovednosti obecného i specializovaného charakteru v oblastech pedagogiky, didaktiky, psychologie, didaktiky konkrétních sportovních aktivit a obecné způsobilosti, které jsou základem pro jeho budoucí profesní uplatnění i následující profesní a osobnostní rozvoj v dalších formách akademického, profesního nebo celoživotního vzdělávání._x000D_
Studiem studijního programu Učitelství tělesné výchovy a vojenské tělovýchovy pro střední školy získávají absolventi předpoklady i pro výkon služby v celém spektru profesionálního řízení v oblasti služební tělesné výchovy a vrcholového sportu v resortu Ministerstva obrany ČR a splňují i kvalifikační požadavky pro zařazení na systemizovaná místa tělovýchovných pracovníků resortu Ministerstva obrany. Odborné znalosti absolventů studijního programu je kvalifikují k vstupu do všech forem postgraduálního vzdělávání včetně té nejvyšší tj. doktorského studia._x000D_
</t>
  </si>
  <si>
    <t>B0923A240003</t>
  </si>
  <si>
    <t>Sociální práce</t>
  </si>
  <si>
    <t>Absolvent studia je způsobilý: (a) provádět činnosti sociální práce s využitím vhodných metod sociální práce; (b) rozpoznávat a analyzovat vlivy vyvolávající sociální problémy; (c) spolu s klienty identifikovat jejich potřeby, zdroje a plánovat postup  k obnovení nebo posílení jejich psychosociálního fungování; (d) obhajovat zájmy klientů vůči jiným subjektům; (e) koncipovat a provést základní výzkumné šetření v oboru své činnosti.</t>
  </si>
  <si>
    <t>P0912D350052</t>
  </si>
  <si>
    <t>Medical Pharmacology</t>
  </si>
  <si>
    <t>P0912D350074</t>
  </si>
  <si>
    <t>Medical Microbiology</t>
  </si>
  <si>
    <t>N0541A170015</t>
  </si>
  <si>
    <t>Matematické modelování ve fyzice a technice</t>
  </si>
  <si>
    <t>Absolvent oboru matematické modelování má přehled o metodách a výsledcích v oborech mechanika a termodynamika kontinua, matematická analýza parciálních diferenciálních rovnic a numerická matematika a je připraven si své znalosti okamžitě prohloubit studiem specializovaných prací. Absolvent si umí klást otázky ohledně fyzikální podstaty přírodních jevů – a to zejména jevů souvisejících s chováním tekutin a pevných látek v rámci klasické fyziky s aplikacemi v technice, lékařství a biologii. Pro takovéto přírodní jevy umí navrhnout či vybrat vhodný matematický model, provést jeho matematickou analýzu a následně za použití odpovídajících metod provést numerické simulace. Celý proces matematického modelování od tvorby modelu po numerické výpočty umí kriticky rozebrat, zhodnotit a sladit jednotlivé části tak, aby tvořily vzájemně vyvážený celek. V jednoduchých případech je schopen posoudit, nakolik je celý proces zatížen chybami (chyba modelu, numerická chyba) a nakolik se tedy výsledky numerických výpočtů budou blížit chování reálných fyzikálních systémů. Absolvent je připraven pracovat v mezioborových týmech a dokáže formulovat aplikačně zajímavé otázky ve formě přístupné rigoróznímu matematickému zkoumání a naopak, umí použít abstraktní matematické výsledky ke studiu praktických problémů.</t>
  </si>
  <si>
    <t>N0541A170019</t>
  </si>
  <si>
    <t xml:space="preserve">Mathematical Modelling in Physics and Technology </t>
  </si>
  <si>
    <t>P0532D330031</t>
  </si>
  <si>
    <t>Sociální geografie a regionální rozvoj</t>
  </si>
  <si>
    <t>Absolvent/ka je připraven/a jak k samostatné, tak i týmové tvůrčí vědecké práci. Dovede analyzovat složky sociálněgeografického prostředí a komplexně hodnotit vývoj jeho prostorové diferenciace i interakcí sociálního a přírodního prostředí, socioekonomických a sociokulturních systémů, a to i s využitím GIS. Umí koncipovat vzájemně provázaný soubor opatření na podporu regionálního rozvoje, a to na všech řádovostních úrovních. Uplatňuje se v akademické, výzkumné, decizní i komerční sféře; ve veřejné správě, poradenství, projektové činnosti, např. v oblastech regionálního rozvoje, výzkumu měst a suburbanizace, periferních oblastí, výzkumu trhu, mobility obyvatelstva či lokalizace ekonomických aktivit, a to jak v rámci Česka tak EU.</t>
  </si>
  <si>
    <t>P0511D030043</t>
  </si>
  <si>
    <t>Parasitology</t>
  </si>
  <si>
    <t>N0114A300091</t>
  </si>
  <si>
    <t>Učitelství francouzského jazyka pro 2. stupeň základní školy a střední školy</t>
  </si>
  <si>
    <t xml:space="preserve">Absolvent je kvalifikován jako učitel francouzského jazyka, literatury a reálií na druhém stupni ZŠ a na všech typech SŠ. Je vybaven teoretickými vědomostmi v diachronním i synchronním pohledu na francouzskou lingvistiku, literaturu a didaktiku, jazykovými kompetencemi včetně schopnosti hodnotového rozlišování a předpokladů pro další vědeckou a jinou tvůrčí činnost. Dovede se pohybovat v širších liniích evropských kulturních dějin a umí rovněž zacházet se znalostními i výkladovými nástroji, jež otevírají přístup k chápání symbolických forem evropské kultury nesoucích její zakládající principy a ideály. Je si vědom hodnot (autonomie a autotelie) vzdělanosti a jejího ukotvení v humanitates. Je proto připraven tyto hodnoty prostředkovat, šířit a chránit, a tak vyvažovat současnou zejména do školství, umění a kultury zasahující pragmatizaci duchovního dědictví evropské civilizace._x000D_
Nehodlá-li se absolvent věnovat učitelskému povolání, lze, vzhledem k jeho vědomostem, jazykové úrovni a obecně kulturnímu rozhledu, předpokládat jeho široké uplatnění ve veřejné, soukromé i mediální sféře, jako například: ediční a redaktorská činnost, průvodcovská činnost, kulturní instituce, zastupitelské úřady MZV, vládní instituce a úřady státní správy, orgány a instituce Evropské unie a česká kulturní centra ve frankofonní oblasti, mezinárodní humanitární instituce; zahraniční firmy a veřejně prospěšné organizace, cestovní ruch, banky a pojišťovny; veřejnoprávní i soukromé TV a další média._x000D_
</t>
  </si>
  <si>
    <t>P0912D110001</t>
  </si>
  <si>
    <t>11-50%, 35-35%, 14-5%, 17-5%, 36-5%</t>
  </si>
  <si>
    <t>Doktorský (Ph.D.) studijní program Lékařská biofyzika je interdisciplinární vědní obor využívají spolupráci převážně biologických pracovišť od základního výzkumu až po klinická pracoviště. Výchova studentů se zaměřuje na vzájemné souvislosti mezi fyzikou a medicínou. Pozornost se věnuje především prohlubování poznatků v diagnostických a terapeutických metodách, možnostem terapeutického ovlivnění fyzikálních dějů na buněčné membráně, matematickému modelování biologických dějů, biomechanice, studiu biosignálů a především studiu biofyzikálních dějů elektromagnetického záření.</t>
  </si>
  <si>
    <t>P0912D110002</t>
  </si>
  <si>
    <t>Medical Biophysics</t>
  </si>
  <si>
    <t>B0915P360003</t>
  </si>
  <si>
    <t>Nutriční terapie</t>
  </si>
  <si>
    <t xml:space="preserve">Absolventi bakalářského programu Nutriční terapie získávají odbornou způsobilost k výkonu povolání nutričního terapeuta dle § 15 zákona č. 96/2004 Sb. a jsou připraveni k činnostem pro zajištění výživy v péči o zdraví, prevenci onemocnění i při zajištění stravování nemocných všech věkových skupin._x000D_
Za výkon povolání nutričního terapeuta se považuje činnost v rámci preventivní péče na úseku klinická výživa a specifické ošetřovatelské péče zaměřené na uspokojování nutričních potřeb. Nutriční terapeut ve spolupráci s lékařem se podílí na léčebné a diagnostické péči v oboru klinická výživa._x000D_
</t>
  </si>
  <si>
    <t>P0532D330030</t>
  </si>
  <si>
    <t>Social Geography and Regional Development</t>
  </si>
  <si>
    <t>P0223D100001</t>
  </si>
  <si>
    <t>Aplikovaná etika</t>
  </si>
  <si>
    <t>10 ČJ, 2 AJ</t>
  </si>
  <si>
    <t xml:space="preserve">Absolvent studijního programu Aplikovaná etika se dobře orientuje v etice jako filosofické disciplíně, hermeneutické etice a aplikované etice._x000D_
Zná principy a metody vědecké práce, má osvojena pravidla textologie, důsledného a správného citování a odkazování na texty jiných autorů. S respektem k již známým skutečnostem ovládá odborné interpretace textů a následně je schopen formulovat i svá stanoviska k zvolenému a řešenému problému etické povahy. Je dále schopen vlastních argumentačně podložených nových intepretací. Má osvojeny především metody kvalitativního výzkumu a způsoby zpracování získaných dat a jejich interpretaci. _x000D_
Absolvent je dobře orientován v současných a platných etických kodexech. V těch případech, kde existuje shoda mezi etickou i právní formou, je obeznámen i s příslušnou právní kodifikací. Zvládne teoretické i praktické formy výuky aplikované etiky, v návaznosti na svůj základní profesní obor._x000D_
_x000D_
Absolvent umí pracovat s primárními i sekundárními filosofickými texty. Dokáže tvůrčím způsobem interpretovat text, analyticky a kriticky zhodnotit jeho argumentační strukturu, analyzovat a kriticky zhodnotit komplexní i kontraverzní etické problémy v jejich kontextech. Má systematické znalosti konceptů, přístupů a metod, které studium etiky provázejí. Má osvojeny především metody kvalitativního výzkumu a způsoby zpracování získaných dat a jejich interpretaci. Zná principy a metody vědecké práce, má osvojena pravidla textologie, důsledného a správného citování a </t>
  </si>
  <si>
    <t>P0223D100002</t>
  </si>
  <si>
    <t>Applied Ethics</t>
  </si>
  <si>
    <t>N0314A250006</t>
  </si>
  <si>
    <t>Etnologie a kulturní antropologie</t>
  </si>
  <si>
    <t>12-50%, 25-50%</t>
  </si>
  <si>
    <t>Absolvent programu Etnologie a kulturní antropologie disponuje komplexními znalostmi současných výkladových schémat etnologických a antropologických věd. Dobře se orientuje v problematice sociální, kulturní, náboženské a jazykové rozmanitosti lidských společností s důrazem na Evropu, a zná odpovídající společenské, kulturní a historické souvislosti. Má základní přehled o aktuálních výzkumných tématech kulturní antropologie a evropské etnologie a velmi dobrou znalost minimálně jednoho světového jazyka. Seznámil se – teoreticky i prakticky – s kvalitativním terénním výzkumem jako základním metodologickým nástrojem programu a je schopen jej úspěšně realizovat.</t>
  </si>
  <si>
    <t>P0912D350064</t>
  </si>
  <si>
    <t>Physiology and Pathological Physiology</t>
  </si>
  <si>
    <t>P0912D350055</t>
  </si>
  <si>
    <t>Gynaecology and Obstetrics</t>
  </si>
  <si>
    <t>B0915P360001</t>
  </si>
  <si>
    <t xml:space="preserve">Fyzioterapie </t>
  </si>
  <si>
    <t>Absolvent/ka oboru fyzioterapie je schopen/na ve spolupráci s lékařem či jako součást léčebného týmu provádět indikované diagnostické, terapeutické a preventivní postupy a metody v rehabilitačním procesu a v péči o nemocné s bolestivými stavy pohybového systému v souladu s platnou legislativou. Absolvent/ka je schopen/na posoudit efekt své terapie a zhodnotit, v kontextu rehabilitace, psychologickou a sociální situaci pacienta.</t>
  </si>
  <si>
    <t>B0511A030013</t>
  </si>
  <si>
    <t>Ekologická a evoluční biologie</t>
  </si>
  <si>
    <t>ČJ - 70, AJ - v nejbližším období 0</t>
  </si>
  <si>
    <t xml:space="preserve">Absolvent programu Ekologická a evoluční biologie má komplexní biologické vzdělání zaměřené zejména na znalosti diverzity, ekologie a evoluce organismů. Vedle toho je vzdělán také v hlavních předmětech obecné biologie a v základech věd o Zemi a životním prostředí. Toto vzdělání poskytuje dobré předpoklady pro navazující magisterské studium v ekologických či evolučně-biologických programech. Absolvent se také uplatní ve výzkumných pracovištích, v institucích a firmách zabývajících se pěstováním rostlin a chovem živočichů, v zoologických a botanických zahradách i v nevládním a soukromém sektoru zabývajícím se problematikou ekologické biologie a biodiverzity (ochrana přírody, kontrola kvality vod, revitalizace v krajině)._x000D_
</t>
  </si>
  <si>
    <t>B0231A090069</t>
  </si>
  <si>
    <t>Asijská studia</t>
  </si>
  <si>
    <t>09-75%, 12-25%</t>
  </si>
  <si>
    <t>Indologie: Absolvent je díky intenzivní jazykové průpravě schopen používat jazyk své specializace slovem i písmem. Ovládá rovněž základy druhého indického jazyka, má přehledné znalosti o indické literatuře a historii, obecné znalosti o indickém náboženství, společnosti a kultuře. Absolvent může svou vědomostní i metodologickou průpravu uplatnit v praxi nebo dále rozvíjet v navazujícím studiu. Absolvent může působit v oblasti státní správy, v kulturních institucích nebo v obchodní praxi. Je schopen uplatnit své metodologické a jazykové kompetence i znalost kulturně-historického kontextu při analýze široké škály společenských jevů, umí vyhledávat a zpracovávat relevantní data týkající se jižní Asie._x000D_
_x000D_
Vietnamistika: Absolvent získává základy teorie a metodologie pro výzkum v oblasti svého zájmu, ovládá moderní vietnamštinu slovem a písmem. Má přehled o vietnamské historii, literatuře, společnosti včetně problematiky vietnamské diaspory, to vše v kulturním a historickém kontextu daného regionu. Je seznámen s principy kritické akademické práce; je schopen samostatně získávat, dále zpracovávat a zprostředkovávat informace z oblasti Asie, zvláště jihovýchodní Asie. Může se uplatnit v oblasti kultury, školství, sociální práce, mediální sféry, státní správy a obchodu, případně se může přihlásit do jiných programů navazujícího magisterského studia v rámci FF UK a pokračovat v akademickém vzdělávání._x000D_
_x000D_
Indonésistika: Absolvent velmi dobře ovládá moderní spisovný indonéský jazyk v psa</t>
  </si>
  <si>
    <t>N0511A030029</t>
  </si>
  <si>
    <t xml:space="preserve">Absolvent navazujícího magisterského studijního programu "Parazitologie" má ucelené odborné znalosti o parazitických organismech, zejména prvocích, helmintech a členovcích, a to především o jejich morfologii, ekologii, molekulární biologii, biochemii a fyziologii, patogenitě, epidemiologii a diagnostice. Má praktické zkušenosti s obecnou metodikou biologické práce, včetně nejmodernějších molekulárně biologických, biochemických a imunologických technik. Je schopen formulovat a experimentálně testovat vědecké hypotézy a řešit teoretické i praktické otázky související s detekcí a identifikací parazitů, zkoumáním jejich biologie, interakcí s hostiteli a léčivy.  </t>
  </si>
  <si>
    <t>N0511A030028</t>
  </si>
  <si>
    <t>P0532D330029</t>
  </si>
  <si>
    <t>Regionální a politická geografie</t>
  </si>
  <si>
    <t>Absolvent/ka je připraven/a jak k samostatné tak i týmové tvůrčí vědecké práci. Má široký rozhled v obecných otázkách regionální a politické geografie i v předmětu své specializace (znalost teorií a konceptů, aplikace metodologických přístupů). Dovede komplexně hodnotit vývoj a vzájemné interakce společenských a přírodních složek geografického prostředí a řešit problémy na lokální, regionální, národní i globální úrovni (např. analyzovat regionální socioekonomické, sociokulturní, politické systémy, systém osídlení, fungování a reformy veřejné správy, vývoj evropské integrace, globalizace, mezinárodních vztahů, cestovního ruchu). Uplatňuje se v akademické, výzkumné i decizní sféře (městské, regionální, národní úřady, instituce EU apod.).</t>
  </si>
  <si>
    <t>Trenérství</t>
  </si>
  <si>
    <t>P0532D330028</t>
  </si>
  <si>
    <t>Regional and Political Geography</t>
  </si>
  <si>
    <t>B0114A130005</t>
  </si>
  <si>
    <t>Chemie se zaměřením na vzdělávání</t>
  </si>
  <si>
    <t>13-60%, 30-40%</t>
  </si>
  <si>
    <t>Absolventi bakalářského studijního programu Chemie se zaměřením na vzdělávání jsou připraveni zejména na navazující magisterské studium učitelství chemie, ale mohou nalézt uplatnění i jako asistenti pedagoga či vychovatelé. Absolventi se mohou uplatnit i mimo oblast školství, například ve státní správě nebo v zařízeních pro zájmovou činnost mládeže, kde mohou působit jako pedagogové volného času. Další využití mohou absolventi najít i jako techničtí asistenti základního i aplikovaného výzkumu se zaměřením na chemii a příbuzné obory.</t>
  </si>
  <si>
    <t>B0511A030012</t>
  </si>
  <si>
    <t>Ecological and Evolutionary Biology</t>
  </si>
  <si>
    <t>N1014A280004</t>
  </si>
  <si>
    <t>Aplikovaná tělesná výchova a sport osob se specifickými potřebami</t>
  </si>
  <si>
    <t>Absolvent oboru zná základní rámec vědecké práce spojené se studiem aplikované tělesné výchovy a sportu, ovládá standardní metody vědeckého poznávání. Stává se odborníkem, trenérem a metodikem pro oblast sportu osob se specifickými potřebami s nejvyšší kvalifikací a také aspirantem pro další doktorské studium či práci v oblasti vědy a výzkumu. _x000D_
Absolventi oboru prokazují:_x000D_
•	Schopnost aplikovat hluboké teoretické, metodologické a didaktické znalosti odpovídající současnému stavu poznání v oboru aplikovaných pohybových aktivit._x000D_
•	Znalost českého systému organizace pohybových aktivit pro osoby se specifickými potřebami v komparaci se systémy jiných zemí._x000D_
•	Schopnost rozvíjet možnosti pohybových aktivit pro osoby se specifickými potřebami na všech úrovních výkonnosti._x000D_
•	Porozumění možnostem, podmínkám a omezením využití profesních poznatků z oblasti sociálně-psychologické, pedagogické, biomedicínské a aplikovaných pohybových aktivit._x000D_
Absolventi oboru umí:_x000D_
•	S využitím odborných znalostí samostatně vymezit a tvůrčím způsobem řešit teoretický nebo praktický problém v oboru aplikované tělesné výchovy osob vyžadujících zvláštní přístup a sportu osob se zdravotním postižením._x000D_
•	Využít některé z výzkumných postupů v oboru aplikovaných pohybových aktivit způsobem umožňujícím získat nové původní informace o odezvě lidského organismu na specifickou zátěž._x000D_
    _x000D_
Absolventi oboru jsou schopni:_x000D_
•	Analyzovat problémy pohybových aktivit jedinců se specifickými potřebami._x000D_
•	Samostatn</t>
  </si>
  <si>
    <t>N0413A280002</t>
  </si>
  <si>
    <t>60</t>
  </si>
  <si>
    <t xml:space="preserve">Absolventi navazujícího magisterského oboru:_x000D_
o	samostatně a odpovědně rozhodují v souvislosti se změnami vnějšího prostředí a s přihlédnutím ke společenským důsledkům této činnosti,_x000D_
o	plánují a organizují rozložení lidských, materiálových a finančních zdrojů v projekční i operační činnosti řízení sportovních organizací,  _x000D_
o	s využitím poznatků oboru a získáváním dalších odborných znalostí, _x000D_
o	samostatně vedou pracovní týmy a realizují projekty v oblasti sportu, jak veřejně prospěšné, tak i na podnikatelské bázi,_x000D_
o	hodnotí efektivitu sportovních projektů a využívají  k tomu ověřené ekonomicko-manažerské metody,_x000D_
o	srozumitelně a přesvědčivě sdělují odborníkům i veřejnosti své vlastní názory, a to alespoň v jednom cizím jazyce._x000D_
</t>
  </si>
  <si>
    <t>P0311D050001</t>
  </si>
  <si>
    <t>Ekonomie a finance</t>
  </si>
  <si>
    <t>Absolvent čtyřletého doktorského studia SP programu Ekonomie a finance je odborníkem v oblasti ekonomické teorie, teorie financí a jejich aplikací v ekonomických analýzách. Studium připravuje vysoce kvalifikované, nezávisle myslící a tvořivé odborníky pro akademickou sféru, veřejný sektor, mezinárodní instituce, finanční sektor a pro analytická oddělení v podnikovém sektoru._x000D_
Absolvent SP prokazuje hluboké znalosti matematických a statistických základů ekonomie a financí, kvantitativní metodologie, mikroekonomie, makroekonomie, ekonometrie a teorie financí. Dané znalosti umí použít ve specifické oblasti svého zájmu, od analýzy hospodářské politiky, finančních trhů, mezinárodního obchodu, podnikových financí, až po analýzu ekonomického chování a vztahů práva a ekonomie._x000D_
Absolvent je schopen aplikovat své znalosti ve vědeckovýzkumné a analytické práci a vyhodnotit dosažené poznatky na základě teoretických ekonomických disciplín. Absolvent je rovněž schopen formulovat závěry a navrhovat doporučení v oblastech ekonomie a financí v českém a anglickém jazyce._x000D_
Navrhovaná podoba doktorského SP Ekonomie a finance umožňuje výchovu absolventů s rozsáhlým a kvalitním přehledem v oblasti ekonomické teorie, teorie financí a jejich aplikací v ekonomických analýzách. SP připravuje vysoce kvalifikované, nezávisle myslící tvořivé odborníky pro akademickou sféru, veřejný sektor, mezinárodní instituce, finanční sektor a pro analytická oddělení v podnikovém sektoru.</t>
  </si>
  <si>
    <t>P0311D050002</t>
  </si>
  <si>
    <t>Economics and Finance</t>
  </si>
  <si>
    <t>N0312A200034</t>
  </si>
  <si>
    <t>Absolvent magisterského programu Mezinárodní vztahy má podrobný přehled o dosavadním i současném mezinárodně politickém a celkovém světovém vývoji. Dobře se orientuje v odborné literatuře a informačních zdrojích týkajících se tohoto vývoje a je samostatně schopen ho analyzovat. Absolvent má rozsáhlé faktografické znalosti o nejvýznamnějších teoriích a metodologiích mezinárodních vztahů, evropském integračním procesu, mezinárodních ekonomických vztazích, mezinárodních organizacích a mezinárodní bezpečnosti. Je schopen tyto znalosti propojovat a porozumět tak podstatě a mechanismům vztahů mezi státy a vztahů mezi nestátními aktéry překračujících hranice jednotlivých států._x000D_
_x000D_
Každý ze studentů si vedle svého obecného studia volí i oblast, ve které vytváří diplomovou práci a získává co nejhlubší míru poznatků. Absolventi tak mají nejen dobrý obecný přehled o mezinárodních vztazích jako celku, ale zároveň se detailně vyznají v některé nebo v některých z výše uvedených oblastí mezinárodních vztahů._x000D_
_x000D_
Vedle rozsáhlých odborných znalostí získává absolvent programu Mezinárodní vztahy i řadu odborných dovedností. Je schopen identifikovat klíčové otázky a problémy týkající se současných mezinárodních vztahů i jejich minulého vývoje. Pro rozbor těchto otázek a problémů je současně schopen zvolit odpovídající teoretický a metodologický přístup. Ve své analýze dokáže shromáždit a přesně a komplexně vyhodnotit relevantní data. Na základě provedené analýzy pak vymezí příčiny zkoumaných pro</t>
  </si>
  <si>
    <t>P0912D350067</t>
  </si>
  <si>
    <t>Preventivní medicína a epidemiologie</t>
  </si>
  <si>
    <t>35-70%, 03-20%, 36-10%</t>
  </si>
  <si>
    <t xml:space="preserve">Absolvent doktorského studijního programu (Ph.D.) Preventivní medicína a epidemiologie získá vzdělání v oboru preventivního lékařství. Na základě principů medicíny založené na důkazech umí hodnotit  význam  působení  faktorů  na  zdraví  jedince  i  populace  a  stanovit  možnosti  i  způsoby prevence poruch zdraví._x000D_
Obhajobou  disertační  práce  absolvent  dokládá,  že  je  schopen  samostatně  vědecky  pracovat, publikovat výsledky v odborných časopisech a vést mladé vědecké pracovníky. Standardní doba studia jsou čtyři (4) roky, což umožní také mezinárodní vědecké aktivity._x000D_
</t>
  </si>
  <si>
    <t>N0312A200033</t>
  </si>
  <si>
    <t>N0223A100005</t>
  </si>
  <si>
    <t>Absolvent navazujícího magisterského studijního programu Aplikovaná etika je schopen analýzy, etické argumentace a kritického hodnocení rozmanitých eticky relevantních otázek a problémů současné společnosti. Orientuje se v pojmosloví aplikované etiky, umí strukturovat základní etické problémy a kriticky je rozlišovat. Do aktuálního diskursu dokáže vnést křesťanský pohled opřený o znalost sociální nauky církve. Díky osvojeným znalostem v oblasti křesťanské antropologie a etiky, sociálního učení církve, dále orientaci v etických principech získá kompetence k rozpoznání a řešení etických problémů v různých odvětvích lidské činnosti. Pohledem křesťanské nauky se orientuje v aktuálním etickém diskursu na poli politické etiky, bioetiky a environmentální etiky.</t>
  </si>
  <si>
    <t>P0988D350007</t>
  </si>
  <si>
    <t>Biomedicínská informatika</t>
  </si>
  <si>
    <t>35-51%, 14-49%</t>
  </si>
  <si>
    <t xml:space="preserve">Absolvent doktorského studijního programu Biomedicínská informatika získal komplexní vzdělání, jehož cílem je dosažení interdisciplinární výzkumné excelence (i) v informatice (ii) v biomedicínských aplikacích informatiky. Získal teoretické znalosti v oblasti informační vědy, systémové vědy – zejména v oblasti analýzy obrazu, analýzy biologických signálů, informačních systémů, matematických modelů a biostatistiky. Tyto poznatky dokáže aplikovat v praxi i výzkumu v oblasti jako je elektronické zdravotnictví, zobrazovací metody, telemedicína, navrhování a analýza klinických studií, bioinformatika, optimalizace řízení zdravotnických procesů a zařízení a zdravotnická ekonomika. Absolvent doktorského studijního programu získal hluboké porozumění oboru a jeho ukotvení v teorii, praxi, organizaci zdravotnictví a medicínském výzkumu._x000D_
Kombinace těchto pilířů studia poskytne absolventům programu expertízu v transdisciplinárním výzkumu aplikovaném na klinické evaluace a hodnocení efektivnosti. Díky tomu jsou absolventi programu dobře připraveni na potřeby praxe v oboru vědy a výzkumu, stejně jako na expertní pozice ve veřejném i v soukromém sektoru. Jejich transdisciplinární východiska jim umožňují spolupracovat s kolegy z celé řady disciplín, komunikovat výsledky svého výzkumu manažerům a decision-makerům na mezi-resortní úrovni, a ujímat se vedoucích pozic na vysokém stupni odbornosti._x000D_
</t>
  </si>
  <si>
    <t>P0511D350004</t>
  </si>
  <si>
    <t>Biologie a patologie buňky</t>
  </si>
  <si>
    <t>35-75%, 03-20%, 13-5%</t>
  </si>
  <si>
    <t>Absolvent je seznámen se základy biologie a patologie buněk, zvláštnostmi různých buněčných typů a tkání a to jak za fyziologických, tak patologických podmínek. Absolventovi jsou známa aktuální výzkumná témata a experimentálními přístupy zejména v těchto oblastech: buněčné principy vzniku a vývoje nádorových onemocnění; tkáňové a buněčné procesy při zánětu; změny buněk a tkání při metabolických onemocněních; reparační a regenerativní procesy; hojení ran; buněčné a tkáňové náhrady; biologická role kmenových buněk v dospělém organismu a jejich možné terapeutické využití. Absolvent zná různé typy metodických přístupů k vyšetřování buněk a tkání včetně speciálních metod. Orientuje se v otázce financování výzkumu a získávání grantů. Ovládá angličtinu. Je vyškolen v metodách prezentace výsledků a jejich publikace ve vhodně vybraném časopisu.</t>
  </si>
  <si>
    <t>P0988D350008</t>
  </si>
  <si>
    <t>Biomedical Informatics</t>
  </si>
  <si>
    <t>P0511D350003</t>
  </si>
  <si>
    <t>Cell Biology and Pathology</t>
  </si>
  <si>
    <t>B0111A190004</t>
  </si>
  <si>
    <t>Andragogika a personální řízení</t>
  </si>
  <si>
    <t>Absolvent má teoretické a odborné znalosti andragogiky, vzdělávání dospělých v různých oblastech a kontextech, didaktiky dospělých, gerontagogiky a dovednosti k uplatnění metod vzdělávání dospělých, má teoretické a odborné znalosti a dovednosti v oblasti personálního řízení, personálních procesů a aktivit, metod personální práce a chování v organizacích. Absolvent má oborově relevantní znalosti sociálních věd a sociálně-psychologické dovednosti, znalosti sociálního výzkumu a výzkumu v andragogice a personálním řízení. Povinně volitelné předměty umožnily absolventovi prohloubení či rozšíření odbornosti a dovedností. Absolvent je vybaven vysokou mírou adaptability pro široké spektrum pracovních činností v různorodých pracovních prostředích.</t>
  </si>
  <si>
    <t>B0915A360005</t>
  </si>
  <si>
    <t>Fyzioterapie</t>
  </si>
  <si>
    <t>ČJ - 60; AJ - 20</t>
  </si>
  <si>
    <t>Absolvent bakalářského studijního oboru fyzioterapie je „Fyzioterapeut“, který studiem získal odbornou způsobilost k výkonu povolání a je oprávněn poskytovat služby, které u člověka rozvíjejí, udržují a obnovují jeho maximální pohybové a funkční schopnosti. Dokáže lidem pomáhat ve všech životních etapách, když jejich pohyb a funkce jsou ohrožovány věkem, úrazem, nemocí, poruchou, podmínkami nebo faktory prostředí. Fyzioterapeut pomáhá lidem v maximální míře zlepšit jejich kvalitu života a to ve směru tělesném, emočním i sociálním. Je činný ve zdravotnickém oboru propagace, prevence, léčby včetně intervenční a rehabilitace s cílem vrátit pacienta do normálního života.</t>
  </si>
  <si>
    <t>B0114A120003</t>
  </si>
  <si>
    <t>Dějepis se zaměřením na vzdělávání</t>
  </si>
  <si>
    <t>12-60%, 30-40%</t>
  </si>
  <si>
    <t xml:space="preserve">Studijní program Dějepis se zaměřením na vzdělávání je bakalářským studiem poskytujícím základní odborné vzdělání v dějepise. Bakalářský studijní program je určen především asistentům učitelů na všech typech základních a středních škol a lektorům paměťových institucí. Didaktika dějepisu a Oborová praxe umožňuje absolventům bakalářského stupně studijního programu pracovat v lektorských odděleních, v zájmových kroužcích, v letních táborech a dalších volnočasových aktivitách žáků ZŠ a SŠ. Jde o přípravné studium pro navazující magisterský studijní program dějepisu. Spolu s navazujícím magisterským programem Učitelství dějepisu pro 2. stupeň základní školy a střední školy představuje dokončené vysokoškolské studium pro budoucí profesi učitele dějepisu. V případě zájmu o zvýšení kvalifikace může absolvent bakalářského studijního programu pokračovat v navazujícím magisterském programu Edukace a interpretace v oblasti kulturního dědictví._x000D_
_x000D_
</t>
  </si>
  <si>
    <t>B0111P190005</t>
  </si>
  <si>
    <t xml:space="preserve">Vychovatelství </t>
  </si>
  <si>
    <t>Absolvent získá teoretické znalosti a praktické dovednosti z oblasti pedagogických, psychologických a speciálněpedagogických věd, které mu umožní kvalifikovaně vykonávat přímou výchovnou činnost  při práci s dětmi a mládeží. Bude schopen diagnostikovat výchovné potřeby svých svěřenců a plánovat výchovnou činnost ve volném čase dětí i dospívajících. V průběhu studia bude u posluchačů kultivována nejen oblast znalostí a dovedností, ale  i oblast postojů. Absolvent bude umět argumentovat ve prospěch pedagogického ovlivňování volného času a výchovy mimo vyučování. Bude též motivován pro další vzdělávání v oboru.</t>
  </si>
  <si>
    <t>N0314A250016</t>
  </si>
  <si>
    <t>Public and Social Policy Studies</t>
  </si>
  <si>
    <t>25-51%, 20-49%</t>
  </si>
  <si>
    <t xml:space="preserve">Studijní program připravuje odborníky pro oblast veřejné a sociální politiky s významnými mezioborovými přesahy do společenské praxe. Absolventi programu mají po absolvování programu znalosti o procesech tvorby politiky a jsou schopni tyto procesy analyzovat, a to s využitím kvantitativních i kvalitativních výzkumných metod. Pro návrhy řešení a jejich vyhodnocení je absolvent schopen analyzovat postupy tvorby, implementace a evaluace veřejně-politických aktivit. Absolvent je též schopen analyzovat a kriticky hodnotit intence a jednání zainteresovaných aktérů v příslušných institucionálních rámcích. Absolvent studijního programu Studia veřejné a sociální politiky  nachází uplatnění ve veřejné správě, neziskovém i komerčním sektoru, nebo v politických institucích. Absolventi jsou vybaveni znalostmi a dovednostmi pro efektivní výkon analytických, koncepčních, organizačních, komunikačních a řídících činností při tvorbě a realizaci veřejné a sociální politiky v evropském a globálním kontextu. </t>
  </si>
  <si>
    <t>N0511A030043</t>
  </si>
  <si>
    <t>Genetics, Molecular Biology and Virology</t>
  </si>
  <si>
    <t xml:space="preserve">Absolventi  mají dobrý přehled v molekulární biologii a genetice. Podle své specializace ovládají vedle základních metod molekulární biologie i řadu speciálních technik, včetně tzv. OMICS metod, fluorescenční mikroskopie a cytogenetické analýzy. Jsou schopni navrhnout dílčí vědecké projekty, najít optimální řešení a získané výsledky kriticky zhodnotit. Po ukončení studia najdou uplatnění v základním i aplikovaném výzkumu, mimo jiné i ve zdravotnictví. </t>
  </si>
  <si>
    <t>P0222D120004</t>
  </si>
  <si>
    <t>Middle Eastern Studies</t>
  </si>
  <si>
    <t>Absolvent doktorského programu Blízkovýchodních studií je podle zaměření svého disertačního projektu specialistou na vybranou kulturní podoblast a určitý časový výsek dějin nebo literatury. Umí pracovat alespoň s jedním pramenným jazykem oblasti na vědecké úrovni. Je odborníkem se schopností profesionální vědecké práce. Podrobně ovládá relevantní pramenný materiál a dokáže s ním pracovat vybranými akademickými metodami za použití recentní sekundární literatury. Původní výsledky svého bádání dokáže prezentovat v některém ze světových jazyků na konferencích a publikovat v mezinárodních akademických časopisech. Je schopen koncepčně uvažovat o vztazích Evropy a regionu. Své akademické znalosti dokáže aplikovat ve výuce i v popularizaci.</t>
  </si>
  <si>
    <t>N0222A120013</t>
  </si>
  <si>
    <t>TEMA+ European Societies: Heritage and Development / Sociétés européennes: patrimoine et développement</t>
  </si>
  <si>
    <t>EACEA přidělila TEMA+ 53 stipendií (z toho 10 pro evropské studenty) rozložených do tří let na 19, 17 a 17 stipendií.</t>
  </si>
  <si>
    <t>Absolvent umí analyzovat a mezioborově řešit terénní a případové studie, historické analýzy při aplikaci teorií a konceptů civilizace, národ, region, město a kulturní/historické dědictví, v komparativní perspektivě. Orientuje se v odborném diskursu v mezinárodním kontextu. Angličtinu a francouzštinu pro společenské vědy užívá na akademické úrovni. Profesně se může uplatnit v postgraduálním studiu, ve výzkumných střediscích, úřadech a institucích pověřených řízením urbánního, místního či regionálního rozvoje, kulturního dědictví či turismu na všech úrovních, včetně evropské. Uplatnění dále najde v institucích, organizacích a společnostech s nadnárodní působností; diplomacii, médiích i v podnikatelských subjektech.</t>
  </si>
  <si>
    <t>B0532A330007</t>
  </si>
  <si>
    <t>Aplikovaná geografie</t>
  </si>
  <si>
    <t>70-100</t>
  </si>
  <si>
    <t>Absolvent specializace Fyzická geografie a geoinformatika  je připraven na výzkumnou i praktickou činnost v širokém spektru vědního oboru fyzické geografie, v krajinné ekologii a životním prostředí a v aplikované geoinformatice a kartografii. Zvládá základní metody jednotlivých fyzickogeografických disciplín a geoinformatiky, včetně distančního, terénního a laboratorního výzkumu a dálkového průzkumu Země. K řešení úkolů jJe schopen plně využívat k řešení úkolů geoinformatické postupy , analytické nástroje GIS(geografické informační systémy), statistické a geostatistické metody. Absolvent je schopen pracovat samostatně i ve víceoborovém  týmu, řešit dílčí i komplexní úlohy a dále zvyšovat svou odbornou kvalifikaci. _x000D_
Absolvent  specializace Sociálnígeografie a geoinformatika získá během svého studia rozsáhlé znalosti a dovednosti v široké škále sociálně geografických a geoinformačních vědních oborů. Absolvent zvládá základy vědecké práce, umí kriticky pracovat s odbornou literaturou, statistickými daty a mapovými podklady. Jeho dovednosti při práci s mapou a aplikacemi GIS, při analýze hromadných i individuálních prostorových dat mu umožňují zpracovávat různé typy odborných studií zaměřených na hodnocení socioekonomických aktivit v krajině. Absolvent je schopen pracovat samostatně i ve víceoborovém týmu, řešit dílčí i komplexní úlohy. Je schopen řídit práci mezioborových týmů a vytvářet podklady pro rozhodování v území._x000D_
Absolvent specializace Fyzická geografie a geoinformatik</t>
  </si>
  <si>
    <t>B0231A090022</t>
  </si>
  <si>
    <t>Řecká a latinská studia</t>
  </si>
  <si>
    <t xml:space="preserve">Absolvent bakalářského studia programu Řecká a latinská studia se specializací Klasická filologie dosáhl solidní úrovně jazykové kompetence ve starořečtině a klasické latině. Seznámil se se základními oblastmi a etapami antické kultury. Je vybaven rozsáhlým souborem znalostí starořecké a římské literatury a historie, díky nimž je schopen náležitě interpretovat starořecké a latinské texty v daném kulturním kontextu._x000D_
_x000D_
Absolvent bakalářského studia programu Řecká a latinská studia se specializací Řecká filologie dosáhl solidní úrovně jazykové kompetence ve starořečtině a novořečtině. Seznámil se se základními oblastmi a etapami antické kultury. Je vybaven rozsáhlým souborem znalostí starořecké a novořecké literatury a historie, díky nimž je schopen náležitě interpretovat starořecké a novořecké texty v daném kulturním kontextu._x000D_
_x000D_
Absolvent bakalářského studia programu Řecká a latinská studia se specializací Latinský jazyk a kultura antiky a středověku dosáhl solidní úrovně jazykové kompetence v latině. Seznámil se se základními oblastmi a etapami antické a středověké latinské kultury. Je vybaven rozsáhlým souborem znalostí římské literatury a historie a středověké latinské literatury, díky nimž je schopen náležitě interpretovat latinské texty v daném kulturním kontextu._x000D_
_x000D_
Absolvent bakalářského studia programu Řecká a latinská studia se specializací Jazyk a kultura starověkého Řecka dosáhl solidní úrovně jazykové kompetence ve starořečtině. Seznámil se se základními oblastmi </t>
  </si>
  <si>
    <t>N0915A360006</t>
  </si>
  <si>
    <t>Výživa dospělých a dětí</t>
  </si>
  <si>
    <t>30 prezenční forma + 50 kombinovaná forma</t>
  </si>
  <si>
    <t xml:space="preserve">Studium tohoto navazujícího magisterského programu je přípravou pro pracovní pozice Klinický nutriční terapeut ve vedoucích funkcích, ve vědecko-výzkumných týmech a k vykonávání funkce pedagoga na vysokých školách._x000D_
Po ukončení studia získá absolvent specializovanou způsobilost k výkonu nelékařského zdravotnického povolání a k výkonu činností souvisejících s poskytováním zdravotní péče._x000D_
Získané vzdělání zahrnuje odborné vzdělání připravující absolventy k činnostem pro zajištění adekvátního způsobu stravování i pro činnosti v běžné nemocniční praxi, komunitě, včetně jejich působnosti na specializovaných pracovištích._x000D_
</t>
  </si>
  <si>
    <t>P0912D350063</t>
  </si>
  <si>
    <t>Fyziologie a patologická fyziologie</t>
  </si>
  <si>
    <t>P0222D120003</t>
  </si>
  <si>
    <t>Blízkovýchodní studia</t>
  </si>
  <si>
    <t>B0314A250005</t>
  </si>
  <si>
    <t>Sociologie</t>
  </si>
  <si>
    <t>80</t>
  </si>
  <si>
    <t>Absolvent bakalářského studia je schopen provádět analýzy sociálních problémů a jevů s přihlédnutím k historii a současným vývojovým trendům moderních společností. Má přehled o nejvýznamnějších teoriích v oblasti sociologie a rozumí jejich významu pro interpretaci procesů sociální praxe. Dokáže vybrat a aplikovat vhodnou teorii, s přihlédnutím k etice výzkumu navrhnout a realizovat odpovídající výzkumný projekt (design), interpretovat data a navrhovat řešení aktuálních sociálních problémů. Je připraven pro výzkumnou činnost v národním, evropském a globálním kontextu. Najde uplatnění v základním a aplikovaném výzkumu, a to v akademické sféře, státní správě, nevládních organizacích, ale i ve sférách politiky, obchodu a zahraničních vztahů.</t>
  </si>
  <si>
    <t>B0312A200011</t>
  </si>
  <si>
    <t>Teritoriální studia</t>
  </si>
  <si>
    <t>140</t>
  </si>
  <si>
    <t>Absolvent studijního programu Teritoriální studia disponuje interdisciplinárně založenou znalostí moderních dějin a současnosti Severní Ameriky, Evropy a Eurasie. Umí získat a klasifikovat data a s jejich pomocí řešit praktické i výzkumné úkoly na domácí půdě i v zahraničí. Umí řídit tým zabývající se oborovou i příbuznou problematikou, a to na různých úrovních odbornosti. Je připraven se dále vzdělávat a pokračovat v navazujícím magisterském studiu, uplatnit se v domácích i zahraničních vládních i nevládních organizacích institucích a organizacích a pracovat v soukromém i veřejném sektoru.</t>
  </si>
  <si>
    <t>P0288D090001</t>
  </si>
  <si>
    <t>Dějiny a kultury Asie</t>
  </si>
  <si>
    <t>Absolvent doktorského studia Dějiny a kultury Asie je vysoce kvalifikovaným odborníkem ve své specializaci. Vynikající znalost asijského jazyka mu umožňuje kritickou práci s primárními prameny, je velmi dobře obeznámen se sekundární literaturou a současným stavem bádání. Vysoká odborná úroveň umožňuje kariéru v akademickém prostředí (univerzity, výzkumná centra), absolventi mohou být také zaměstnáni v kulturních institucích, diplomacii, médiích, specializovaných think-tancích atp.</t>
  </si>
  <si>
    <t>P0288D090002</t>
  </si>
  <si>
    <t>Asian History and Culture</t>
  </si>
  <si>
    <t>B1014A280009</t>
  </si>
  <si>
    <t>Vojenská tělovýchova, tělesná výchova a sport se zaměřením na vzdělávání</t>
  </si>
  <si>
    <t>28-60%, 30-40%</t>
  </si>
  <si>
    <t>Absolvent je schopen vytvářet, nabízet, uskutečňovat či koordinovat pohybové aktivity v rámci všech druhů vojsk v resortu Ministerstva obrany. Zařazením studijního programu do dvou oblastí vzdělávání Tělesná výchova a sport, Kinantropologie a Učitelství, je absolvent vybaven nutnými kompetencemi v oblasti tělesné výchovy a sportu, a to znalostmi a dovednostmi trenérsko-metodickými, psychologickými, sociálními, diagnostickými, intervenčními a osobnostně kultivujícími. Absolvent umí v praxi utvářet, vyhodnocovat, koordinovat a řídit pohybové a sportovní aktivity různých věkových a sociálních skupin populace s ohledem na jejich potřeby a místní podmínky. Absolvent studijního programu Vojenská tělovýchova, tělesná výchova a sport se zaměřením na vzdělávání získává kompetence nutné pro studium v navazujícím magisterském studiu studijního programu Učitelství tělesné výchovy a vojenské tělovýchovy pro střední školy.</t>
  </si>
  <si>
    <t>N0222A120014</t>
  </si>
  <si>
    <t>N0222A120015</t>
  </si>
  <si>
    <t>TEMA+ Evropské společnosti: kulturní dědictví a vývoj</t>
  </si>
  <si>
    <t>B0913P360001</t>
  </si>
  <si>
    <t>Všeobecné ošetřovatelství</t>
  </si>
  <si>
    <t>Absolvent studijního programu bude připraven a schopen samostatného výkonu činností všeobecné sestry definovanými v zákoně č. 96/2004 Sb., zákon o podmínkách získávání a uznávání způsobilosti k výkonu nelékařských zdravotnických povolání a k výkonu činností souvisejících s poskytováním zdravotní péče, v platném znění a vyhlášky MZČR č. 55/2011 o činnostech zdravotnických pracovníků a jiných odborných pracovníků v platném znění._x000D_
Absolvent studijního programu bude mít kompetence:_x000D_
-	určit, plánovat, organizovat a provádět ošetřovatelskou péči na základě teoretických a klinických znalostí;_x000D_
-	efektivně  spolupracovat  s  ostatními  členy  zdravotnického  týmu  a  účastnit  se  na  praktické  přípravě  budoucích spolupracovníků;_x000D_
-	nabídnout jedincům, rodinám a skupinám pravidla zdravého životního stylu a sebepéče;_x000D_
-	zahájit okamžitá opatření na ochranu života a provádět opatření v krizových situacích a během hromadných katastrof;_x000D_
-	samostatně poradit, instruovat a podporovat osoby, které potřebují péči;_x000D_
-	samostatně zajistit kvalitu ošetřovatelské péče a analyzovat ji s cílem jejího neustálého zlepšování;_x000D_
-	odborně komunikovat a kooperovat s ostatními zdravotnickými pracovníky._x000D_
Absolvent bude oprávněn na základě vlastního posouzení a rozhodnutí, v souladu s platnými právními normami, zabezpečovat ošetřovatelskou péči v rozsahu své způsobilosti a vykonávat činnosti, ke kterým je připraven na základě tohoto studijního programu a platné legislativy. Je schopen efektivně rozví</t>
  </si>
  <si>
    <t>B0541A170012</t>
  </si>
  <si>
    <t>General Mathematics</t>
  </si>
  <si>
    <t>200</t>
  </si>
  <si>
    <t>N0533A110023</t>
  </si>
  <si>
    <t>Optika a optoelektronika</t>
  </si>
  <si>
    <t>Absolvent má hluboké teoretické i experimentální znalosti z klasické i kvantové optiky a optoelektroniky. Zvládá matematické modelování fyzikálních procesů v optice a optoelektronice._x000D_
Získané znalosti a dovednosti je schopen uplatnit ve výzkumné a vědecké činnosti v optických oborech i v řadě oblastí, kde se optika nebo optická spektroskopie využívá (biologie, chemie, medicína). _x000D_
Fyzikální vzdělání spojené se získáním dovedností v oblasti počítačového programování, informačních technologií i organizace týmové vědecké práce zvyšuje možnosti uplatnění na vysokých školách a_x000D_
vědeckých ústavech i v průmyslu. Absolventi jsou zcela připraveni k dalšímu doktorskému studiu.</t>
  </si>
  <si>
    <t>N0533A110022</t>
  </si>
  <si>
    <t>Optics and Optoelectronics</t>
  </si>
  <si>
    <t>N0321A180002</t>
  </si>
  <si>
    <t>Elektronická kultura a sémiotika</t>
  </si>
  <si>
    <t>18-60%, 09-40%</t>
  </si>
  <si>
    <t>V profilu absolventa prosvítají kompetence a teoretické znalosti získané během studia. Absolvent se orientuje v sémiotické, naratologické a rétorické analýze mediálních sdělení a mediální komunikace. Dokáže tudíž identifikovat a kriticky zhodnotit rozmanité společenské a mediální fenomény. Je schopen definovat, kriticky analyzovat a interpretovat verbální a vizuální znaky mediálního pole. Je schopen kvalifikovaně vstupovat do aktuálních diskuzí, například té, která se týká mediální gramotnosti. Vědecky fundované poznatky umí podat přístupným jazykem, je schopen o nich veřejně diskutovat a vysvětlovat je v mediích. Zároveň si je si vědom jejich kulturního a dějinného zakotvení, které již často není na první pohled čitelné. Vzhledem k získaným teoretickým, metodologickým a praktickým kompetencím se absolventi studia mohou uplatnit v celé škále oborů, které se zaměřují jak na teoretickou reflexi a intepretaci mediálních sdělení a komunikačních procesů, tak na jejich přímý rozvoj v rámci organizací, agentur a studií. S ohledem na oblast filologického vzdělání a získání širokých interpretačních literárněvědných dovedností se mohou též uplatnit na pracovištích vědeckých ústavů, v kulturních institucích, neziskových organizacích. Díky mediální průpravě se uplatní též v audiovizuální sféře, v reklamních a v PR agenturách. Díky literárněvědné, mediální, uměnovědné, rétorické a poetologické průpravě představují jejich analytické schopnosti (co do jejich komplexity) v České republice un</t>
  </si>
  <si>
    <t>N0314A250012</t>
  </si>
  <si>
    <t>Genderová studia</t>
  </si>
  <si>
    <t>25-60%, 12-40%</t>
  </si>
  <si>
    <t>Díky interdisciplinárnímu zaměření studia disponují jeho absolventi a absolventky širokým spektrem znalostí a dovedností. Magisterský program GS studujícím předá znalosti genderu jako jednoho ze základních organizačních principů lidské společnosti a její kultury. Absolventi si osvojí schopnost interpretovat genderovou symboliku a rozpoznávat způsoby genderové kontextualizace; rozvinou schopnosti usouvztažňovat historické i současné postavení žen a mužů v různých společnostech včetně problémů reprezentace; naučí se posoudit vliv a možnosti přínosu feministických teorií a metod ve vědě a výzkumu. Získáváním těchto odborných znalostí dospívají studující ke komplexnímu chápání předmětu svého studia, prohlubují své poznání a mohou následně bohatěji strukturovat aplikace svých vědomostí do praxe. _x000D_
Magisterský program genderových studií je specificky koncipován tak, aby studující tohoto programu nabyli dovednosti v užívání a aplikování teoretických a metodologických rámců a systémů, které umožnují odbornou analýzu z aspektu gender v jejich programu, a to jak v diachronních, tak synchronních kontextech, s přihlédnutím k multikulturní a multietnické dimenzi struktury a konstrukce společnosti a její kultury. Absolventi a absolventky jsou schopni komplexně a kriticky hodnotit roli a význam genderových konstrukcí v celkové organizaci společnosti, stejně jako jejich důsledky pro aktuální (a historické) uspořádání společnosti. Absolventi jsou schopni připravit výzkumné projekty, včetně ge</t>
  </si>
  <si>
    <t>N0314A250011</t>
  </si>
  <si>
    <t>Gender Studies</t>
  </si>
  <si>
    <t>P0912D350048</t>
  </si>
  <si>
    <t>Medical Immunology</t>
  </si>
  <si>
    <t>B0312A200013</t>
  </si>
  <si>
    <t>Deutsch-tschechische Studien</t>
  </si>
  <si>
    <t>P0312D200010</t>
  </si>
  <si>
    <t>Mezinárodní teritoriální studia</t>
  </si>
  <si>
    <t xml:space="preserve">Absolvent je schopen s použitím vědeckých teoretických základů a náročných metodologických postupů analyzovat v samostatné i týmové práci společenské jevy a procesy nejrůznější povahy a písemně i ústně prezentovat výsledky svého výzkumu, a to jak v českém, tak i anglickém jazyce a obvykle také v dalších cizích jazycích. Splňuje předpoklady pro pracovní pozice, kde je vyžadována samostatná myšlenková tvůrčí činnost, koncepční práce, strukturované, logické a kritické myšlení a široký znalostní základ. Jedná se především o pozice akademických a vědeckých pracovníků, analytických pracovníků a specialistů ve státní správě, mezinárodních organizacích a soukromé sféře. </t>
  </si>
  <si>
    <t>P0312D200011</t>
  </si>
  <si>
    <t>Area Studies</t>
  </si>
  <si>
    <t>S</t>
  </si>
  <si>
    <t xml:space="preserve">Absolvent DSP Fyziologie a patologická fyziologie je vysoce kvalifikovaný odborník, který je všestranně připraven pro další práci na akademicko-výzkumném pracovišti s biomedicínským zaměřením. Disponuje detailním přehledem o funkcích lidského těla ve zdraví a nemoci. V oblasti své experimentální činnosti - podle tématu disertační práce je dobře orientovaný v aktuálních vědeckých výsledcích na celosvětové úrovni. Tyto znalosti aplikuje při vědecké práci v laboratořích. Zvládá metody výzkumu nezbytné pro řešení tématu disertační práce tak, aby mohl přinášet své vlastní originální výsledky. Dokáže samostatně kriticky vyhodnocovat nové poznatky v souladu s principy medicíny založené na důkazech, navrhnout vědecký experiment k řešení vědeckých otázek biomedicínské povahy, připravit žádost o grantovou podporu výzkumu, řídit malý tým, interpretovat, diskutovat a prezentovat výsledky vědecké práce. </t>
  </si>
  <si>
    <t>P0912D350071</t>
  </si>
  <si>
    <t>Dermatovenerologie</t>
  </si>
  <si>
    <t>Studium dermatovenerologie zahrnuje problematiku kožních nemocí a pohlavně přenosných chorob a oborů s tím souvisejících. Řeší problémy základního a klinického výzkumu. Výsledky studia najdou uplatnění v lékařské praxi s ohledem na poznání etiopatogeneze dermatóz, zavádění nových léčebných metod a postupů a přispívají ke zdokonalování preventivních opatření vedoucích ke snížení počtu kožních a pohlavně přenosných chorob. Absolvent studia je kvalifikovaným odborníkem v oboru dermatovenerologie schopným pokračovat ve vědeckovýzkumné a pedagogické práci. Koncepce studia a požadavky na studium jsou určovány oborovou radou složenou z odborníků blízkých lékařských oborů.</t>
  </si>
  <si>
    <t>B0541A170011</t>
  </si>
  <si>
    <t>Obecná matematika</t>
  </si>
  <si>
    <t>Absolvent oboru Obecná matematika má všeobecné vědomosti v základních odvětvích matematiky, zejména v matematické analýze, algebře lineární i obecné, geometrii, pravděpodobnosti a statistice, numerické analýze, a hlubší znalosti ve vybrané užší oblasti studia. Osvojil si principy matematického uvažování a logického myšlení, nejdůležitější teoretické výsledky umí přesně zformulovat nebo odvodit. Chápe vztahy a souvislosti mezi jednotlivými odvětvími matematiky. Teoretické poznatky umí použít k řešení vybraných praktických problémů. Je připravován především pro další studium matematiky a příbuzných oborů, ale své schopnosti logického myšlení a tvůrčího řešení problémů může uplatnit i v řadě praktických zaměstnání.</t>
  </si>
  <si>
    <t>B0413A190001</t>
  </si>
  <si>
    <t>Školský management</t>
  </si>
  <si>
    <t>Absolvent bakalářského studia Školského managementu získá znalosti a dovednosti, jak v oblasti obecné teorie řízení, tak i specificky odborné pro řízení ve školství, především pro řízení pedagogického procesu. Dále získá znalosti z problematiky vedení lidí, včetně specifik pro personální činnosti ve školství. Studium ho vybaví i potřebnými poznatky z oblasti práva a ekonomiky s důrazem na školské právo a jeho aplikaci v podmínkách řízení ve školství a na finanční management ve školství. Absolventi jsou vysokoškolsky vzdělaní pracovníci, připravení pro výkon řídících funkcí na úrovni nižšího, středního i vrcholového managementu ve školách, školských zařízeních, ve státní a veřejné správě ve školství. V systému vzdělávání řídících pracovníků je podle současné právní úpravy v ČR toto studium kvalifikačním studiem pro výkon funkce ředitele školy nebo školského zařízení ve smyslu zákona o pedagogických pracovnících a školského zákona jako předpoklad pro výkon této funkce (zákon č. 563/2004 Sb. a zákon č. 561/2004 Sb.).</t>
  </si>
  <si>
    <t>M0113A300005</t>
  </si>
  <si>
    <t>Učitelství pro 1. stupeň základní školy</t>
  </si>
  <si>
    <t>30-100%</t>
  </si>
  <si>
    <t>90</t>
  </si>
  <si>
    <t>Absolvent získal profesní kompetence, které ho opravňují k učitelské činnosti na 1. stupni ZŠ a otevírají mu cestu k dalšímu profesnímu růstu, včetně doktorského studia. Disponuje odbornými znalostmi všech  předmětů 1. stupně ZŠ. Má znalosti příslušných oborových didaktik zaměřených na didaktické zpracování učiva, prohloubené ve zvoleném zaměření. Obdržel znalosti z pedagogiko-psychologických disciplín orientovaných na porozumění dítěti mladšího školního věku a jeho vzdělávacím potřebám, na porozumění specifikům aktivního učení a vzdělávání v prostředí inkluzivní školy, na spolupráci s rodiči. Je připraven reflektovat každodenní praxi a profesně se  rozvíjet. Je schopen napsat odborný text a naplánovat a realizovat pedagogický výzkum.</t>
  </si>
  <si>
    <t>Absolvent získal klíčové odborné znalosti v celé šíři projektovaných složek magisterské přípravy učitelů pro 1. stupeň ZŠ. Získal odborný základ všech vzdělávacích oblastí a vyučovacích předmětů na prvním stupni základní školy. Je vybaven polyvalentní předmětovou způsobilostí, která je náročná šíří a mnohostranností vzdělání jazykového, matematickopřírodovědného, sociálně-humanitního a múzického, včetně tělesné kultury._x000D_
Disponuje odbornými znalostmi oborových didaktik zaměřených na didaktické zpracování učiva předmětů vyučovaných na 1. stupni ZŠ, ale i větších celků. Má prohloubené odborné znalosti ve zvoleném zaměření v rovině porozumění oboru i jeho didaktického zpracování (vyučování cizímu jazyku, hudební, výtvarná, dramatická nebo tělesná výchova)._x000D_
Získal odborné znalosti z pedagogiko-psychologických disciplín zaměřených na porozumění dítěti mladšího a středního školního věku a jeho vzdělávacím potřebám, na porozumění specifikům učení a vzdělávání žáků v prostředí inkluzivní školy._x000D_
Disponuje odbornými znalostmi o podstatě a smyslu reflexe a akčního výzkumu v profesi a profesním rozvoji učitele a o strategiích osobnostního a profesního rozvoje učitelů._x000D_
Disponuje znalostmi, které mu poskytují orientaci v hlavních vývojových trendech školství, v problematice alternativních koncepcí vzdělávání, v oblasti vzdělávací politiky a školské legislativy._x000D_
Získal znalosti napsat odborný text a naplánovat a realizovat jednoduchý pedagogický výzkum. Odborné znalosti absolvent propoj</t>
  </si>
  <si>
    <t>P0511D030035</t>
  </si>
  <si>
    <t>Antropologie a genetika člověka</t>
  </si>
  <si>
    <t>Obor Antropologie a genetika člověka je zaměřena do oblasti biologické antropologie s přesahy do retrospektivních a klinických oborů genetiky, ekologie a etologie člověka. Zabývá se především ontogenetickým a evolučním vývojem člověka, variabilitou a adaptabilitou současných a minulých populací na úrovní genetické, histologické, ale také morfologické a populační. Dále se zaměřuje na růst a vývoj člověka a jeho poruchy, na složení lidského těla a na výživu, jakož i na jiné biologické vlastnosti člověka na všech úrovních bio-organizace a jejich dědičnosti a vzorci lidského chování. Molekulárně genetické studie jsou zacíleny na analýzy receptorových genů a genetických polymorfismů ve variabilních oblastech lidských chromozómů. Přesah výzkumu a výuky antropologie a genetiky člověka je také do klinického výzkumu například v problematice klinické genetiky se zaměřením na vybrané autoimunitní onemocnění či na molekulární diagnostiku vybraných onemocnění (např. vývojových vad). Aplikované specializace představují forenzní, funkční a ergonomická antropologie. Zvláštní postavení má zaměření na kosterní antropologii, a to jak na úrovni morfologické a funkční, tak i na úrovní tafonomické, například ve výzkumu bioarcheologie a terénní antropologie.</t>
  </si>
  <si>
    <t>P0511D030036</t>
  </si>
  <si>
    <t>Anthropology and Human Genetics</t>
  </si>
  <si>
    <t>N0512A130010</t>
  </si>
  <si>
    <t>Biochemie</t>
  </si>
  <si>
    <t>13-100%</t>
  </si>
  <si>
    <t>Absolvent magisterského SP Biochemie vykazuje ucelené a detailní znalosti biochemie, od teoretických základů po praktické metodické aspekty experimentální biochemie. V rámci biochemické profilace prohloubil své vědomosti v oblasti molekulární biologie a genetiky, xenobiochemie, enzymologie a klinické biochemie. Volba povinně volitelných a volitelných předmětů a práce na diplomové práci umožnily studentovi docílit specializace na konkrétní vědeckou problematiku._x000D_
Absolvent má aktuální a detailní znalosti v oblasti pokročilých experimentálních technik využívaných běžně v biochemických a molekulárně biologických laboratořích. Cenné zkušenosti získal vedle diplomového projektu také během praktických cvičení řešených formou stáže na spolupracujícím externím pracovišti. V rámci práce na diplomovém projektu student pracuje s informačními zdroji, samostatně plánuje i realizuje experimentální činnost, stává se součástí příslušného výzkumného týmu, ovládá etiku vědecké práce, experimentálně získané výsledky umí kriticky vyhodnotit, prezentovat, diskutovat a obhajovat jak v ústní, tak psané podobě._x000D_
Absolvent je připraven tvůrčím a kompetentním způsobem řešit odborné problémy během navazujícího doktorského studia, případně během svého uplatnění v praxi, na výzkumných pracovištích vysokých škol i dalších vědeckých ústavů v rámci základního i aplikovaného výzkumu v ČR i zahraničí. Je způsobilý zastávat místo vysoce fundovaného specialisty v laboratoři a pracovat i v pozici manažera řídící</t>
  </si>
  <si>
    <t>N0512A130011</t>
  </si>
  <si>
    <t>Biochemistry</t>
  </si>
  <si>
    <t>N0511A030042</t>
  </si>
  <si>
    <t>Genetika, molekulární biologie a virologie</t>
  </si>
  <si>
    <t>P0511D030026</t>
  </si>
  <si>
    <t>Zoologie</t>
  </si>
  <si>
    <t xml:space="preserve">Absolvent doktorského studia zoologie je schopen používat různé konceptuální a metodologické přístupy při výzkumu biologie živočichů, je seznámen se specifiky a přirozenou biodiversitou hlavních skupin a současně má velmi zevrubné znalosti o některých okruzích spadajících do rozvrhu jeho zaměření. Naši absolventi nacházejí zaměstnání jako vědci a přednášející v akademických institucích (na universitách, v ústavech AV ČR, aj.), jako kurátoři v muzeích a zoologických zahradách, úředníci ministerstva životního prostředí a jemu podřízených složek, a v neposlední řadě v aplikovaném výzkumu na poli ekologie, životního prostředí, zemědělství a biomedicíny. </t>
  </si>
  <si>
    <t>P0511D030027</t>
  </si>
  <si>
    <t>Zoology</t>
  </si>
  <si>
    <t>P0111D190013</t>
  </si>
  <si>
    <t>Cílem doktorského studijního programu Speciální pedagogika je příprava vysoce odborně kvalifikovaných pracovníků pro teoretickou a praktickou činnost v oblasti poskytování speciálněpedagogických služeb v nejširším aplikačním pojetí, a to diferencovaně podle struktury oborů speciální pedagogiky se zaměřením na aktuální otázky současné speciální pedagogiky v mezinárodním kontextu. Zásadním přínosem doktorského studia je příprava odborníků pro samostatnou vědeckou práci, směřující k jejich osobnímu odbornému růstu ve prospěch speciální pedagogiky jako moderně koncipovaného vědeckého oboru.</t>
  </si>
  <si>
    <t>P0111D190012</t>
  </si>
  <si>
    <t>Special Education</t>
  </si>
  <si>
    <t>B0114A300050</t>
  </si>
  <si>
    <t>Tělesná výchova a sport se zaměřením na vzdělávání</t>
  </si>
  <si>
    <t>150</t>
  </si>
  <si>
    <t>Absolvent studijního programu Tělesná výchova a sport se zaměřením na vzdělávání získá klíčové kompetence nutné pro další studium v navazujícím magisterském studiu studijního programu Učitelství tělesné výchovy pro střední školy. Zařazením studijního programu do dvou oblastí vzdělávání Tělesná výchova a sport, kinantropologie a Učitelství, je absolvent vybaven nutnými kompetencemi v oblasti tělesné výchovy a sportu, a to znalostmi a dovednostmi trenérsko-metodickými, psychologickými, sociálními, diagnostickými, intervenčními a osobnostně kultivujícími. Absolvent umí v praxi utvářet, vyhodnocovat, koordinovat a řídit pohybové a sportovní aktivity různých věkových a sociálních skupin populace s ohledem na jejich potřeby a místní podmínky._x000D_
Výběrem povinně volitelných předmětů si studen volí zaměření studia, a to trenérství (plavecké sporty, gymnastické sporty, atletiku, sportovní hry a technické sporty) nebo tělesná výchova a sport, které rozšiřuje uplatnění absolventa. Absolvent získá rozšiřující kompetence plánovat, organizovat, vyhodnocovat specifické sportovní aktivity v rámci sportovní přípravy podle zvoleného zaměření v trenérství. _x000D_
Studiem specializace Výchova ke zdraví nebo Výchova v přírodě jsou utvářeny oborově specifické znalosti a dovednosti umožňující vytvářet, nabízet, uskutečňovat či koordinovat pohybové aktivity v přírodě nebo zaměřené na zdravý životní styl._x000D_
Absolvent studijního programu ve sdruženém studiu – Hlavní studijní plán (maior), které je uskutečňová</t>
  </si>
  <si>
    <t>N0531A130005</t>
  </si>
  <si>
    <t>Medicinální chemie</t>
  </si>
  <si>
    <t xml:space="preserve">Absolvent je vybaven ucelenými znalostmi anorganické, analytické, fyzikální, organické chemie a biochemie i molekulární biologie a genetiky. Ovládá pokročilé techniky organické syntézy a charakterizace sloučenin a návrhu a testování biologicky aktivních látek. Je připraven na navazující doktorské studium nebo na uplatnění v praxi. Absolvent studijního programu „Medicinální chemie“ nalezne uplatnění zejména ve výzkumných laboratořích zabývajících se návrhem, vývojem a optimalizací léčiv (včetně makromolekulárních) a v útvarech státní správy nebo ve firmách zabývajících se distribucí chemikálií, léčiv nebo laboratorních přístrojů. </t>
  </si>
  <si>
    <t>B0321A180005</t>
  </si>
  <si>
    <t>Komunikační studia</t>
  </si>
  <si>
    <t>180</t>
  </si>
  <si>
    <t>Absolvent prokazuje v šíři a míře odbornosti odpovídající bakalářskému stupni studia: znalosti společenských jevů v návaznosti na část společenských věd, znalost typů médií a variability mediální komunikace v minulosti i současnosti, základní znalost výzkumných metod a mediální legislativy. Dál je seznámen s metodami analýz mediovaných společenských jevů, projevuje porozumění profesně etickým normám upravujícím výkon jednotlivých mediálních profesí a chápe poslání těchto profesí v daném sociopolitickém kontextu. Je schopen prakticky vstupovat do procesů mediální komunikace vlastními tvůrčími či výzkumnými aktivitami a je si vědom dopadů svého jednání.</t>
  </si>
  <si>
    <t>N0231A090065</t>
  </si>
  <si>
    <t>Hispanistika</t>
  </si>
  <si>
    <t>Absolvent má dokonalou znalost běžné španělštiny (úroveň C2) a odborné španělštiny humanitních oborů, ucelené znalosti lingvistických disciplín aplikovaných na španělský jazyk, literární teorie, literárních a kulturních dějin Španělska a Hispánské Ameriky i vhled do evropských a amerických kulturních souvislostí. Má předpoklady k doktorskému studiu a k vědecké práci v oboru. Může se uplatnit v profesích jako překladatel, nakladatelský redaktor, pracovník ve sdělovacích prostředcích, diplomatických službách, státní správě, mezinárodních institucích, podnikatelské sféře či v humanitárních organizacích.</t>
  </si>
  <si>
    <t>P0222D120043</t>
  </si>
  <si>
    <t>History of Ancient Civilization</t>
  </si>
  <si>
    <t>2-3</t>
  </si>
  <si>
    <t>Absolvent doktorského studia v programu Dějiny antické civilizace je dobře seznámen s kulturními dějinami antických společností, a to jak s politickým a sociálně-ekonomickým charakterem antických států, tak i s kulturními aspekty jejich historického vývoje. Je jazykově vybaven k samostatné odborné a tvůrčí práci individuální i týmové, je schopen kriticky interpretovat literární i neliterární prameny a orientuje se v blízce souvisejících disciplínách. Výsledky konkrétního bádání dokáže zařadit do obecnějších souvislostí a postihuje i vlivy antických tradic v pozdějším evropském kulturně historickém vývoji.</t>
  </si>
  <si>
    <t>P0421D220007</t>
  </si>
  <si>
    <t>Teoretické právní vědy - Evropské právo</t>
  </si>
  <si>
    <t>Absolvent doktorského studijního programu „Teoretické právní vědy – Evropské právo“ si studiem rozšiřuje a prohlubuje kvalifikaci v tomto vědním oboru práva. Absolvent je schopen ve vědním oboru vědecky pracovat a přispívat tak k jeho rozvoji. Absolvent má podrobné znalosti teorie tohoto vědního oboru. Absolvent dokáže publikovat odborné články, vystupovat na vědeckých konferencích a má zahraniční zkušenosti. Doktorský studijní program „Teoretické právní vědy – Evropské právo“ je vhodný zejména pro akademické pracovníky na vysokých školách, pro zaměstnance veřejných institucí (zejména jednotlivých ministerstev), ale i pro advokáty, soudce, notáře atd. se zájmem o prohloubení znalostí ve vědním oboru evropského práva.</t>
  </si>
  <si>
    <t>P0222D120042</t>
  </si>
  <si>
    <t>Dějiny antické civilizace</t>
  </si>
  <si>
    <t>P0619D140001</t>
  </si>
  <si>
    <t>Matematická lingvistika</t>
  </si>
  <si>
    <t>Absolvent studijního programu má široké teoretické i praktické znalosti z oblastí popisu jazykového systému a počítačového zpracování přirozeného jazyka a dovede je samostatně uplatnit při návrhu, implementaci a vyhodnocení experimentů. Cílem studia je i dosažení specifických znalostí zaměřených na konkrétní lingvistické nebo komputační aspekty oboru. Absolventi mohou uplatnit výsledky svého studia v průmyslových firmách z oblasti informačních technologií v ČR i v zahraničí, a to zejména těch, které se zabývají zpracováním psaného a mluveného jazyka; uplatnění se týká výzkumu, vývoje, zavádění, údržby a obsluhy takových systémů. S absolventy studijního programu se počítá i pro základní výzkum a pedagogickou činnost.</t>
  </si>
  <si>
    <t>N0532A330015</t>
  </si>
  <si>
    <t>Hydrology and Hydrogeology</t>
  </si>
  <si>
    <t>N0114A300089</t>
  </si>
  <si>
    <t>Učitelství českého jazyka pro 2. stupeň základní školy a střední školy</t>
  </si>
  <si>
    <t>Absolvent je plně kvalifikován jako učitel českého jazyka a literatury na základních a středních školách, a to jak po stránce oborové, tak po stránce oborovědidaktické. _x000D_
Absolvováním navazujícího magisterského studia získá především znalost didaktiky českého jazyka, získá zkušenosti v rámci reflektivní oborové praxe, zastřeší své dosavadní bohemistické poznání syntetizujícími předměty Komplexní jazyková analýza a Rétorika a kultura mluveného projevu._x000D_
Rozvinuté jsou jeho dovednosti oborovědidaktické, včetně reflektivních. Je připraven vyučovat český jazyk na základě nejnovějších psychodidaktických a ontodidaktických poznatků, dokáže reflektovat výkony svoje a žáků a volit účinné metody a strategie k dosahování cílů vyučování českému jazyku._x000D_
Absolvent dokáže informovaně a systémově uvažovat o významech a smyslu literárních děl i o způsobech, jimž se čtenář nebo odborník k porozumění dostává, umí se velmi kvalifikovaně dorozumívat v oblasti literatury a čtenářství a umí k tomu pomoci i druhým, na základě teoretických poznatků umí vést hlouběji informovaný diskurs o (literárním) umění a textu a o budování jeho významu při četbě._x000D_
Dokáže odborně pracovat s odborným i uměleckým textem a dokáže o svou kvalifikovanost pečovat, aby si ji udržel a zvyšoval._x000D_
Má rovněž předpoklady a kvalifikaci pro expertní lingvistickou a literárněvědnou práci na vědeckých bohemistických pracovištích a na místech, kde se předpokládá důkladná znalost českého jazyka a literatury (korektor, redaktor, e</t>
  </si>
  <si>
    <t>P0221D100023</t>
  </si>
  <si>
    <t>Absolvent prokazuje důkladné znalosti oboru judaistika na soudobé úrovni, zná dějiny svého oboru a je obeznámen se současnými oborovými trendy. Je schopen získat nové poznatky, analyzovat je, kriticky reflektovat a vykládat v jejich specifickém a interdisciplinárním kontextu. Osvojil si standardní odbornou úroveň světového jazyka a prohloubil znalost klasického jazyka. Je schopen analyzovat a interpretovat židovské náboženské texty v pramenném jazyce a využívat odbornou sekundární literaturu. Absolvent získává takové znalosti a dovednosti v oboru judaistika, které mu umožní se profesně realizovat v blízkém povolání. Absolvent je připraven k tomu, aby působil jako akademický pracovník na vysokých školách, vědecký pracovník v oblasti společenských věd, vedoucí pracovník v neziskové, kulturní a státní organizaci.</t>
  </si>
  <si>
    <t>P0221D100022</t>
  </si>
  <si>
    <t>P0232D090036</t>
  </si>
  <si>
    <t>Germanoslavistika</t>
  </si>
  <si>
    <t>Absolvent je vybaven podrobnou znalostí problematiky nejen v oblasti tématu dané disertační práce, ale i znalostmi a dovednostmi, které jsou dané souvislostmi mezi jeho specializací a blízkými jazykovědnými disciplínami. Je schopen diskutovat v němčině, angličtině a češtině, popř. v italštině o odborných tématech, prezentovat své závěry na mezinárodních konferencích a dále rozvíjet své znalosti v teoretickém ohledu. Má zkušenost s publikační, ediční a grantovou činností. Program tedy vede absolventy k samostatné vědecké činnosti, připravuje je nejen pro akademickou dráhu, ale i pro činnost v kulturní a politické oblasti, a to na mezinárodní úrovni (činnost v kulturních institucích, v diplomatických službách, v orgánech EU apod.) Jeho připravenost pro mezinárodní prostředí je dána intenzivní spoluprací s partnerskou univerzitou.</t>
  </si>
  <si>
    <t>B0222A120024</t>
  </si>
  <si>
    <t>Absolvent bakalářského studia klasické archeologie disponuje základními znalostmi antického umění a jiných hmotných památek a reálií antického světa a starověkých dějin. Má navíc základní znalosti metod terénních exkavačních i nedestruktivních a rovněž metod muzejních. Absolvent je schopen pracovat na terénním archeologickém výzkumu, domluvit se jedním světovým jazykem a pasivně používat jeden klasický jazyk.</t>
  </si>
  <si>
    <t>P0232D090037</t>
  </si>
  <si>
    <t>RUS</t>
  </si>
  <si>
    <t>N0215A320010</t>
  </si>
  <si>
    <t>Filmová studia</t>
  </si>
  <si>
    <t>9</t>
  </si>
  <si>
    <t>Absolvent má detailní vědomosti o světových dějinách kinematografie a o historii českého a slovenského_x000D_
filmu v širokých mezioborových souvislostech, o teoretické reflexi filmového média a možnostech studia vizuální kultury._x000D_
Může se uplatnit jako redaktor oborových periodik, v kulturních rubrikách denního tisku, i v dalších médiích, jako_x000D_
nakladatelský redaktor, může působit jako filmový kritik a publicista, jako organizátor, dramaturg, PR pracovník aj. ve štábech_x000D_
filmových festivalů, filmové produkce nebo jako odborný pracovník kulturních institucí, případně ve státní správě. Zejména_x000D_
je však připraven na vlastní badatelskou činnost, na případné pokračování do doktorského studia a etablování se v_x000D_
akademických strukturách.</t>
  </si>
  <si>
    <t>P0912D350038</t>
  </si>
  <si>
    <t>Psychiatry</t>
  </si>
  <si>
    <t>P0619D140002</t>
  </si>
  <si>
    <t>Computational linguistics</t>
  </si>
  <si>
    <t>P0232D090038</t>
  </si>
  <si>
    <t>Deutsch und Slawistik</t>
  </si>
  <si>
    <t>P0912D350066</t>
  </si>
  <si>
    <t>Internal Medicine</t>
  </si>
  <si>
    <t>P0541D170017</t>
  </si>
  <si>
    <t xml:space="preserve">Geometrie, topologie, a globální analýza </t>
  </si>
  <si>
    <t>5 - 10</t>
  </si>
  <si>
    <t>Absolvent(ka) získal(a) rozsáhlou a důkladnou znalost teoretických základů hlavních matematických disciplín daného programu. Je  schopen (schopna) se učit a užívat nové matematické poznatky, nové matematické metody a teorie. Je schopen (schopna) nezávisle a tvořivě je rozvíjet a používat, a presentovat výsledky na mezinárodních vědeckých konferencích. Absolventi jsou předurčeni k akademické dráze na univerzitách a výzkumných ústavech, a ve firmách, které mají oddělení pro aplikovaný výzkum a vývoj. Jejich vzdělání je velmi vhodné pro aplikace v matematické fyzice.</t>
  </si>
  <si>
    <t>N0232A090011</t>
  </si>
  <si>
    <t>Absolvent získal důkladnou znalost produkce a percepce řeči, principů fonologického popisu a jeho aktuálních koncepcí na rovině segmentální i prozodické i znalost akustické struktury řeči. Osvojil si dovednosti nutné pro práci s řečí, od akustické analýzy řeči a způsobů extrakce akustických parametrů z řečového signálu po poslechové zkoumání a analytické i holistické hodnocení řečových projevů. Získal také zkušenosti se statistickým vyhodnocováním fonetických dat. V závislosti na svém odborném zaměření absolvent získal pokročilé znalosti v různých interdisciplinárních aspektech řečové komunikace a osvojil si pokročilé analyzační dovednosti v oblasti náročnějšího zpracování řečového signálu a využívání řečových technologií.</t>
  </si>
  <si>
    <t>N0113A300002</t>
  </si>
  <si>
    <t xml:space="preserve">Speciální pedagogika pro učitele 2. stupně základních škol a střední školy </t>
  </si>
  <si>
    <t>Profil absolventa magisterského studijního programu Speciální pedagogika pro učitele 2. stupně základních škol a střední školy je vytvořen v souladu s mezinárodním profilem učitele TE4I a v souladu s cíli vzdělávací politiky České republiky. Absolvent studijního programu najde uplatnění na základních a středních školách v České republice jako učitel a/nebo školní speciální pedagog vykonávající vzdělávací, diagnostickou a poradenskou činnost. Absolvent je také odborně vybaven pro realizaci výuky předmětu speciální pedagogika na středních a vyšších odborných školách. Je připraven aplikovat moderní didaktické metody, rozpracovávat příslušné vzdělávací oblasti rámcových kurikulárních dokumentů do vzdělávacího programu konkrétní základní, střední či vyšší odborné školy.</t>
  </si>
  <si>
    <t>N0114A300048</t>
  </si>
  <si>
    <t>Učitelství tělesné výchovy pro střední školy</t>
  </si>
  <si>
    <t>Absolvent studijního programu Učitelství tělesné výchovy pro střední školy studiem získá ucelené znalosti a dovednosti obecného i specializovaného charakteru v oblastech pedagogiky, didaktiky, psychologie, didaktiky konkrétních sportovních aktivit a obecné způsobilosti, které jsou základem pro jeho budoucí profesní uplatnění i následující profesní a osobnostní rozvoj v dalších formách akademického, profesního nebo celoživotního vzdělávání._x000D_
Odborné znalosti umožňují absolventovi programu:_x000D_
- identifikovat a stanovit konkrétní postupy směřující k vytváření kompetencí žáků ve vzdělávacích oblastech Rámcových vzdělávacích programů Tělesná výchova, Výchova ke zdraví a Člověk sport a zdraví, žáků středních škol, zejména gymnázií a středních škol se sportovní přípravou_x000D_
- působit na oborových i neoborových katedrách tělesné výchovy univerzit a ostatních vysokých škol tzn. aplikovat činnosti pohybového učení při profesní přípravě budoucích pedagogických i nepedagogických odborníků působících ve vzdělávání v oblasti tělesné výchovy a sportu. Zde mu jeho znalosti dále umožňují stejně jako v případě středních škol, vyhodnocovat poznatky vzdělávacího procesu a navrhovat jeho další didaktické a metodické postupy_x000D_
- kvalifikovaně vybírat a doporučovat sportovní aktivity a didaktické postupy při jejich realizaci, tak aby odpovídaly fyzické zdatnosti a pohybovým kompetencím akademiků a významně je rozvíjely, při kontinuálním vyhodnocování efektivnosti uvedeného procesu. _x000D_
Absolventi studijn</t>
  </si>
  <si>
    <t>N0114A300122</t>
  </si>
  <si>
    <t>Učitelství tělesné výchovy pro 2. stupeň základní školy a střední školy</t>
  </si>
  <si>
    <t xml:space="preserve">Absolvent magisterského studijního oboru  Učitelství všeobecně vzdělávacích předmětů pro základní školy a střední školy – tělesná výchova je v návaznosti na bakalářské studium tělesné výchovy a sportu se zaměřením na vzdělávání plně kvalifikován pro povolání učitele tělesné výchovy na 2. st. základní školy a na středních školách, jak po stránce teoretické, pedagogické a osobnostní, tak i po stránce praktických pohybových a organizačních dovedností a schopností. Je schopen kvalitně a tvůrčím způsobem vyučovat tělesnou výchovu na daném stupni škol, vést zájmovou tělovýchovnou a sportovní činnost mládeže i dospělých, organizovat závody a soutěže. Absolvent je schopen realizovat výuku tělesné výchovy dle potřeb žáků vyžadujících výuku diferencovanou. Disponuje hlubšími znalostmi ze souvisejících vědních oborů a je schopen samostatného řešení praktických problémů tělesné výchovy na vědeckém základě. Systém povinně volitelných kurzů mu umožní se hlouběji profilovat podle vlastního zájmu a předpokládaného profesního uplatnění. Studium vytváří předpoklady pro absolvování rigorózního řízení, návazné doktorandské studium a vědeckou práci v oboru. </t>
  </si>
  <si>
    <t>P0511D030041</t>
  </si>
  <si>
    <t>Immunology</t>
  </si>
  <si>
    <t>03-60%, 35-40%</t>
  </si>
  <si>
    <t>P0541D170018</t>
  </si>
  <si>
    <t xml:space="preserve">Geometry, topology, and global analysis </t>
  </si>
  <si>
    <t xml:space="preserve">Computational linguistics </t>
  </si>
  <si>
    <t>P0511D030042</t>
  </si>
  <si>
    <t>Imunologie</t>
  </si>
  <si>
    <t>P0111D300010</t>
  </si>
  <si>
    <t xml:space="preserve">Učitelství - Didaktika dějepisu   </t>
  </si>
  <si>
    <t>30-55%, 12-45%</t>
  </si>
  <si>
    <t>Absolvent doktorského studia v oboru didaktika dějepisu je odborníkem  schopným tvůrčím způsobem  rozvíjet teorii historické edukace v úzkém vztahu  s jejím uplatněním ve školní i mimoškolní edukační praxi. Zná současné trendy v oblasti didaktiky dějepisu a je schopen nabyté znalosti, dovednosti a schopnosti fundovaně prezentovat ve školní výuce, ve školské  či státní správě, paměťových institucích či dalších sférách užívajících historie jako nástroje kulturní kultivace jednotlivce a jeho socializace. K odborně relevantnímu přenosu historických informací je schopen využití historických, pedagogických a psychologických poznatků a dovedností.</t>
  </si>
  <si>
    <t>P0111D300009</t>
  </si>
  <si>
    <t xml:space="preserve">Teaching - History Education   </t>
  </si>
  <si>
    <t>N0221A100007</t>
  </si>
  <si>
    <t>Komunitní krizová a pastorační práce - diakonika</t>
  </si>
  <si>
    <t xml:space="preserve">Absolvent_x000D_
– je způsobilý vytvářet a pastoračně doprovázet společenství v (nepříznivých) změnách; _x000D_
– umí rozpoznávat (organizační) kulturu a její hodnotovou stavbu, překonávat stereotypy a předsudky a vytvářet nová „my“ s vnímavostí pro to, co je svaté;_x000D_
– umí vzhledem k hodnotám plánovat změnu chtěnou a využívat vzhledem k hodnotám změnu nechtěnou s vědomím proměn, k nimž ve společenství tvořeném různými jedinci a skupinami přirozeně dochází;_x000D_
– umí vnímat, reflektovat a používat obřady, plnící funkci utváření společenství a pomáhající zvládat rozmanité situace v kontextu komunitní práce;_x000D_
– umí zadat výzkumný projekt a aktivně na něm spolupracovat;_x000D_
– je schopen kritické reflexe, sebereflexe a sebehodnocení;_x000D_
– má odpovídající mezioborové znalosti a nadhled nad nimi a dovednost řídit sebe sama, mezioborově spolupracovat a vyjadřovat se přirozeným jazykem;_x000D_
– doceňuje vlivy kontextů a kritické myšlení prokazuje v etické, mediální a teologické gramotnosti;_x000D_
– zastává hodnoty a zásady zodpovědnosti, důvěry, otevřenosti, čestnosti a rozvoje;_x000D_
– ve vztahu ke společenství, sobě a vertikále doceňuje napětí mezi službou a svobodou, respektem a angažovaností, odolností a zranitelností, rozmanitostí a duchovní zakotveností;_x000D_
– uplatňuje zásady subsidiarity, solidarity, uznání a účasti (participace) spolu s komunikační pozicí „člověk – člověk“._x000D_
</t>
  </si>
  <si>
    <t>N0613A140016</t>
  </si>
  <si>
    <t>Informatika - Softwarové systémy</t>
  </si>
  <si>
    <t>Absolvent má dobré programátorské schopnosti v oblasti podle zvoleného zaměření - Systémové programování se zaměřením na moderní operační systémy a systémové technologie (middleware, virtual machines), Spolehlivé systémy pro metody systematické konstrukce systémů s vysokou spolehlivostí, nebo Výkonné systémy pro vývoj software na moderních paralelních a distribuovaných systémech. Absolvent si osvojil potřebný teoretický základ i dovednosti nutné k řešení praktických programátorských úloh, dokáže používat moderní programovací jazyky a další nástroje. Dobře se orientuje v prostředí neustále se vyvíjejících technologií a dokáže tyto technologie aplikovat v prostředí týmových softwarových projektů. Je schopen samostatně a systematicky přistupovat k zadání problémů a díky značným systémovým znalostem nacházet řešení i mimo klasické modelové úlohy.</t>
  </si>
  <si>
    <t>N0313A230005</t>
  </si>
  <si>
    <t>Teoreticko-výzkumná psychologie</t>
  </si>
  <si>
    <t>Absolvent programu disponuje znalostí klíčových teoretických poznatků a pokročilých teoretických modelů z oblasti sociální, vývojové, evoluční, kognitivní psychologie a psychologie osobnosti. Teoretické základy absolventa obohacují i znalosti ze specifických teoretických oblastí psychologie, např. mezikulturní psychologie, psychologie jazyka a gramotnosti, psychopatologie, psychologie zdraví, apod., což vybavuje absolventa schopností pružně reagovat na požadavky praxe nad rámec oborově specifických znalostí, rozumí absolvent provázanosti psychologie a příbuzných humanitních a společenskovědních disciplín a dokáže kvalifikovaně reflektovat specifika interdisciplinární komunikace v prostředí výzkumu. _x000D_
Absolvent rovněž ovládá ucelenou základnu teoretických i praktických znalostí metodologie psychologického výzkumu (tj. kvalitativní, kvantitativní i experimentální metody) a disponuje souborem kompetencí tyto znalosti využívat pro potřeby přípravy, realizace, vyhodnocení a publikace výsledků konkrétního výzkumného záměru. Specifickou součástí profilu absolventa z hlediska metodologie jsou znalosti statistických metod pro potřeby psychologického výzkumu a psychometrie._x000D_
Významnou součást profilu absolventa tvoří jeho prezentační dovednosti a dovednosti akademického psaní. Tyto dovednosti prokazuje absolvent schopností zpracovat a prezentovat výsledky výzkumné a to nejen v českém, ale i v anglickém jazyce a s přihlédnutím k charakteru a potřebám cílové skupiny posluchačů.  _x000D_
Absolv</t>
  </si>
  <si>
    <t>P0511D030029</t>
  </si>
  <si>
    <t>Mikrobiologie</t>
  </si>
  <si>
    <t xml:space="preserve">Absolvent získává hluboké teoretické znalosti v oblasti mikrobiologie, ovládá  mikrobiologické, biochemické, molekulárně genetické, analytické a biofyzikální metody a aplikuje tyto znalosti v samostatné tvůrčí vědecké práci v  mikrobiologii. Je schopen navrhnout řešení vědeckého problému a správně vyhodnotit a interpretovat výsledky pokusů. Je připraven řešit otázky základního výzkumu i konkrétní  problémy v mikrobiologii průmyslové, lékařské, environmentální a v biotechnologiích.  </t>
  </si>
  <si>
    <t>N0511A030010</t>
  </si>
  <si>
    <t>Reprodukční a vývojová biologie</t>
  </si>
  <si>
    <t>16</t>
  </si>
  <si>
    <t>Absolvent získá rozsáhlé teoretické a praktické znalosti na poli fyziologické a patofyziologické gametogeneze, procesu oplození a embryonálního vývoje. Důraz je kladen na pochopení evolučních souvislostí v rámci ontogeneze celé řady modelových organismů sahající od bezobratlého háďátka (C. elegans) až po savce včetně člověka. Absolvent bude kromě přednáškových kurzů také prakticky seznámen s nejnovějšími molekulárně-biologickými, mikroskopickými a mikromanipulačními technikami. Absolvent je připravován zejména se zřetelem ke studiu mnohobuněčných živočichů a lidského organismu. Znalosti z vývojové biologie zahrnují problematiku projevů a mechanismů diferenciace buněk a tkání ve vyvíjejících se systémech (v normě i patologii). _x000D_
_x000D_
Absolvent má přehled o ontogenezi základních typů modelových organismů, umí propojovat poznatky na úrovni orgánové (vývojové morfologie) s principy na buněčné a molekulární úrovni. Absolvent dokáže získané znalosti a praktické dovednosti kriticky zhodnotit a uplatnit, jak na poli základního či aplikovaného výzkumu, tak v praxi, například v  centrech asistované reprodukce či laboratořích zaměřených na prenatální diagnostiku. Úzké propojení teoretické a praktické výuky povede k tomu, že absolvent bude schopen lépe reagovat na dynamický vývoj v rámci tohoto oboru a orientovat se ve vztahu k etickým problémům. Vzhledem k tomu, že velká část kurzů bude přednášena také v anglickém jazyce, absolvent získá schopnost efektivně komunikovat v angličtině. V nepo</t>
  </si>
  <si>
    <t>P0111D300003</t>
  </si>
  <si>
    <t>Didaktika chemie</t>
  </si>
  <si>
    <t>4-8</t>
  </si>
  <si>
    <t>Absolventi doktorského studijního oboru Didaktika chemie získávají rozsáhlé komplexní znalosti nejen z oblasti didaktiky chemie, ale i z oblasti pedagogiky, psychologie a chemie, které jsou srovnatelné s absolventy tohoto studia v mezinárodním kontextu. Na základě osvojených vědomostí a metod práce jsou schopni samostatné vědecko-výzkumné, pedagogické a řídící činnosti v oblasti všeobecného a odborného chemického vzdělávání. Absolventi tohoto studia jsou schopni komunikovat na národní a mezinárodní úrovni o problematice chemického vzdělávání a publikovat výsledky své odborné práce v národních a mezinárodních časopisech, monografiích a dalších publikacích.  _x000D_
Doktorské studium poskytuje integrované vzdělání, které jeho absolventům umožňuje na základě vysoké erudovanosti provádět koncepční a výzkumnou činnost v oboru Didaktika chemie. Absolventi získávají dovednosti potřebné ke studiu odborné literatury, zjišťování a popisu výzkumných problémů, metodologie a návrhu jejich koncepčního řešení. Jsou schopni tvůrčím způsobem řešit problémy v oblasti vzdělávání, dokážou samostatně navrhovat a realizovat výzkum, především v oblasti chemického vzdělávání._x000D_
Absolventi doktorského studijního oboru Didaktika chemie mají rozsáhlé komplexní znalosti využitelné v pedagogické, vědecko-výzkumné a řídící činnosti v oblasti všeobecného a odborného chemického vzdělávání. Jsou schopni tvůrčím způsobem řešit problémy v oblasti vzdělávání, dokážou samostatně navrhovat a realizovat výzkum, především</t>
  </si>
  <si>
    <t>P0111D300004</t>
  </si>
  <si>
    <t>Didactics of Chemistry</t>
  </si>
  <si>
    <t>B0231A090081</t>
  </si>
  <si>
    <t>Absolvent má kvalitní znalost základů lingvistiky španělského jazyka, dějin španělské a hispanoamerické literatury, kultury a dějin Španělska a Hispánské Ameriky. Ovládá španělštinu na úrovni C1. Absolvent má předpoklady k navazujícímu magisterskému studiu. Má uplatnění v širokém spektru prací, například jako redaktor, překladatel, jazykový asistent v mediích, asistent v obchodních firmách, v neziskových organizacích, v cestovním ruchu, ve strukturách ministerstva zahraničí a Evropské unie.</t>
  </si>
  <si>
    <t>B0215A320010</t>
  </si>
  <si>
    <t>Hudební věda</t>
  </si>
  <si>
    <t>Absolvent bakalářského studia programu hudební věda získal základní soubor poznatků, pracovních návyků a metod, umožňujících orientaci v historii i současném vývoji domácí a světové hudební kultury. Absolvent se seznámil s teoreticko-metodologickými základy oboru, osvojil si samostatnou práci s prameny a literaturou, schopnost analýzy a výkladu hudebních struktur, praktickou a tvůrčí práci se získanými znalostmi v oblastech dějin hudby před rokem 1600, dějin novější hudby, kulturní analýzy hudby nebo etnomuzikologie.</t>
  </si>
  <si>
    <t>B0314A330001</t>
  </si>
  <si>
    <t xml:space="preserve">Demografie </t>
  </si>
  <si>
    <t>33-60%, 05-10%, 12-10%, 20-10%, 25-10%</t>
  </si>
  <si>
    <t>110</t>
  </si>
  <si>
    <t xml:space="preserve">Absolvent bakalářského studijního programu Demografie se specializacemi rozumí základním demografickým konceptům a metodám a dokáže je aplikovat při studiu demografické reprodukce a populačního vývoje konkrétní populace. Má široký přehled o domácích a mezinárodních zdrojích demografických dat a je schopen nalézt odpovědi na klíčové demografické problémy na nadnárodní, národní, regionální, ale i lokální úrovni, přičemž poznatky dané specializace (historie, sociologie, sociální geografie, veřejné a sociální politiky) mu umožňují provádět analýzy populačního vývoje v širším kontextu. Absolvent zvládá na vysoké odborné úrovni základní, obecně rozšířené programové aplikace určené pro zpracování textů, třídění, uchovávání a zpracování číselných dat, a prezentaci odborných informací, stejně jako orientaci v informačním prostoru, včetně vyhledání dostupných dat, literatury a dalších relevantních informací a práci s nimi. Na úspěšné bakalářské studium je možné navázat studiem v navazujícím magisterském programu Demografie. Pokud absolvent bakalářského studia v magisterském studiu nepokračuje, může se uplatnit v kolektivech široce pojatého sociálního, historického, geografického, politického, zdravotnického nebo ekonomického výzkumu a v praxi pak ve státní správě, statistické službě a v personální a administrativní oblasti velkých podniků. </t>
  </si>
  <si>
    <t>P0511D030023</t>
  </si>
  <si>
    <t>Ekologie</t>
  </si>
  <si>
    <t>Absolventi získají širší teoretické zázemí v oboru ekologie tak, aby byli schopni efektivně analyzovat ekologické problémy na základě pochopení podstaty problémů, a to na všech třech hlavních úrovních ekologického bádání – jedinců a populací, ekologie společenstev a ekologie ekosystémů. Doktorský program Ekologie poskytuje nadstavbové studium především absolventům biologických a příbuzných oborů. Účastníci jsou vzděláváni v koncepčních, metodologických a technických aspektech příslušných ekologických disciplin a současně vedeni k samostatné výzkumné práci a řešení vědeckých problémů. Absolvent studia se stává odborníkem v příslušné ekologické disciplině, schopným samostatné výzkumné činnosti, s širokým spektrem uplatnění ve výzkumných týmech odpovídajícího zaměření. Těmto předpokladům realisticky odpovídá i faktické uplatnění dosavadních absolventů na univerzitách, v akademických a resortních výzkumných ústavech, v komerčních podnicích, státní správě i organizacích občanského sektoru, které se zabývají nejrůznějšími aspekty ekologického výzkumu a aplikované ekologie od ochrany přírody přes rekultivaci poškozených území a management přírodních zdrojů až po globální ekologické problémy na úrovni krajiny a globálních změn klimatu.</t>
  </si>
  <si>
    <t>P0511D030025</t>
  </si>
  <si>
    <t>Ecology</t>
  </si>
  <si>
    <t>N0511A030025</t>
  </si>
  <si>
    <t xml:space="preserve">Absolventi uplatňují své vzdělání ve vysokoškolském akademickém prostředí při řešení vědeckovýzkumných úkolů, v lékařském prostředí jako členové výzkumných týmů a diagnostických laboratoří a v neposlední řadě v aplikovaném výzkumu na různých pozicích biotechnologických firem. Primárně jsou studenti navazujícího studijního oboruprogramu Imunologie připravováni pro vědeckou kariéru, a tudíž pro úspěšné přijetí a absolvování doktorského studia v ČR i zahraničí._x000D_
Náš absolvent má aktuální a detailní znalosti moderní imunologie, a to v plné šíři od teoretických molekulárních a buněčných základů, přes praktické metodické aspekty experimentální imunologie, až po základy klinické imunologie. Má také dobré teoretické znalosti a základní praktické experimentální dovednosti v příbuzných oborech molekulární a buněčné biologie, biochemie a mikrobiologie. Po vypracování diplomové práce je dobře prakticky obeznámený se specializovanými experimentálními metodami, nástroji pro kritické hodnocení odborné literatury a s obecnými principy etiky a technologie vědecké práce. _x000D_
Absolventi jsou schopní reagovat na vývoj v rámci oboru a aplikovat nové poznatky do praxe. Samostatně vymezují zadání pro odborné činnosti a řeší teoretické i praktické problémy, se kterými se setkají ve své profesní činnosti. Jsou schopní komunikovat v základní vědecké angličtině a sdělovat mezinárodní komunitě vlastní odborné názory._x000D_
</t>
  </si>
  <si>
    <t>N0511A030024</t>
  </si>
  <si>
    <t>P0531D130041</t>
  </si>
  <si>
    <t>Makromolekulární chemie</t>
  </si>
  <si>
    <t>Absolvent doktorského studijního programu Makromolekulární chemie získal pokročilé teoretické znalosti, praktické dovednosti a zkušenosti v tomto oboru. Ovládá moderní postupy přípravy polymerních materiálů, metody jejich charakterizace a studia a má interdisciplinární znalosti směřující do oblastí pokročilých aplikací polymerních materiálů a tyto své znalosti a zkušenosti dokáže tvůrčím způsobem využít. Na základě svých znalostí a zkušeností umí formulovat, plánovat a provádět vědecké úkoly a kriticky hodnotit a presentovat jejich výsledky, přičemž má i praktické zkušenosti s organizací a financováním vědeckého výzkumu a výukou studentů. Absolvent je kvalifikován pro práci v akademických, vědeckých a vědecko-pedagogických institucích i výzkumných a vývojových centrech výrobních společností zabývajících se vývojem a produkcí technologicky vyspělých materiálů.</t>
  </si>
  <si>
    <t>P0531D130042</t>
  </si>
  <si>
    <t>Macromolecular Chemistry</t>
  </si>
  <si>
    <t>B0531A130006</t>
  </si>
  <si>
    <t>Absolvent disponuje ucelenými základními znalostmi z oblasti chemie, a též si osvojil potřebné znalosti z matematiky, buněčné biologie, fyziologie člověka, mikrobiologie, imunologie, farmakologie a spektrálních metod. Absolvent má přehled o chemických mechanismech živých procesů v lidském těle, jejich ovlivňování biologicky aktivními látkami a má podrobné znalosti technik umožňujících monitorování látek v živých organismech. Absolvent je připraven jak pro navazující magisterské studium, tak pro uplatnění v chemických a farmaceutických laboratořích základního i aplikovaného výzkumu, v útvarech státní správy nebo v komerční sféře.</t>
  </si>
  <si>
    <t>N0511A030027</t>
  </si>
  <si>
    <t xml:space="preserve">Absolvent získává všestranné znalosti v mikrobiologii, ovládá  mikrobiologické, biochemické, molekulárně genetické, analytické a biofyzikální metody a je schopen použít tyto znalosti ve vědecké práci v oboru mikrobiologie. Umí navrhnout řešení vědeckého problému a vyhodnotit, prezentovat a interpretovat výsledky pokusů. Je připraven řešit otázky základního výzkumu i konkrétní  problémy v mikrobiologii průmyslové, lékařské, environmentální a v biotechnologiích.  </t>
  </si>
  <si>
    <t>N0222A120011</t>
  </si>
  <si>
    <t>Egypt a Přední východ ve starověku</t>
  </si>
  <si>
    <t>09-50%, 12-50%</t>
  </si>
  <si>
    <t>10 (cs + en)</t>
  </si>
  <si>
    <t xml:space="preserve">Absolvent SP se specializací Egyptologie zná dějiny, problémy a metody archeologie regionu Egypta ve starověku,  orientuje se v problémech staroegyptské společnosti, zná vývoj a metodologie zkoumání egyptské hmotné kultury Egypta, je podrobně obeznámen s dějinami starověkého Egypta od 3. tisíciletí př. n. l. do řecko-římské doby, dobře se orientuje v aktuálních problémech a metodologických přístupech k náboženství starověkého Egypta, ovládá gramatiku a písemný systém novoegyptštiny a démotštiny a rozumí vývoji komplexních společností na obecné rovině. Absolvent umí  číst a interpretovat staroegyptské texty, podílet se na terénních výzkumech v Egyptě a Súdánu a dokumentovat a interpretovat předměty starověké egyptské hmotné kultury.   _x000D_
_x000D_
Absolvent SP se specializací Asyriologie zná dějiny, problémy a metody archeologie regionu Předního východu ve starověku, orientuje se v problémech společnosti starověkého Předního východu, zná vývoj a metodologie zkoumání předovýchodní hmotné kultury, je podrobně obeznámen s dějinami starověkého Předního východu, dobře se orientuje v aktuálních problémech a metodologických přístupech k náboženství starověkého Předního východu, ovládá gramatiku a písemný systém dvou jazyků regionu a rozumí vývoji komplexních společností na obecné rovině. Absolvent umí  číst a interpretovat sumerské a chetitské texty, podílet se na terénních výzkumech na Předním východě a dokumentovat a interpretovat předměty hmotné kultury starověkého Předního východu.  </t>
  </si>
  <si>
    <t>N0222A120012</t>
  </si>
  <si>
    <t>Ancient Egypt and the Near East</t>
  </si>
  <si>
    <t>N0511A030026</t>
  </si>
  <si>
    <t>Microbiology</t>
  </si>
  <si>
    <t>P0111D300005</t>
  </si>
  <si>
    <t>Didaktika matematiky</t>
  </si>
  <si>
    <t>30-60%, 17-40%</t>
  </si>
  <si>
    <t>4-5</t>
  </si>
  <si>
    <t>Absolvent doktorského studia v programu Didaktika matematiky je připraven řešit teoretické i aplikační otázky matematického vzdělávání a provádět vědeckou i pedagogickou činnost. Přispívá ke zkvalitňování matematického vzdělávání žáků i k profesionalitě učitelů. Může působit na vysokých školách, ve vědeckých ústavech i jako vysoce kvalifikovaný učitel-prostředník mezi výzkumem a praxí. Dokáže: rozpoznat aktuální nosná témata studijního programu; navrhovat, realizovat a vyhodnotit výzkum přinášející původní výsledky; soustavně sledovat domácí a zahraniční odbornou literaturu a kriticky ji posuzovat; publikovat výsledky své práce v recenzovaných časopisech, na konferencích domácích i zahraničních, v učebnicích, případně v monografiích.</t>
  </si>
  <si>
    <t>N0915A360003</t>
  </si>
  <si>
    <t>Ergoterapie pro dospělé</t>
  </si>
  <si>
    <t>Absolvent získává ve smyslu zákona č. 96/2004 Sb., specializovanou způsobilost s označením odbornosti Ergoterapeut pro dospělé, dle nařízení vlády č. 31/2010 Sb. Má dovednosti a znalosti o specializovaných funkčně diagnostických a terapeutických metodách u dospělých. Zná základní aspekty ergoterapie v pediatrii. Umí vytvářet individuální rehabilitační plán, komunikovat s pacientem a rodinou a orientovat se ve zdravotně-sociální, pracovní i vzdělávací problematice. Může pracovat jako vedoucí a metodik ergoterapeutů, jako vysokoškolský učitel ergoterapie, v sociálních službách, v předpracovní i pracovní rehabilitaci, ve výzkumných týmech. Umí řídit kolektiv zaměstnanců, vypracovat granty a projekty, prezentovat a publikovat výsledky výzkumů.</t>
  </si>
  <si>
    <t>P0111D300006</t>
  </si>
  <si>
    <t xml:space="preserve">Mathematics Education </t>
  </si>
  <si>
    <t>B0322P120001</t>
  </si>
  <si>
    <t>Veřejná správa a spisová služba</t>
  </si>
  <si>
    <t xml:space="preserve">Absolvent studijního programu Veřejná správa a spisová služba je připraven pro práci v orgánech státní správy, samosprávy, veřejnoprávních organizací, nevládních organizací a také v podnikatelské sféře. Je vybaven moderními poznatky z oblasti spisové služby a předarchivní péče, současné organizace veřejné správy, základů správního práva a dějin správy. Zná historické souvislosti a současně plní aktuální nároky kladené na pracovníky v těchto oborech. </t>
  </si>
  <si>
    <t>P0541D170019</t>
  </si>
  <si>
    <t>Algebra, teorie čísel a matematická logika</t>
  </si>
  <si>
    <t>5-7</t>
  </si>
  <si>
    <t>Absolvent programu Algebra, teorie čísel a matematická logika získal pokročilé vzdělání ve zvoleném oboru. To mu umožňuje sledovat aktuální vývoj oboru a vyvíjet samostatnou vědeckou činnosti. Nároky studia ho naučily, jak přistupovat k abstraktním problémům rozličných typů a formulovat strategii k jejich řešení.</t>
  </si>
  <si>
    <t>B0533A110001</t>
  </si>
  <si>
    <t>Fyzika</t>
  </si>
  <si>
    <t>190</t>
  </si>
  <si>
    <t>Absolvent studijního programu Fyzika má ucelené znalosti v experimentální a teoretické fyzice pokrývající všechny obory fyziky. Současně získal i velmi solidní znalosti z matematiky a osvojil si i základy programování. Volbou povinně volitelných a volitelných předmětů měl student možnost získat prohloubené znalosti v jednom z deseti oborů fyziky. Vzhledem k šíři vzdělání, přizpůsobivosti a všeobecně oceňované schopnosti abstraktního a tvořivého myšlení je student výborně připraven jak na navazující magisterské studium, tak na zaměstnání v řadě prakticky orientovaných oborů, kde jsou tyto schopnosti vyžadovány.</t>
  </si>
  <si>
    <t>B0222A120016</t>
  </si>
  <si>
    <t>Historie</t>
  </si>
  <si>
    <t>Absolvent bakalářského cyklu studia historie na FF UK je vybaven základními znalostmi o politickém, sociálním, hospodářském a kulturním vývoji především evropské a evropeizované společnosti. Získal také základní heuristické a historicko-kritické dovednosti, jež může uplatnit při dalším studiu (navazující magisterské studium historie či příbuzných disciplín) v České republice i zahraničí, případně v praxi. Absolvent ovládá širokou paletu kompetencí a hlubší spektrum metodologických, ale zejména speciálních znalostí. Jednooborové studium je tak vhodným předstupněm dalšího historicky orientovaného studia, ale také vytváří vhodné předpoklady pro široké uplatnění v praktické sféře muzejnictví a kultury.</t>
  </si>
  <si>
    <t>B0312A200008</t>
  </si>
  <si>
    <t xml:space="preserve">Politologie a mezinárodní vztahy </t>
  </si>
  <si>
    <t>215-220</t>
  </si>
  <si>
    <t>Absolvent bakalářského studijního programu Politologie a mezinárodní vztahy je metodologicky a faktograficky vzdělaný odborník se základním teoretickým vhledem, již schopný aplikovat získané poznatky při analýze konkrétních_x000D_
jevů současnosti, je schopen rovněž kriticky zhodnotit různé možnosti základních teoretických přístupů ke zvolené analýze a má základní orientaci v metodách výzkumu, které je schopen rovněž aplikovat na řešení nejen politologických, ale i dalších obecně sociálních otázek._x000D_
Absolvent má schopnosti prezentovat výsledky svého výzkumu ve veřejných diskusích, vymezit a obhájit svá stanoviska, je schopen odborně argumentovat a zdůvodnit základní význam svého výzkumu pro obor._x000D_
_x000D_
Možnosti uplatnění nacházejí absolventi ve státní správě, veřejných institucích a organizacích, mezinárodních institucích, v zahraniční a diplomatické službě, případně se mohou uplatnit jako političtí komentátoři a publicisté v médiích. Taktéž se mohou uplatnit v soukromém sektoru (např. v poradenských firmách). Rozvíjet získané schopnosti mohou ti nejlepší rovněž prostřednictvím dalšího studia v rámci magisterských programů_x000D_
nabízených na IPS FSV UK (politologie, mezinárodní vztahy, bezpečnostní studia či geopolitiky) případně jiných společenskovědních programů (zjm. teritoriální studia, soudobé dějiny apod.), a to i v zahraničí, neboť integrální součástí studia bakalářského programu Politologie a mezinárodní vztahy jsou i studijní pobyty v rámci programu Erasmus a dalších analogických</t>
  </si>
  <si>
    <t>P0111D190015</t>
  </si>
  <si>
    <t>Filozofie výchovy a vzdělávání</t>
  </si>
  <si>
    <t>19-60%, 10-40%</t>
  </si>
  <si>
    <t>Absolvent doktorského studijního oboru je připraven na tvůrčí badatelskou činnost v oblasti filozofie, s užším zaměřením na filozofii výchovy a vzdělávání. Ovládá předpoklady filosofického myšlení na poli výchovy a vzdělávání, a to jak z hlediska diachronního, tak synchronního. Studiem získal schopnost posuzovat a koncepčně vytvářet cíle a strategie výchovy a vzdělávání z hlediska filozofického, a může tak přispět k rozvoji evropského i globálního myšlení v rámci vzdělanostní společnosti. Absolvent je připraven pro edukačně vědeckou činnost na vysoké škole, v relevantních výzkumných ústavech, ale také pro činnost politickou z obecně prospěšného hlediska.</t>
  </si>
  <si>
    <t>P0619D140004</t>
  </si>
  <si>
    <t>Theoretical Computer Science and Artificial Intelligence</t>
  </si>
  <si>
    <t>B0114A100003</t>
  </si>
  <si>
    <t>Základy společenských věd se zaměřením na vzdělávání</t>
  </si>
  <si>
    <t>10-60%, 30-40%</t>
  </si>
  <si>
    <t>Absolvent studijního programu získá široké všeobecné vzdělání ve společenských vědách – sociologii, politologii, teorii práva, sociální, kulturní a lingvistické antropologii, religionistice, psychologii a ekonomii. Má základní přehled o filosofii, jejích dějinách a hlavních podobách jejího tázání – ontologii, gnoseologii, filosofii lidské existence a filosofii jazyka. Rozumí etice jednak v jejím dějinném základu, jednak jako etickému rozměru klíčových problémů současného světa a možných trajektorií jeho budoucího vývoje. O těchto tématech je schopen přemýšlet i v pedagogickém, psychologickém a didaktickém kontextu. Absolvent je vybaven vědomostmi a znalostmi, které mu umožní pokračovat v navazujícím magisterském studiu Učitelství všeobecně vzdělávacích předmětů pro základní a střední školy – základy společenských věd, anebo v jiném magisterském společenskovědním programu podle vlastní volby. Absolvent bude mít znalosti vhodné pro práci ve státní a veřejné správě a samosprávě, v institucích zabývajících se sociální problematikou nebo v odpovídajících nestátních, nevládních a neziskových organizacích. Může se uplatnit rovněž v institucích a organizacích, které se zabývají vědou, školstvím, vývojem a inovacemi. Díky širokému společenskovědnímu rozhledu se může uplatnit rovněž ve sféře médií. Bude mít předpoklady k tomu, aby pracoval v českých i zahraničních firmách, a to zejména v oblasti administrativy. Absolvent je schopen týmové práce a dokáže ve skupinách vytvářet, navrhovat</t>
  </si>
  <si>
    <t>N0312A200028</t>
  </si>
  <si>
    <t>Politické teorie</t>
  </si>
  <si>
    <t>Absolvent jednooborového studia má odborné znalosti v celé šířce oboru politické vědy a v pokročilé míře v oblastech politické teorie a formování a role politických identit. Absolvent v pokročilé míře ovládá politické teorie 20. a 21. století s důrazem na diskuse v rámci liberalismu. Rozumí soudobým diskusím v teorii demokracie. Ovládá historické i současné metody komparativní politologie – zejména v oblasti výzkumu a měření demokracie. Má pokročilou znalost českého politického myšlení ve druhé polovině 20. století a na začátku 21. století. Ovládá teorie nacionalismu. Rozumí teoretickým aspektům formování politických identit a chápe roli náboženských a národních identit v globální politice. Orientuje se v metodách kvalitativního výzkumu.</t>
  </si>
  <si>
    <t>P0533D110011</t>
  </si>
  <si>
    <t>Fyzika Země a planet</t>
  </si>
  <si>
    <t>Absolvent získá hluboké teoretické znalosti v oblasti fyzikálního vývoje Země a planetárních těles. Je schopen vytvářet a numericky řešit matematické modely dynamických procesů a výstupy interpretovat. Je schopen samostatné tvořivé vědecké práce a připravený pro uplatnění v mezinárodních akademických institucích. Uplatnění najde také v průmyslovém výzkumu, jak s geofyzikálním zaměřením, tak obecně ve výzkumu orientovaném na problematiku deformace kontinua.</t>
  </si>
  <si>
    <t>P0541D170020</t>
  </si>
  <si>
    <t>Algebra, number theory, and mathematical logic</t>
  </si>
  <si>
    <t>N0114A300057</t>
  </si>
  <si>
    <t>Učitelství anglického jazyka a literatury pro střední školy</t>
  </si>
  <si>
    <t>Absolvent má obecně i oborově učitelské a odborné kompetence nutné pro výkon učitelské profese ve vzdělávání v souladu se zákonem č. 563/2004 Sb., v platném znění, v oboru angličtina a oborech blízkých, pro práci vyžadující kvalifikaci na úrovni NMgr. studia oboru a pro doktorské studium pedagogiky, oborové didaktiky či oborů blízkých.</t>
  </si>
  <si>
    <t>N0114A300061</t>
  </si>
  <si>
    <t>Učitelství latinského jazyka a literatury pro střední školy</t>
  </si>
  <si>
    <t>Absolvent má obecně i oborově učitelské a odborné kompetence nutné pro výkon učitelské profese ve vzdělávání v souladu se zákonem č. 563/2004 Sb., v platném znění, v oboru latina a oborech blízkých, pro práci vyžadující kvalifikaci na úrovni NMgr. studia oboru a pro doktorské studium pedagogiky, oborové didaktiky či oborů blízkých.</t>
  </si>
  <si>
    <t>P0511D030039</t>
  </si>
  <si>
    <t>Molekulární a buněčná biologie, genetika a virologie</t>
  </si>
  <si>
    <t>35-40</t>
  </si>
  <si>
    <t>N0114A300063</t>
  </si>
  <si>
    <t>Učitelství španělského jazyka a literatury pro střední školy</t>
  </si>
  <si>
    <t>Absolvent má obecně i oborově učitelské a odborné kompetence nutné pro výkon učitelské profese ve vzdělávání v souladu se zákonem č. 563/2004 Sb., v platném znění, v oboru španělština a oborech blízkých, pro práci vyžadující kvalifikaci na úrovni NMgr. studia oboru a pro doktorské studium pedagogiky, oborové didaktiky či oborů blízkých.</t>
  </si>
  <si>
    <t>P0511D030040</t>
  </si>
  <si>
    <t>Molecular and Cellular Biology, Genetics and Virology</t>
  </si>
  <si>
    <t>P0533D110012</t>
  </si>
  <si>
    <t>Physics of the Earth and Planets</t>
  </si>
  <si>
    <t>N0231A090053</t>
  </si>
  <si>
    <t>Mongolistika: Absolvent má dobrou znalost hovorové i literární mongolštiny, mongolských dějin a literatury a vzdělání v problematice Centrální Asie. Absolvent se může uplatnit v práci badatelské, překladatelské, diplomatické a všeobecně kulturní. Získává dobrý základ pro doktorské studium. Jeho metodologické a jazykové kompetence i znalost kulturně-historického kontextu se mohou uplatnit v poradenství pro vládní i nevládní organizace při analýze současných společenských jevů._x000D_
_x000D_
Koreanistika: Absolvent má ucelené vzdělání v oblasti korejské filologie včetně schopnosti interpretovat literární a odborné texty v korejském jazyce, který ovládá aktivně slovem i písmem. Je vzdělán v oblasti literatury, dějin, kultury a náboženství Koreje a je schopen těchto znalostí využívat v práci badatelské, překladatelské, diplomatické a všeobecně kulturní. Absolvent má dobrý základ pro doktorské studium. Mimo akademickou sféru může působit v oblasti státní správy, v kulturních institucích, médiích nebo v obchodní praxi. Je schopen poskytovat poradenské služby subjektům, které s korejskými partnery navazují obchodní či kulturní styky, a podílet se na jejich projektech v oblasti Dálného východu._x000D_
_x000D_
Tibetanistika: Absolvent má solidní znalosti hovorové a literární tibetštiny, znalosti dějin, literatury a náboženských představ Tibeťanů. Je schopen kritické a samostatné práce se sekundárními i primárními prameny. Je připraven pro postgraduální studium na českých i zahraničních univerzitách či samos</t>
  </si>
  <si>
    <t>P0531D130008</t>
  </si>
  <si>
    <t>Bioorganická chemie</t>
  </si>
  <si>
    <t>13-70%, 08-30%</t>
  </si>
  <si>
    <t>ČJ - 10, AJ - 3</t>
  </si>
  <si>
    <t>Absolvent ovládá základní principy chemických disciplín, má rozsáhlý vědní základ z oblasti organické a bioorganické chemie, orientovaný na organické molekuly, které jsou nezbytné pro život a základní funkce živých organismů, jsou těmito organismy produkovány nebo je mohou ovlivňovat. Má základní znalosti o podstatě biologických testů organických látek. Orientuje se v chemické literatuře (primární a sekundární zdroje), včetně vyhledávání informací v počítačových databázích, je schopen tyto informace samostatně získávat a kriticky je vyhodnocovat. Ovládá metody chemické laboratorní techniky (metodiky syntézy, detekce, izolace a čištění látek) a instrumentální metody, sloužící pro studium struktury látek (IR, MS, NMR). Je schopen navrhovat a hodnotit struktury sloučenin s předpokládaným účinkem na organismus a vyhodnocovat vliv změn struktury látek na jejich biologický účinek a fyzikální vlastnosti. Dovede plánovat syntézy takových látek, kriticky hodnotit navržené postupy syntéz a určovat strukturu látek pomocí instrumentálních analytických metod. Umí kriticky vyhodnocovat nejnovější poznatky v oboru, hodnotit vlastní výsledky v jejich kontextu a adaptovat se na nejnovější oborové trendy. Je schopen nezávisle uveřejňovat své výsledky v odborných časopisech, vytvářet prezentace a aktivně se účastnit národních i mezinárodních konferencí s angličtinou jako jednacím jazykem. Je schopen na odborné úrovni komunikovat s odborníky v navazujících biomedicínských a lékařských disciplíná</t>
  </si>
  <si>
    <t>P0533D110017</t>
  </si>
  <si>
    <t>Kvantová optika a optoelektronika</t>
  </si>
  <si>
    <t>N0511A030023</t>
  </si>
  <si>
    <t>Fyziologie živočichů</t>
  </si>
  <si>
    <t>Absolvent magisterského studia fyziologie živočichů má ucelené odborné vzdělání v tomto širokém oboru s důrazem na hlubší vědomosti o mechanismech fyziologických procesů na molekulární a buněčné úrovni, včetně integrálních fyziologických funkcí organismu a jejich regulací. Kromě znalostí fyziologie a neurobiologie má i solidní teoretické znalosti v příbuzných oborech buněčné a molekulární biologie, biochemie, farmakologie, toxikologie a imunologie. Je dobře obeznámen s obecnými principy vědecké práce, umí pracovat s odbornou literaturou a má přehled a základní praktické zkušenosti s různými metodami používanými ve fyziologickém výzkumu. Absolvent se může úspěšně uplatnit jak v základním tak v aplikovaném výzkumu. Má potenciál pro pokračování v postgraduálním studiu.</t>
  </si>
  <si>
    <t>N0511A030014</t>
  </si>
  <si>
    <t>Animal Physiology</t>
  </si>
  <si>
    <t>P0533D110018</t>
  </si>
  <si>
    <t>Quantum Optics and Optoelectronics</t>
  </si>
  <si>
    <t xml:space="preserve">Quantum Optics and Optoelectronics </t>
  </si>
  <si>
    <t xml:space="preserve">Absolvent programu má hluboké teoretické i experimentální znalosti z kvantové optiky a optoelektroniky, především v oblasti související s tématem disertační práce. Je připraven provádět samostatně vědecký výzkum, prezentovat získané výsledky na konferencích a v časopiseckých vědeckých článcích. Může se uplatnit jak v základním, tak aplikovaném výzkumu na vysokých školách, výzkumných ústavech i v průmyslu. </t>
  </si>
  <si>
    <t>N0319A250001</t>
  </si>
  <si>
    <t>Sociální a kulturní ekologie</t>
  </si>
  <si>
    <t>03-50%, 25-50%</t>
  </si>
  <si>
    <t xml:space="preserve">Absolvent rozumí vztahu společnosti a životního prostředí v různých diskursech (služby ekosystémů, env. sociologie ad.). Se znalostí soudobých metod a praxe výzkumu v terénu formuluje výzkumný problém po testovatelné hypotézy, provádí ekonomické, právní, sociologické a přírodovědné analýzy pro rozhodovací procesy. Má komplexní předpoklady pro kvalifikovanou strategickou řídící práci v oboru sociální a kulturní ekologie a v ochraně životního prostředí a přírody. Přistupuje eticky a historicky k limitům prostředí i potřebám společnosti, předkládá návrhy řešení ve variantách a hledá optimální řešení. Je školen pro teorii (doktorské studium) i pro praxi (veřejná správa, neziskové organizace, média, komerční sféra) vč. Evropské unie._x000D_
</t>
  </si>
  <si>
    <t>B0231A090021</t>
  </si>
  <si>
    <t>Absolvent bakalářského programu Blízkovýchodní studia, specializace Arabistika, je odborníkem na dějiny a kulturu Blízkého východu s důrazem na arabské země, který disponuje praktickou znalostí spisovného arabského jazyka. Je schopen základní komunikace slovem i písmem na úrovni B1 a má základy jednoho dalšího jazyka oblasti. Má základní přehled o dějinách oblasti i o hlavních přístupech k jejímu studiu. Umí pracovat s odbornou literaturou včetně elektronických zdrojů v anglickém jazyce. Současnou geopolitickou situaci oblasti je schopen vysvětlit z historického pohledu. Uvědomuje si specifické rysy studovaných kultur a jejich hodnot, jež je schopen interpretovat ve vztahu ke kultuře evropské._x000D_
_x000D_
Absolvent bakalářského programu Blízkovýchodní studia, specializace Íránistika, je odborníkem na dějiny a kulturu Blízkého východu s důrazem na Írán, Afghánistán a Tádžikistán, který disponuje praktickou znalostí perského jazyka. Je schopen základní komunikace slovem i písmem na úrovni B1 a má základy jednoho dalšího jazyka oblasti. Má základní přehled o dějinách oblasti i o hlavních přístupech k jejímu studiu. Umí pracovat s odbornou literaturou včetně elektronických zdrojů v anglickém jazyce. Současnou geopolitickou situaci oblasti je schopen vysvětlit z historického pohledu. Uvědomuje si specifické rysy studovaných kultur a jejich hodnot, jež je schopen interpretovat ve vztahu ke kultuře evropské._x000D_
_x000D_
Absolvent bakalářského programu Blízkovýchodní studia, specializace Turkologie, j</t>
  </si>
  <si>
    <t>B0314A250007</t>
  </si>
  <si>
    <t xml:space="preserve">Absolvent programu Etnologie a kulturní antropologie se velmi dobře orientuje v problematice sociální, kulturní, náboženské a jazykové rozmanitosti lidských společností. Během studia získal důkladnou znalost aktuálních výzkumných témat etnologie a kulturní antropologie a velmi dobrou znalost minimálně jednoho světového jazyka. Absolvent dále disponuje kvalitním přehledem o problematice současných etnických, náboženských a jazykových společenství, zvláště v evropském kontextu, a zná odpovídající společenské, kulturní a historické souvislosti. Seznámil se – teoreticky i prakticky – s kvalitativním terénním výzkumem jako základním metodologickým nástrojem programu a je schopen jej úspěšně realizovat. </t>
  </si>
  <si>
    <t>B0114A110001</t>
  </si>
  <si>
    <t>Fyzika se zaměřením na vzdělávání</t>
  </si>
  <si>
    <t>11-67%, 30-33%</t>
  </si>
  <si>
    <t>Absolvent má kvalitní průpravu v základech klasické i moderní fyziky a v matematických metodách užívaných ve fyzice. Díky tomu může v případě zájmu pokračovat i na některém z fyzikálních studijních programů navazujícího magisterského studia. Je však připraven především pro studium v navazujícím magisterském programu Učitelství fyziky pro střední školy (jehož absolvování umožňuje vyučovat i na druhém stupni základních škol). Absolvent má proto také základní průpravu v komunikaci s lidmi a v tom, jak pracovat se žáky a studenty ve třídě a jak jim různými aktivizujícími metodami a pomocí experimentů přiblížit fyziku jako zajímavou a přitom pochopitelnou disciplínu. Kombinací racionality, empirie a orientace na práci s lidmi tak daný studijní program poskytuje široké možnosti uplatnění. V kombinaci s výše uvedeným navazujícím magisterským studiem však zejména připravuje kvalitní učitele fyziky (většinou v kombinaci s matematikou), o něž je v praxi velký zájem.</t>
  </si>
  <si>
    <t>N0321A180003</t>
  </si>
  <si>
    <t>Mediální studia</t>
  </si>
  <si>
    <t>Absolventi ovládají rámce odborné práce spojené se studiem masových a síťových médií a standardní metody vědeckého poznávání mediálních obsahů, mediálního publika i mediálních organizací. Nalézají profesní uplatnění na vyšších úrovních mediálních a komunikačních společnosti, dále jako mediální analytici, mediální konzultanti, tvůrci komunikačních strategií, ale i jako pracovníci v rámci tiskových a komunikačních oddělení. Absolventi mají systematický vhled do mediální problematiky, a to jak teorie tak praxe. Magisterské studium rozvíjí v posluchačích schopnost teoretického a analytického myšlení o médiích a mediální komunikaci, poskytuje detailní představu o metodách analýzy a výzkumu, ale i mediálních rutin v rámci jednotlivých fází mediální komunikace.</t>
  </si>
  <si>
    <t>N0314A250004</t>
  </si>
  <si>
    <t>Antropologická studia</t>
  </si>
  <si>
    <t>25-40%, 10-30%, 12-30%</t>
  </si>
  <si>
    <t xml:space="preserve">Absolvent oboru Antropologická studia má přehled v soudobých sociálních a kulturních teoriích, jejichž prostřednictvím dokáže identifikovat závažné současné i historické problémy. Zároveň při studiu získává kompetence k prohloubení znalostí takových problémů na základě vlastní badatelské činnosti. Umí navrhnout a realizovat původní výzkum a přizpůsobit svoje výzkumné postupy v terénu, archívu a dalších pramenech. Výzkumné závěry dokáže komunikovat širší i odborné veřejnosti._x000D_
</t>
  </si>
  <si>
    <t>B0114A090017</t>
  </si>
  <si>
    <t>Ruský jazyk se zaměřením na vzdělávání</t>
  </si>
  <si>
    <t>09-60%, 30-40%</t>
  </si>
  <si>
    <t>Absolvent bakalářského stupně studia má rozsáhlé znalosti ruského jazyka, literatury a kultury, které je schopen zasadit do širšího evropského kontextu, je schopen samostatného rozvoje a dalšího vzdělávání v absolvovaném oboru. Absolvent oborové části bakalářského studia, která zahrnuje lingvistické, literárněvědné, kulturologické a oborově didaktické disciplíny, které jsou vzájemně propojeny, dosahuje komunikační kompetence na horní hranici úrovně B2, v některých aspektech s přesahy do úrovně C1 podle Společného evropského referenčního rámce. Z hlediska lingvistické složky studia absolvent ovládá klíčové jazykovědné disciplíny odpovídající jednotlivým rovinám jazyka. Absolvent je schopen aplikovat získané teoretické znalosti a dovednosti z jednotlivých lingvistických disciplín v praxi, dále je schopen porovnat ruský a český jazykový systém a výsledky tohoto porovnání zhodnotit z hlediska lingvodidaktického. Na základě literárněvědné přípravy je absolvent schopen objektivní reflexe a interpretace textů různých žánrů a obsahů, rovněž ovládá rozmanité strategie tvorby různorodých textů v ruském jazyce v ústní i písemné podobě. Absolvent zná historii a teorii ruské literatury od literárních památek 18. století až po současnou tvorbu. Absolvent reflektuje problematiku multikulturality a je schopen akceptovat odlišné kultury. Studium je koncipováno jako potenciální základ navazujícího magisterského studia učitelství ruského jazyka pro 2. stupeň ZŠ a SŠ a dalších příbuzných studijn</t>
  </si>
  <si>
    <t>N0114A300094</t>
  </si>
  <si>
    <t>Učitelství informačních a komunikačních technologií pro 2. stupeň základní školy a střední školy</t>
  </si>
  <si>
    <t>30-60%, 14-40%</t>
  </si>
  <si>
    <t xml:space="preserve">Absolventi navazujícího magisterského studijního oboru Učitelství informačních a komunikačních technologií pro 2. stupeň základní školy a střední školy se mohou uplatnit s ohledem na zaměření studia a charakter své přípravy především jako učitelé povinných a volitelných vyučovacích předmětů, resp. tematických celků či vzdělávacích oborů z oblasti informačních a komunikačních technologií a informatiky na všech typech základních škol, gymnáziích, na středních odborných školách a odborných učilištích. _x000D_
Vedle vlastních výukových aktivit budou absolventi připraveni působit jako poradci a školitelé v oblasti využívání a rozvoje informačních a komunikačních technologií na škole, zapojit se do činnosti metodických kabinetů, vést a organizovat zájmové aktivity orientované na práci žáků s digitálními technologiemi a pečovat o počítačové a informační systémy ve školách. Absolventi studijního oboru však mohou uplatnit získané vzdělání včetně komplexu kompetencí podporujících jejich profesní adaptabilitu také v řadě profesí mimo resort školství, pro jejichž výkon je předpokladem způsobilost vést či organizovat vzdělávací aktivity z oblasti informačních komunikačních technologií, a to jako školitelé ve firmách orientovaných na školicí aktivity, resp. ve sféře podnikového vzdělávání v oblasti ICT jako konzultanti a organizační pracovníci._x000D_
</t>
  </si>
  <si>
    <t>N0312A200018</t>
  </si>
  <si>
    <t>European Politics and Society: Vaclav Havel Joint Master Programme</t>
  </si>
  <si>
    <t>20-60%, 12-40%</t>
  </si>
  <si>
    <t>Absolvent studijního programu European Politics and Society disponuje mezinárodně srovnatelnou multidisciplinární průpravou. Umí vypracovat odborně i formálně kvalitní texty a vyjádřit se kvalifikovaně k odborné problematice vývoje států a společností studovaných regionů. Prostřednictvím praktických stáží si absolvent tohoto studijního programu již během studia osvojuje základní pracovní návyky pro pozdější zaměstnání. Díky tomu je žádaným uchazečem a výborně hodnoceným pracovníkem ve státní správě, diplomacii, nevládních organizacích a mezinárodních institucích, výzkumu a vývoji, soukromé sféře i médiích._x000D_
Absolvent studijního programu European Politics and Society disponuje multidisciplinární průpravou na mezinárodně srovnatelné úrovni se zaměřením na vnitřní a transnacionální jevy určující vývoj států a společností v Evropě. Absolvent studijního programu European Politics and Society je schopen porozumět společnosti, politickému uspořádání, hospodářství a kultuře evropských zemí v jejich širším historickém a mezinárodním kontextu._x000D_
Absolventi tohoto studijního programu jsou svými znalostmi a dovednostmi připraveni k vysoce kvalifikované práci v nejrůznějších sektorech státní správy a samosprávy, v nevládních i vládních organizacích stejně tak jako k pokračování v akademické kariéře na úrovni české i mezinárodní.</t>
  </si>
  <si>
    <t>P0232D090048</t>
  </si>
  <si>
    <t>Slovanské literatury</t>
  </si>
  <si>
    <t>Absolvent získal průpravu k samostatné vědecké práci, seznámil se s literárněvědnou metodologií oboru používanou jak v jednotlivých národních kontextech, tak i v evropském a světovém kontextu a zná vývoj literárněvědného myšlení. Je znalcem konkrétní národní literatury a má přehled i o dalších evropských literaturách. Rozšířil své schopnosti analytického myšlení a analytického úsudku, dovede koncipovat nejen texty vědeckého charakteru, ale i charakteru informačního či mediálního. Naučil se pracovat s informacemi, třídit je a vyhodnocovat je. Je schopen vědecké komunikace, vystupování na konferencích a účasti ve vědeckých diskusích. Je schopen vystupovat v médiích a sdělovat své názory ostatním.</t>
  </si>
  <si>
    <t>P0232D090049</t>
  </si>
  <si>
    <t>Slavic Literature Studies</t>
  </si>
  <si>
    <t>N0312A250001</t>
  </si>
  <si>
    <t>International Economic and Political Studies</t>
  </si>
  <si>
    <t>05-40%, 20-40%, 10-20%</t>
  </si>
  <si>
    <t>Absolvent programu IEPS je kvalifikován pro pokročilou analýzu společenských rozhodovacích procesů na pomezí mezi ekonomií a politikou. Pokročilou analýzu ekonomickych a politickych rozhodovacích procesů umožní absolventovi programu IEPS zejména: znalosti klíčových ekonomických pojmů a kategorií a souvislostí mezi nimi v kontextu hlavních ekonomických teorií a ekonomických škol; znalosti dostupného portfolia kvantitativních analytických metod na úrovni minimálně kvalifikovaného uživatele výstupů tohoto typu metod; znalosti politických systémů, podstaty a rozdělení moci v těchto systémech, jakož i jejich sociálních, ekonomických, historických, prostorových a kulturních kontextů; schopnost spojovat studium politických teorií s praktickými otázkami fungování politických institucí a jednání politických aktérů na různých úrovních politiky.</t>
  </si>
  <si>
    <t>B0114P300002</t>
  </si>
  <si>
    <t>Učitelství praktického vyučování a odborného výcviku</t>
  </si>
  <si>
    <t xml:space="preserve">Absolvent získá systematické vzdělání v oblasti pedagogicko-psychologických věd a široký rozhled v řadě souvisejících oborů. Bude vybaven kompetencemi potřebnými pro výkon profesních činností učitele praktického vyučování a odborného výcviku, tzn. bude schopen zejména:_x000D_
- transformovat poznatky svého oboru do kurikula příslušného vyučovacího předmětu,_x000D_
- projektovat, realizovat a hodnotit výuku praktického vyučování a odborného výcviku, a to v kooperaci s ostatními pedagogy i sociálními partnery příslušné vzdělávací instituce, _x000D_
- kvalifikovaně posoudit vzdělávací potřeby žáků a zohlednit při výuce i širší vzdělávací kontext,_x000D_
- adekvátně komunikovat s ostatními aktéry edukačního procesu, především se žáky,_x000D_
- intervenovat v případě ohrožení jedince i skupiny žáků, tj. poskytovat správnou první pomoc, efektivně jednat v případě mimořádných událostí, dbát na dodržování zásad bezpečnosti, _x000D_
- spolupracovat se žáky i učiteli při vytváření příznivého školního klimatu a podílet se na prevenci sociálně nežádoucích jevů._x000D_
</t>
  </si>
  <si>
    <t>P0911D350005</t>
  </si>
  <si>
    <t>N0532A330033</t>
  </si>
  <si>
    <t>Krajina a společnost</t>
  </si>
  <si>
    <t>ČJ – 20, AJ – 8</t>
  </si>
  <si>
    <t xml:space="preserve">Absolvent má ucelené znalosti o proměnách krajiny a jejich hybných silách z pohledu přírodovědného a společenskovědního. Umí se orientovat ve vyhodnocování dopadů přírodních, sociálních, ekonomických, politických, kulturních, institucionální jevů na krajinu. Dovede analyzovat, hodnotit a interpretovat interakce a proměny vztahů mezi složkami přírodní a společenské sféry v krajině, resp. mezi člověkem a jím obývaným prostředím; formulovat odpovídající závěry, strategie a opatření. Dovede aplikovat teorie a metody z krajinné ekologie, humánní geografie, historiografie a regionálního rozvoje při řešení specifických problémů v krajině. Absolvent získá dovednosti k plánování krajiny, k vytváření koncepcí ochrany krajiny od regionální po celostátní úroveň. Absolvent dovede navrhovat krajinotvorná opatření s využitím metod krajinné ekologie, humánní geografie, historiografie a regionálního rozvoje._x000D_
</t>
  </si>
  <si>
    <t>N0114A300003</t>
  </si>
  <si>
    <t>Učitelství geografie pro střední školy</t>
  </si>
  <si>
    <t>30-55%, 33-45%</t>
  </si>
  <si>
    <t>Absolvent má osvojeny systematické znalosti z vědního oboru geografie a jejích dílčích disciplín i základní znalosti z didaktiky, pedagogiky a psychologie potřebné pro profesní uplatnění ve sféře geografického vzdělávání. Absolvent oboru je vybaven klíčovými kompetencemi a rozhledem v geografii jako vědním oboru, ovládá základní metodologické postupy geografie, dovede aplikovat systémový způsob myšlení na geografickou problematiku. Za pomoci výzkumných metod a technik geografické analýzy a syntézy dokáže zpracovat širokou škálu informací o prostorových aspektech a problémech regionálních systémů v různých měřítkových úrovních. Kromě oborové způsobilosti je vybaven způsobilostí didaktickou, pedagogickou a psychodidaktickou, tj. dokáže plánovat, realizovat a hodnotit proces vzdělávání v širším kontextu. Po stránce sociálně komunikativní absolvent ovládá prostředky pedagogické komunikace ve třídě/škole i prostředky utváření příznivého pracovního klimatu. Dovede uplatnit efektivní způsoby komunikace s žáky i s dospělými. V neposlední řadě dovede diagnostikovat výkony žáků a je schopen dalšího sebevzdělávání i profesní sebereflexe na základě sebehodnocení a hodnocení různými subjekty. Absolvent se umí samostatně a odpovědně rozhodovat, pracovat v týmu a koordinovat činnost týmu, srozumitelně a přesvědčivě sdělovat odborníkům i laikům informace o povaze odborných problémů, samostatně získávat další odborné znalosti, dovednosti a způsobilosti, samostatně navrhnout obsah a formu výuk</t>
  </si>
  <si>
    <t>B0288A090003</t>
  </si>
  <si>
    <t>Anglistika - amerikanistika</t>
  </si>
  <si>
    <t>95</t>
  </si>
  <si>
    <t>Absolvent má dokonalou znalost běžné angličtiny a historických, politických i kulturních reálií anglicky mluvících zemí (s důrazem na Británii a USA), spolehlivou znalost odborné angličtiny ve filologických oborech a kvalitní znalost základů těchto disciplín: lingvistika angličtiny (úvod do jazykovědy; fonologie a fonetika, morfologie, syntax, diskurzní rovina, historická mluvnice angličtiny), literární teorie, dějiny anglické a americké literatury. Má široké uplatnění tam, kde potřebují vysokoškolsky vzdělané pracovníky s kvalitní znalostí angličtiny, dějin a kultury anglicky mluvících zemí. Absolvent zvládl jazyk na úrovni C 1 Společného evropského referenčního rámce.</t>
  </si>
  <si>
    <t>P0222D120046</t>
  </si>
  <si>
    <t>ČJ 5, AJ 3</t>
  </si>
  <si>
    <t xml:space="preserve">Cílem studia je příprava vysoce vzdělaných odborníků, kteří si během studia osvojí nejen hlubokou znalost zvoleného tématu, ale zároveň širšího kontextu dějin a kultury Latinské Ameriky, což umožní pochopit a vysvětlit minulé i aktuálně probíhající procesy a problémy. Koncept studia proto zdůrazňuje interdisciplinární pojetí v kombinaci s tematicky vymezenou profilací  danou výběrem tématu, v jehož rámci si student osvojí teoretické koncepty, badatelské metody a hlubokou znalost faktů. Ovládá anglický a španělský (nebo portugalský) jazyk tak, aby mohl studovat odbornou literaturu, účastnit se diskuse na mezinárodním odborném fóru a publikovat v akademických časopisech, a zároveň je schopen pracovat s cizojazyčnými zdroji v závislosti na tématu své práce. </t>
  </si>
  <si>
    <t>P0421D220015</t>
  </si>
  <si>
    <t>Teoretické právní vědy – Právo životního prostředí</t>
  </si>
  <si>
    <t xml:space="preserve">Absolvent doktorského studijního programu „Teoretické právní vědy – Právo životního prostředí“ si studiem rozšiřuje a prohlubuje kvalifikaci v tomto vědním oboru práva. Absolvent je schopen ve vědním oboru vědecky pracovat a přispívat tak k jeho rozvoji. Absolvent má podrobné znalosti teorie tohoto vědního oboru. Absolvent dokáže publikovat odborné články, vystupovat na vědeckých konferencích a má zahraniční zkušenosti. Doktorský studijní program „Teoretické právní vědy – Právo životního prostředí“ je vhodný zejména pro akademické pracovníky na vysokých školách, pro zaměstnance veřejných institucí (zejména jednotlivých ministerstev), ale i pro advokáty, soudce, notáře atd. se zájmem o prohloubení znalostí ve vědním oboru práva životního prostředí. </t>
  </si>
  <si>
    <t>N0231A090064</t>
  </si>
  <si>
    <t>Francouzská filologie</t>
  </si>
  <si>
    <t xml:space="preserve">Absolvent disponuje skvělou znalostí běžné francouzštiny (úroveň C2 podle SERR) a odborné francouzštiny humanitních oborů, ucelenou znalostí literárněvědných a lingvistických disciplín aplikovaných na francouzský jazyk, literární teorii a kritiku, literární a kulturní dějiny Francie, Belgie, Švýcarska, frankofonní Kanady a Afriky, má skvělý vhled do evropských a amerických kulturních souvislostí. Absolvent splňuje veškeré předpoklady k doktorskému studiu a k další vědecké práci v oboru. Výborně se uplatňuje také v profesích jako překladatel, nakladatelský redaktor, pracovník ve sdělovacích prostředcích, diplomatických službách, státní správě, mezinárodních institucích, podnikatelské sféře či v neziskových organizacích. </t>
  </si>
  <si>
    <t>P0222D120047</t>
  </si>
  <si>
    <t>Ibero-American Studies</t>
  </si>
  <si>
    <t>N0111A190017</t>
  </si>
  <si>
    <t>Pedagogika předškolního věku</t>
  </si>
  <si>
    <t xml:space="preserve">Absolvent/ka získá náročnou teoretickou a odbornou přípravu z předškolní pedagogiky a specializovanou profesní kvalifikaci pro výchovu a vzdělávání předškolního dítěte. Je připraven/a pro inovační výchovnou, koncepční, řídící, hodnotící, diagnostickou, intervenční a poradenskou činnost v oblasti předškolní výchovy. Má široké možnosti uplatnění pracovat jako specialista v různých zařízeních předškolního vzdělávání a sociální i speciálně pedagogické péče, v nichž jde o podporu, zprostředkování a rozvoj vzdělávacích a kulturních hodnot, zaměřených na individuální rozvoj osobnosti dítěte a práci s rodinami, a na výzkumných a inspekčních pracovištích. </t>
  </si>
  <si>
    <t>B0112A300008</t>
  </si>
  <si>
    <t>Učitelství pro mateřské školy</t>
  </si>
  <si>
    <t>Absolvent/ka bakalářského studijního programu Učitelství pro mateřské školy studiem získá kompetence, které mu/jí umožní vykonávat práci pedagoga v mateřské škole, v přípravné třídě základní školy či v dalších zařízeních zaměřených na výchovu a vzdělávání dětí předškolního věku. Bude vybaven teoretickými znalostmi z oblasti pedagogiky, psychologie, didaktiky předškolního vzdělávání a tvorby kurikula, díky kterým bude chápat potřeby předškolních dětí a orientovat se ve způsobech jejich naplňování v kontextu stále se měnící společnosti. Zároveň si osvojí praktické dovednosti nezbytné pro samostatné plánování, vedení a evaluaci edukační činnosti předškolních dětí. Dokáže podněcovat rozvoj dětí v oblasti kognitivní, emoční, sociální, motorické, v estetických předmětech (hudební, výtvarná, dramatická výchova), ve vztahu k přírodě, podněcovat rozvoj čtenářské, matematické, přírodovědné, sociální a digitální pregramotnosti. Při tom bude užívat pestré metody práce v souladu s individuálními potřebami dětí a s inkluzivním pojetím vzdělávání. Díky teoretickým znalostem i praktickým dovednostem se dokáže vyrovnat s aktuálními výzvami, s kterými se vzdělávání potýká. V rámci povinně volitelného zaměření získá prohloubené vzdělání v jednom esteticko-výchovném oboru (hudební, výtvarná, tělesné, dramatická výchova).</t>
  </si>
  <si>
    <t>N0312A200032</t>
  </si>
  <si>
    <t>Bezpečnostní studia</t>
  </si>
  <si>
    <t>Absolventi oboru Bezpečnostní studia – International Security Studies získají ucelený trénink v oblasti bezpečnostních, konfliktních a strategických studií. Naučí se analyzovat bezpečnostní problémy s důrazem na jejich politický a společenský kontext. V neposlední řadě pak získají přehled o bezpečnostních problémech a řešeních souvisejících se současným a budoucím technologickým vývojem. Vzhledem k v současnosti rostoucí relevanci bezpečnostní problematiky je tyto schopnosti předurčují k práci ve veřejném i soukromém sektoru.</t>
  </si>
  <si>
    <t>N0532A330034</t>
  </si>
  <si>
    <t>Landscape and Society</t>
  </si>
  <si>
    <t>B1014A280006</t>
  </si>
  <si>
    <t>Kondiční trenér</t>
  </si>
  <si>
    <t>Cílem studijního programu je připravit odborníka v oblasti kondičního tréninku, který má kompetence trenérsko-metodické, psychologické, sociální, diagnostické, intervenční a osobnostně kultivující, a to jak v oblasti vrcholového sportu, sportu pro všechny až po oblast zdravotních pohybových programů. Absolvent má dostatečné znalosti v oblasti teoretického koncipování kondičních programů. Tyto znalosti je schopen aplikovat při tvorbě tréninkových programů a následně realizovat dané programy formou didaktické interakce se specifickou skupinou populace. Absolvent studijního programu Kondiční trenér je odborníkem v oblasti tvorby a realizace kondičních a pohybových programů pro různé skupiny populace.</t>
  </si>
  <si>
    <t>N0231A090067</t>
  </si>
  <si>
    <t>Germánská a severoevropská studia</t>
  </si>
  <si>
    <t>Profil absolventa pro plný studijní plán specializace Germanistika – český jazyk:_x000D_
Absolvent je schopen samostatně uplatňovat a rozvíjet své pokročilé praktické i teoretické znalosti němčiny, reálií a kulturní a_x000D_
literární historie německy mluvících zemí. Orientuje se v dějinách německého jazyka a kultury v českých zemích a českoněmeckých_x000D_
kulturních styků. Má průpravu v přípravě písemných textů na patřičné stylistické a odborné úrovni. Může se_x000D_
uplatnit v kulturních i politických institucích, v nadacích, v médiích, v soukromé či hospodářské sféře či v cestovním ruchu,_x000D_
jako překladatel/ka._x000D_
_x000D_
Profil absolventa pro sdružené studium (maior) specializace Germanistika – český jazyk:_x000D_
Absolvent je schopen samostatně uplatňovat a rozvíjet své pokročilé praktické i teoretické znalosti němčiny, reálií a kulturní a_x000D_
literární historie německy mluvících zemí. Může se uplatnit v kulturních i politických institucích, v nadacích, v médiích, v_x000D_
soukromé či hospodářské sféře či v cestovním ruchu, jako překladatel/ka._x000D_
_x000D_
Profil absolventa pro sdružené studium (minor) specializace Germanistika – český jazyk:_x000D_
Absolvent je schopen samostatně uplatňovat a rozvíjet své pokročilé praktické i teoretické znalosti němčiny, reálií a kulturní a_x000D_
literární historie německy mluvících zemí. Může se uplatnit v kulturních i politických institucích, v nadacích, v médiích, v_x000D_
soukromé či hospodářské sféře či v cestovním ruchu, jako překladatel/ka._x000D_
_x000D_
Profil absolventa pro sdružené studium (maior) specializa</t>
  </si>
  <si>
    <t>N0533A110021</t>
  </si>
  <si>
    <t>Mathematical and Computational Modelling in Physics</t>
  </si>
  <si>
    <t>B1014A280007</t>
  </si>
  <si>
    <t>Fitness Coach</t>
  </si>
  <si>
    <t>N0533A110020</t>
  </si>
  <si>
    <t>Matematické a počítačové modelování ve fyzice</t>
  </si>
  <si>
    <t>Absolvent oboru získává dobrý přehled v matematické analýze parciálních diferenciálních rovnic, ve funkcionální analýze a v numerických metodách, a to jak pro problémy modelování kontinua, tak pro diskrétní systémy a je připraven si své znalosti okamžitě prohloubit studiem specializovaných prací. Absolvent si umí klást otázky ohledně fyzikální podstaty přírodních jevů a umí navrhnout a vybrat vhodný matematický model, provést jeho matematickou analýzu a následně za použití odpovídajících metod provést numerické simulace. Je schopen posoudit kvalitu výsledné simulace, a to jak z hlediska aplikovatelnosti zvoleného matematického modelu na daný jev, tak z hlediska analýzy chyb vzniklých při numerickém řešení matematického modelu. Absolvent je seznámen s konkrétní aplikací matematických a numerických modelů ve zvolené oblasti moderní fyziky, dle užšího zaměření. Je připraven pracovat v mezioborových týmech a dokáže formulovat aplikačně zajímavé otázky ve formě přístupné rigoróznímu matematickému zkoumání a umí naopak použít abstraktní matematické výsledky ke studiu praktických problémů. Studenti oboru jsou připraveni se uplatnit při řešení matematických a numerických modelů fyzikálních systémů, jak v akademické tak i v komerční sféře u nás i v zahraničí.</t>
  </si>
  <si>
    <t>P0912D350084</t>
  </si>
  <si>
    <t>Absolvent dokáže na základě vlastní rešerše a kritického rozboru primárních publikačních zdrojů shrnout současný stav poznání v dané oblasti, formulovat hypotézu a navrhnout metodický postup vedoucí k jejímu validnímu testování. Ovládá laboratorní postupy potřebné k získání relevantních dat včetně práce s laboratorními zvířaty, odběru a zpracování vzorků, vyhodnocení jejich funkce, vedení laboratorní dokumentace a statistického hodnocení. Výsledky dokáže interpretovat v souvislostech již dříve publikovaných dat formou vědeckého sdělení na úrovni relevantních periodik celosvětově uznávaných databází (Web of Science, Scopus). Absolvent dokáže obhájit výsledky své práce na mezinárodním fóru, ovládá slovem i písmem anglický jazyk na úrovni potřebné pro aktivní práci a uplatnění v mezinárodní vědecké komunitě. Absolvent dokáže pracovat jako člen mezioborového týmu s tuzemskými i zahraničními odborníky, dokáže předat podstatu své práce i odborníkům jiného než vlastního oboru, případně veřejnosti. Je schopen účinně spolupracovat s lékaři a výzkumníky klinických oborů. Absolventi se uplatní jako akademičtí a vědečtí pracovníci univerzit a výzkumných institucí, jako kliničtí specialisté a také jako vědečtí pracovníci biotechnologického a biomedicínského soukromého sektoru.</t>
  </si>
  <si>
    <t>N0314A250017</t>
  </si>
  <si>
    <t xml:space="preserve">Absolventi studijního programu Sociologie mají přehled základních paradigmat a hlavních teoretických směrů současné sociologie a znalosti pokročilých metod sociálněvědního výzkumu vč. zpracování a interpretace dat. Absolventi dokáží samostatně provádět základní a aplikovaný sociologický a sociálně antropologický výzkum. Uplatnění nachází na vysokých školách, ve výzkumných ústavech, ve výzkumných agenturách zabývajících se výzkumem veřejného mínění, trhu a médií. Další uplatnění mohou mít jako specialisté pro řešení sociálních problémů, složitých sociálních situací a komunikací s veřejností v nejrůznějším prostředí (veřejná správa, neziskový sektor, firemní organizace). Absolventi mají specializaci na některou ze tří oblastí: Sociologie, veřejnost a politika, Sociální antropologie a kvalitativní výzkum, Aplikovaný sociologický výzkum a jeho metodologie. _x000D_
</t>
  </si>
  <si>
    <t>P0912D350088</t>
  </si>
  <si>
    <t>Lékařská farmakologie</t>
  </si>
  <si>
    <t xml:space="preserve">Studijní program Lékařská farmakologie se zabývá studiem vlivu látek/léčiv na živý organismus.  Úkolem uchazeče je zkoumat do hloubky dosud nepoznané jevy, jako je mechanismus účinku látek a s tím související působení na organismus, nežádoucí účinky a lékové interakce.  Cílem výzkumu je např. zlepšit současnou léčbu ve prospěch pacienta, odhalovat nežádoucí účinky a lékové interakce;  navrhnout nebo vyvinout novou strategii léčby (dávka-účinek, léčebné protokoly, vhodné kombinace léčiv) nebo hledat nové molekuly pro vývoj léčiv._x000D_
Doktorské studium je založeno na vlastní výzkumné teoretické a praktické časti. Doktorand se naučí ovládat principy vědecké práce. Umí pracovat s vědeckou literaturou, IT informacemi a sám je schopen formulovat nové otázky a hypotézy, navrhnout optimální postupy a metody, které vedou k ověření hypotéz. Umí zpracovat a statisticky vyhodnotit výsledky. Absolvent je schopen komunikovat s dalšími odborníky, ale i širokou veřejností, prezentovat výsledky své vědecké práce formou publikací a na konferencích (postery, přednášky), včetně mezinárodních.  Ve své další práci uplatňuje absolvent dosažené znalosti a rozvíjí kritické myšlení, atˇ v dalším základním výzkumu nebo při přenášení výsledků do aplikovaného výzkumu. _x000D_
</t>
  </si>
  <si>
    <t>P0912D350094</t>
  </si>
  <si>
    <t>Patologie</t>
  </si>
  <si>
    <t>Absolvent dokáže na základě vlastní rešerše a kritického rozboru primárních publikačních zdrojů shrnout současný stav poznání v dané oblasti, formulovat hypotézu a navrhnout metodický postup vedoucí k jejímu validnímu testování. Ovládá laboratorní postupy potřebné k získání relevantních dat, odběru a zpracování vzorků, vyhodnocení jejich funkce, vedení laboratorní dokumentace a statistického hodnocení. Výsledky dokáže interpretovat v souvislostech již dříve publikovaných dat formou vědeckého sdělení na úrovni relevantních periodik celosvětově uznávaných databází (Web of Science, Scopus). Absolvent dokáže obhájit výsledky své práce na mezinárodním fóru, ovládá slovem i písmem anglický jazyk na úrovni potřebné pro aktivní práci a uplatnění v mezinárodní vědecké komunitě. Absolvent dokáže pracovat jako člen mezioborového týmu s tuzemskými i zahraničními odborníky, dokáže předat podstatu své práce i odborníkům jiného než vlastního oboru, případně veřejnosti. Je schopen účinně spolupracovat s lékaři a výzkumníky klinických oborů. Absolventi se uplatní jako akademičtí a vědečtí pracovníci univerzit a výzkumných institucí, jako kliničtí specialisté a také jako vědečtí pracovníci biotechnologického a biomedicínského soukromého sektoru.</t>
  </si>
  <si>
    <t>P0232D090050</t>
  </si>
  <si>
    <t>Obecná a srovnávací literatura (komparatistika)</t>
  </si>
  <si>
    <t>ČJ 7, AJ 2</t>
  </si>
  <si>
    <t xml:space="preserve">Absolvent doktorského studia oboru Obecná a srovnávací literatura (komparatistika) se stává odborníkem v oblasti komparace literárních textů, směrů a poetik určitých jazykových oblastí, kulturních zón a vztahů mezi nimi. Jako odborník na srovnávací metody, vycházející vždy ze znalosti problematiky určité kulturní oblasti, podepřené zvládáním příslušného jazyka, dokáže interpretovat literární texty a jiná umělecká díla ve světle vhodných literárněvědných a uměnovědných teorií a interpretačních metod, se znalostí nejnovějších vědeckých poznatků, dochází k původním výsledkům a řešením, které jsou obohacením odborného světa a je s to vymezit odlišnosti i shody mezi kulturami a národy ve smyslu humanistické etiky. Absolvent může najít uplatnění na vysokých školách, akademiích a ve speciálním bádání, v odborných časopisech literárního, ale i uměleckého typu, v kulturních institucích odborného a tvořivého zaměření, ve státní správě v oblasti řízení kulturní politiky, v diplomatických službách v kulturně orientovaných funkcích apod. </t>
  </si>
  <si>
    <t>P0232D090051</t>
  </si>
  <si>
    <t>General and Comparative Literature</t>
  </si>
  <si>
    <t>P0911D350007</t>
  </si>
  <si>
    <t>Stomatologie</t>
  </si>
  <si>
    <t>N-10, M-2</t>
  </si>
  <si>
    <t>Absolvent doktorského studijního programu Stomatologie disponuje  znalostmi metod vědecké práce a je schopen samostatné vědecké činnosti v oboru stomatologie. _x000D_
_x000D_
Ovládá obecnou metodologii vědeckého zkoumání, dokáže kriticky hodnotit literární i klinická zjištění, která dokáže integrovat jak do teoretických tak klinických informací. Jak ve vlastním tak v příbuzných oborech přináší nové poznatky a samostatně organizuje nové výzkumné metody v oboru. Řešenou problematiku je schopen zpracovat do podoby odborného textu a umí aplikovat v praxi nové metodologické postupy. Téma disertační práce určuje vlastní úzkou specializaci absolventa. Absolvent studia se stává vysoce kvalifikovaným odborníkem ve svém oboru, má hluboké odborné znalosti dané zaměřením doktorské práce. _x000D_
Absolventi postgraduálního studia mají možnost uplatnit se ve výzkumných týmech, ve zdravotnických zařízeních nebo ve vzdělávacích institucích jako pedagogové.</t>
  </si>
  <si>
    <t>P0912D350103</t>
  </si>
  <si>
    <t xml:space="preserve">Absolvent doktorského studijního programu má široké akademické a medicínské vzdělání, je kvalitně teoreticky připraven pro výkon povolání, prokazuje předpoklady ke spolupráci s dalšími specialisty ve zdravotní péči, je schopen adekvátní komunikace, celoživotního odborného vzdělávání a kontinuálního odborného růstu, ovládá metodiku vědeckovýzkumné práce a zvládá pokročilé výzkumné postupy s cílem rozšíření současné úrovně poznání. Konkrétně prokazuje hluboké a široké znalosti biomedicínských základů oboru, osvojil si široké znalosti příčin a podstaty onemocnění a patologických stavů, má hluboké a široké znalosti problémů a hypotéz souvisejících s řešením výzkumného záměru a schopnost jejich kritického hodnocení a syntézy získaných poznatků, velmi dobře se orientuje v odborném písemnictví včetně specializovaných počítačových databází. Dovede prakticky využívat nově získané poznatky v oblasti etiologie, diagnostiky, prevence a léčby onemocnění. Absolvent doktorského studijního programu získává předpoklady pracovat jako vědecký pracovník specializovaných výzkumných pracovišť, resp. vysokoškolský učitel na teoretických nebo specializovaných klinických pracovištích lékařských fakult. _x000D_
Absolvent dokáže pracovat jako člen mezioborového týmu s tuzemskými i zahraničními odborníky, dokáže předat podstatu své práce i odborníkům jiného než vlastního oboru, případně veřejnosti. </t>
  </si>
  <si>
    <t>N0532A330029</t>
  </si>
  <si>
    <t>ČJ - 50, AJ - 5</t>
  </si>
  <si>
    <t>Absolvent má znalosti širokého základu fyzicko-geografických disciplín (klimatologie a meteorologie, hydrologie, geomorfologie, krajinné ekologie či pedologie), jež mu umožňují pružně reagovat při volbě zaměstnání. Prohloubení znalostí je doplněno praxí na předních oborových pracovištích v republice či při terénních pracích doma a v zahraničí. Absolvent fyzické geografie a geoekologie ovládá prostředky měření a kvantifikace různých přírodních procesů, GIS, dálkového průzkumu Země, laboratorních analýz, matematického modelování, geostatistiky a geoinformatiky. Studenti se pravidelně uplatňují jak v resortních ústavech, tak ve státní sféře či v soukromých firmách. Široké zahraniční kontakty katedry umožňují získat i mezinárodní zkušenosti a kontakty pro budoucí kvalifikační růst. Absolventi fyzické geografie a geoekologie jsou pro svoji komplexnost též vyhledávanými partnery pro týmovou práci při spolupráci s odborníky z jiných oborů.</t>
  </si>
  <si>
    <t>N0532A330030</t>
  </si>
  <si>
    <t>B0532A330024</t>
  </si>
  <si>
    <t>Praktická geobiologie</t>
  </si>
  <si>
    <t>33-70%, 03-30%</t>
  </si>
  <si>
    <t xml:space="preserve"> ČJ –20</t>
  </si>
  <si>
    <t>Cílem studia je vychovat absolventa, který má široký přehled v biologických a geologických vědách s důrazem na vztahy živé a neživé přírody v čase. Absolvent umí syntetizovat poznatky z geologie, paleobiologie, obecné biologie, ekologie a evolučních disciplín a kriticky zhodnotit odbornou literaturu z daných oborů a prezentovat a obhájit vlastní syntézu těchto poznatků. V rámci bloku aplikovaných předmětů má student možnost naučit se provádět inventarizační průzkum lokalit, vytvářet odborně-populární regionální a přehledové studie z geologie a biologie i technickou dokumentaci. Díky tomu nalezne uplatnění v muzeích, v nevládních organizacích a v soukromém sektoru v oblasti ekoturistiky a firem řešících specializovanou environmentální problematiku._x000D_
Většina absolventů bakalářského programu ale pokračuje v dalších stupních studia a pomáhá rozvíjet perspektivní vědecký obor geobiologie na předních vědeckých institucích.</t>
  </si>
  <si>
    <t>B0532A330023</t>
  </si>
  <si>
    <t xml:space="preserve">Applied Geobiology </t>
  </si>
  <si>
    <t>N0531A130020</t>
  </si>
  <si>
    <t>Inorganic Chemistry</t>
  </si>
  <si>
    <t>Absolvent navazujícího magisterského studia oboru Anorganická chemie získá dobré základní znalosti anorganické chemie a dalších potřebných chemických a přírodovědných oborů včetně matematiky, fyziky a výpočetní techniky. Podle svého zaměření si pak osvojí hlubší poznatky v systematické chemii prvků, koordinační a organoprvkové chemii, bioanorganické chemii nebo chemii pevné fáze. Kromě teoretických poznatků během studia získá i praktické dovednosti v syntéze ve těchto užších oblastech a osvojí si rovněž teoreticky i prakticky metodiku studia chemických sloučenin a materiálů pomocí spektrálních, difrakčních, magnetochemických a dalších metod. Absolvent oboru je připraven řešit vědecké problémy v oblasti základního i aplikovaného výzkumu v uvedeném oboru i v oborech příbuzných.</t>
  </si>
  <si>
    <t>P0923D24A34</t>
  </si>
  <si>
    <t xml:space="preserve">Sociální práce </t>
  </si>
  <si>
    <t>8 ČJ, 2 AJ</t>
  </si>
  <si>
    <t>Absolvent doktorského studia ovládá výzkumné metody a jejich aplikaci v oblasti sociální práce, zejména aplikuje postupy vhodné ke komplexní analýze sociálních problémů, řízení komunitní péče a služeb a analýze obtížných životních a pracovních situací. Je schopen provádět výzkum, vytvářet koncepce a vzdělávat na vysokoškolské úrovni v oblasti sociální ochrany, teorie a metod sociální práce, příp. supervize, etiky, probace a mediace a v dalších aplikačních oblastech využití sociální práce. Je schopen koordinovat koncepční a analytickou práci na řídících pracovních pozicích v institucích sociální ochrany, trestní justice, v organizacích neziskového sektoru i v soukromých podnicích, kde působí sociální práce.</t>
  </si>
  <si>
    <t>N0223A100008</t>
  </si>
  <si>
    <t>Filosofie v kontextu humanitních věd</t>
  </si>
  <si>
    <t xml:space="preserve">Absolvent bude vybaven znalostmi základních tematických okruhů, které jsou pro novověké myšlení určující: politická filosofie, etika, epistemologie, estetika a filosofická antropologie. Kromě toho obor nabízí tři možné profilace, mezi kterými si student bude moci volit: fenomenologická filosofie, filosofie literárního textu a filosofická antropologie. _x000D_
</t>
  </si>
  <si>
    <t>N0314A250013</t>
  </si>
  <si>
    <t>Studia občanské společnosti</t>
  </si>
  <si>
    <t>Uplatnění absolventa je nejen v organizacích občanské společnosti (nadace, spolky, ústavy), ale také v komerčním a ve veřejném sektoru v pracovní pozici výzkumníka, manažera, poradce nebo konzultanta se zaměřením na občanskou společnost, sociální podnikání, dobrovolnictví, dárcovství či filantropii a společenskou odpovědnost.  Absolvent studijního programu umí identifikovat a uspořádat základní soudobé poznatky o občanské společnosti a o neziskovém sektoru a disponuje prakticky uplatnitelnými sociologickými znalostmi. Orientuje se v základních výsledcích výzkumu v zahraničí i v ČR, je dobře věcně obeznámen s fakty o organizacích občanské společnosti v ČR, s jejich legislativním i ekonomickým rámcem, má přehled o podobách občanské společnosti v EU a ve světě. Je schopen zkoumat, projektovat i účelně veřejně propagovat aktivity organizací občanské společnosti.</t>
  </si>
  <si>
    <t>N0511A03A221</t>
  </si>
  <si>
    <t>Biologická psychologie</t>
  </si>
  <si>
    <t>03-60%, 23-40%</t>
  </si>
  <si>
    <t>Absolvent navazujícího magisterského oboru Biologická psychologie je vybaven teoretickými znalostmi v relevantních oblastech biologických a psychologických věd zaměřených na chování, afektivní procesy, percepci, kognici a jejich fyziologické a evoluční aspekty. Je schopen provádět samostatný empirický výzkum pomocí celé řady jak experimentálních, tak i korelačních postupů. Zároveň je schopen získané údaje analyzovat a výsledky výzkumu interpretovat v kontextu relevantních teorií a poznatků v dané oblasti. Tyto kompetence umožňují absolventovi široké uplatnění jak v základním, tak i aplikovaném výzkumu nejenom v psychologických oborech, ale i v oborech příbuzných, jako jsou behaviorální vědy, neurofyziologie, psychiatrie, behaviorální ekonomie či farmakologie. Mimo akademickou sféru nalezne široké uplatnění v profesích zahrnující sběr a analýzu behaviorálních dat, jako je státní správa, průzkum trhu, klinické studie, dopravní a sportovní psychologie či v oblasti lidských zdrojů.</t>
  </si>
  <si>
    <t>Deutsche Sprache und Literatur mit Didaktik</t>
  </si>
  <si>
    <t>N0111A190001</t>
  </si>
  <si>
    <t>Andragogika a management vzdělávání</t>
  </si>
  <si>
    <t>Absolvent SP disponuje andragogickými, manažerskými, pedagogickými a psycho-sociálními kompetencemi uplatnitelnými v oblasti dalšího vzdělávání a řízení vzdělávání. Je připraven jako profesionál, který získané kompetence využije při všech řídících činnostech ve vzdělávacích organizacích i rozsáhlejších systémech zabývajících se formálním a neformálním vzděláváním. Psycho-sociální a manažerské kompetence uplatní při personálním řízení a vedení vzdělávacích projektů, při zajištění spolupráce s partnery, institucemi a s veřejností. Absolvent získá schopnost metodického vedení a realizace vzdělávání dospělých, dále disponuje klíčovými schopnostmi a dovednostmi pro řízení výchovně vzdělávacích institucí a vzdělávacích organizací, je schopen provádět analýzu vzdělávacích potřeb, organizovat vzdělávací programy, provádět evaluaci a sebeevaluaci. Zodpovídá za zlepšování kvality výchovy a vzdělávání, za efektivní a účinné využívání všech andragogických a manažerských nástrojů tak, aby vzdělávací instituce dosahovala svých cílů. Absolventi SP jsou odborně připraveni pro výkon řídících funkcí ve vzdělávání. Získané vzdělání uplatní jako vedoucí pracovníci na úrovni středního a vrcholového managementu, na různých stupních vzdělávání, v regionálním školství ve všech druzích a typech škol i v ostatních vzdělávacích organizacích, dále v klíčových článcích státní a veřejné správy.</t>
  </si>
  <si>
    <t>N0231A090014</t>
  </si>
  <si>
    <t xml:space="preserve">Absolvent navazujícího magisterského studia programu Řecká a latinská studia se specializací Klasická filologie dosáhl vysoké úrovně jazykové kompetence ve starořečtině a latině. Je vybaven rozsáhlým souborem znalostí starořecké a římské literatury a historie a je komplexně metodologicky vyškolen v odborné filologické práci. Díky tomu je schopen samostatně a náležitě, v daném kulturním kontextu, interpretovat starořecké a latinské texty._x000D_
_x000D_
Absolvent navazujícího magisterského studia programu Řecká a latinská studia se specializací Řecká filologie dosáhl vysoké úrovně jazykové kompetence ve starořečtině a novořečtině a solidní úrovně v latině. Je vybaven rozsáhlým souborem znalostí jak starořecké, tak moderní řecké literatury a historie a je komplexně metodologicky vyškolen v odborné filologické práci. Díky tomu je schopen samostatně a náležitě, v daném kulturním kontextu, interpretovat řecké od starověku po současnost._x000D_
_x000D_
Absolvent navazujícího magisterského studia programu Řecká a latinská studia se specializací Latinský jazyk a kultura antiky a středověku dosáhl vysoké úrovně jazykové kompetence v latině a solidní úrovně ve starořečtině. Je vybaven rozsáhlým souborem znalostí římské a středověké latinské literatury a kultury a je komplexně metodologicky vyškolen v odborné filologické práci. Díky tomu je schopen samostatně a náležitě, v daném kulturním kontextu, interpretovat latinské texty._x000D_
_x000D_
Absolvent navazujícího magisterského studia programu Řecká a latinská studia se </t>
  </si>
  <si>
    <t>P0321D180005</t>
  </si>
  <si>
    <t>Mediální  a komunikační studia</t>
  </si>
  <si>
    <t>Absolvent/ka doktorského studijního programu Mediální a komunikační studia má předpoklady uplatnit se v praxi jako vysoce kvalifikovaný odborník v akademické oblasti, na vysokých školách, ve výzkumných institucích a dalších analytických pracovištích. Získaná kvalifikace umožňuje uplatnění v médiích na pozicích analytiků, řídících pozicích, stejně jako v mediálních agenturách, marketingu, na pozicích tiskových mluvčích v institucích státní správy, mezinárodních organizacích, a celé škále organizací soukromého sektoru.</t>
  </si>
  <si>
    <t>P0321D180004</t>
  </si>
  <si>
    <t>Media and Communication studies</t>
  </si>
  <si>
    <t>N0531A130018</t>
  </si>
  <si>
    <t>Anorganická chemie</t>
  </si>
  <si>
    <t>P0531D130007</t>
  </si>
  <si>
    <t>Bioorganic Chemistry</t>
  </si>
  <si>
    <t>N0531A130016</t>
  </si>
  <si>
    <t>Analytical Chemistry</t>
  </si>
  <si>
    <t>P0312D250012</t>
  </si>
  <si>
    <t>Veřejná a sociální politika</t>
  </si>
  <si>
    <t>7 + 3</t>
  </si>
  <si>
    <t>Absolvent DSP VSP je schopen koncipovat a realizovat výzkum v oblasti veřejné a sociální politiky, publikovat výsledky svého výzkumu v odborné literatuře a sdělovat svá zjištění tak, aby měla praktickou relevanci. Absolvent DSP VSP je též schopen kriticky reflektovat sociální a veřejně-politickou realitu, identifikovat a strukturovat komplexní veřejně politické problémy a navrhovat efektivní způsoby jejich řešení vč. politických či společenských inovací. Absolvent je také schopen analyzovat postupy designu veřejné politiky, implementace a evaluace veřejně-politických aktivit, a to na různých úrovních (lokální, regionální, státní, mezinárodní).</t>
  </si>
  <si>
    <t>P0916D080011</t>
  </si>
  <si>
    <t>Pharmaceutical Chemistry</t>
  </si>
  <si>
    <t>ČJ - 6, AJ - 3</t>
  </si>
  <si>
    <t>Poznání a studium vztahů mezi strukturou a účinkem biologicky aktivních sloučenin umožňuje absolventům tohoto typu studia samostatnou činnost ve všech oborech farmaceutického výzkumu. Zvládnutí farmaceutické chemie spolu s dalšími vědomostmi umožňují v řadě případů vyslovit nejen predikci biologické aktivity, ale i dalších vlastností potřebných pro zacházení, uchování a praktické používání léčiv, poskytuje ucelený soubor znalostí, který umožňuje erudovanou spolupráci farmaceutického chemika s dalšími specialisty ve farmaceutickém výzkumu či výrobě léčiv.</t>
  </si>
  <si>
    <t>P0916D080014</t>
  </si>
  <si>
    <t>Xenobiochemistry and Pathobiochemistry</t>
  </si>
  <si>
    <t>ČJ - 8, AJ - 1</t>
  </si>
  <si>
    <t>Absolvent doktorského studia v programu Xenobiochemie a patobiochemie je po obhajobě dizertační práce kvalifikován pro výzkumnou a odbornou práci v laboratořích s biochemickým zaměřením, pro akademickou kariéru vysokoškolského učitele v oboru biochemických disciplín a pro vysoce odbornou práci ve farmaceutických a bioanalytických firmách. Je připraven se v těchto disciplínách průběžně vzdělávat a rozšiřovat své znalosti v souladu s novými poznatky oboru.</t>
  </si>
  <si>
    <t>P0312D250013</t>
  </si>
  <si>
    <t>Public and Social Policy</t>
  </si>
  <si>
    <t>N0511A030022</t>
  </si>
  <si>
    <t>Absolvent má komplexní teoretické znalosti a praktické dovednosti v širokém oboru experimentální biologie rostlin, který je zaměřen na studium struktury a životních procesů rostlinné buňky i celé rostliny, na její stavbu, metabolismus, ontogenezi a interakce s prostředím.  Zároveň má absolvent podrobné znalosti ve specializaci, na kterou se zaměřil ve svém diplomovém projektu. Je obeznámen s moderními metodami a se základy vědecké práce, kritického myšlení a hodnocení. Absolventi mohou pokračovat v postgraduálním studiu a usilovat o vědeckou práci v experimentální biologii rostlin. Uplatnění najdou i v prakticky zaměřených oborech, jako je agronomie, agrochemie, zahradnictví, šlechtění, lesnictví, fytopatologie, rostlinná biotechnologie, ekologie a ochrana životního prostředí. Své zkušenosti s mikroskopickými, biochemickými a molekulárně biologickými metodami, stejně jako s obecnými biologickými poznatky mohou využít i v dalších biologických oborech, ve státních institucích i komerčním sektoru.</t>
  </si>
  <si>
    <t>N0511A030021</t>
  </si>
  <si>
    <t>B0541A170013</t>
  </si>
  <si>
    <t>Mathematical Modelling</t>
  </si>
  <si>
    <t>Pro pochopení složitých fyzikálních, chemických nebo i společenských systémů je nezbytné zkoumané jevy popsat, neboli vytvořit jejich matematický model. Vývoj takových systémů by pak na základě robustních modelů měl být předpovídatelný. Proces modelování se tak skládá z analýzy důležitých jevů, jejich matematického popisu a následného řešení získaných matematických rovnic. Všechny tyto dovednosti si absolvent oboru Matematické modelování osvojí._x000D_
_x000D_
Studium Matematického modelování se vyznačuje značnou volností ve výběru specializace, např. modelování náročných fyzikálních experimentů a inženýrských procesů, modelování v chemickém inženýrství, statistické modelování nebo modelování biologických systémů. Důraz je kladen na porozumnění a ovládnutí matematických nástrojů nutných pro formulaci a analýzu modelů a na následné numerické řešení pomocí současných počítačových metod. Takovéto spojení fyziky, matematiky a počítačových věd je výjimečné ve světovém měřítku._x000D_
_x000D_
Absolvent získá důkladnou průpravu v kritickém vědeckém myšlení, analýze komplexních problémů a jejich následné matematické formulaci. Bude schopen použít matematické, fyzikální a počítačové metody pro získání odpovědí na kladené otázky a pro předpověď chování zkoumaných systémů. Absolvent může pokračovat ve studiu v navazujících oborech jak fyzikálních tak matematických nebo začít pracovat v komerčním prostředí (například ve společnostech, které staví na používání matematických modelů, v technologických firmách, por</t>
  </si>
  <si>
    <t>P0915D360001</t>
  </si>
  <si>
    <t xml:space="preserve">Kineziologie a rehabilitace </t>
  </si>
  <si>
    <t>Absolvent je schopen kritické analýzy dosavadního poznatkového základu vědního oboru, dokáže komunikovat s mezinárodní vědeckou komunitou o otázkách týkajících se své užší specializace i širších společenských souvislostí, zejména v oblasti přenosu  poznatků výzkumu do praxe v oboru Rehabiliace.</t>
  </si>
  <si>
    <t>P0915D360002</t>
  </si>
  <si>
    <t xml:space="preserve">Kinesiology and Rehabilitation </t>
  </si>
  <si>
    <t>B0541A170014</t>
  </si>
  <si>
    <t>Matematické modelování</t>
  </si>
  <si>
    <t>N0541A170022</t>
  </si>
  <si>
    <t>Numerická a výpočtová matematika</t>
  </si>
  <si>
    <t>Absolvent programu Numerická a výpočtová matematika má vědomosti v základních oblastech numerické matematiky a výpočetních metod i teorie parciálních diferenciálních rovnic a umí je aplikovat k numerickému řešení úloh praxe, včetně efektivní implementace na počítačích. Pro zadanou úlohu umí navrhnout či vybrat vhodnou numerickou metodu, provést její numerickou analýzu a implementovat počítačovou realizaci včetně analýzy výpočetní chyby. Celý proces numerického řešení od návrhu metody po vlastní numerické řešení umí absolvent kriticky rozebrat, zhodnotit a jeho jednotlivé části sladit, aby tvořily vzájemně vyvážený celek. Umí také posoudit, nakolik se výsledky numerických výpočtů blíží realitě. Je schopen analytického přístupu k řešení obecných problémů a návrhů jejich řešení založených na důkladné a rigorózní argumentaci. Má dostatečnou kvalifikaci jak k doktorskému studiu na domácích či zahraničních vysokých školách, tak pro uplatnění v praxi, zejména v průmyslu, základním a aplikovaném výzkumu či veřejné správě.</t>
  </si>
  <si>
    <t>N0541A170011</t>
  </si>
  <si>
    <t xml:space="preserve">Computational Mathematics </t>
  </si>
  <si>
    <t>B0221A100002</t>
  </si>
  <si>
    <t>Religionistika</t>
  </si>
  <si>
    <t>Absolvent bakalářského studijního programu Religionistika ovládá základní metodologii svého oboru a zná různé možnosti řešení základních teoretických otázek oboru. Disponuje znalostmi vývoje křesťanství, jeho základních předpokladů a jejich dogmatického ukotvení. Orientuje se v klasických náboženských textech judaismu a chápe smysl všedních i svátečních náboženských úkonů. Nachází v tradici judaismu nosné prvky, které byly inspirací pro mladší náboženství křesťanů a muslimů. Je seznámen s okolnostmi vzniku islámu, s počáteční fází jeho formace a s odrazem těchto dějů v kanonickém spise muslimů. Rozumí podobám zbožnosti muslimů a jejich vnějšímu vyjádření. Dokáže charakterizovat specifika postmoderní společnosti a nahlédnout roli a náboženství v ní a rozličnost jeho podob._x000D_
Současně se získáním těchto znalostí si absolvent bakalářského studijního programu Religionistika osvojuje dovednosti pro práci jak s odbornou, tak náboženskou literaturou. Dokáže s porozuměním a kriticky číst odborné texty a postupně se v přiměřené formě zapojit do odborné debaty. Ovládá základní metody religionistické práce. Dovede analyzovat religionistické fenomény a zařadit je do struktur monoteistických tradic._x000D_
Na základě nabytých znalostí a dovedností nalézá absolvent bakalářského programu Religionistika uplatnění v oblastech, které se dotýkají náboženství: v místní či státní správě v oblasti mezikulturních a mezináboženských vztahů, v sociálních službách a zdravotnictví, v zahraničním obchodu, v be</t>
  </si>
  <si>
    <t>N0114A300064</t>
  </si>
  <si>
    <t>Učitelství deskriptivní geometrie pro střední školy</t>
  </si>
  <si>
    <t>Absolvent studijního programu Učitelství deskriptivní geometrie je plně kvalifikovaným učitelem deskriptivní geometrie pro všechny typy středních škol. Má dostatečně široké a hluboké odborné znalosti zobrazovacích metod a dalších geometrických disciplín, které dokáže aplikovat při řešení problémů a využívat při tom moderní technologie; dokáže pracovat i s mimořádně nadanými žáky. Odborná složka absolvovaného studia umožňuje absolventovi dobré uplatnění v praxi i mimo oblast školství, zejména na pozicích vyžadujících znalosti deskriptivní geometrie (architektura, počítačová grafika, umění, ...). Současně zvládá dostatečně široké spektrum metod a forem výuky, umí řídit práci žáků a reagovat na nejrůznější výukové situace. Má potřebné znalosti z pedagogiky, psychologie a didaktiky deskriptivní geometrie, které tvoří základ jeho profesní orientace a umí těchto znalostí aktivně využívat. Získal praktické zkušenosti s výukou ve škole a základní znalosti organizace práce školy.</t>
  </si>
  <si>
    <t>P0213D320007</t>
  </si>
  <si>
    <t>Dějiny křesťanského umění</t>
  </si>
  <si>
    <t>Vzdělání v SP Dějiny křesťanského umění poskytuje předpoklady pro výuku specializovaných dějin umění na filozofických a teologických fakultách vysokých škol v ČR i v zahraničí, pro odbornou práci na specializovaných uměleckohistorických pracovištích (AV ČR, Památkové ústavy, odborná oddělení muzeí a galerií typu národních institucí, např. Národní muzeum, Národní galerie, či regionálních galerií a muzeí, popřípadě obdobné instituce v zahraniční), v redakcích, nakladatelstvích či v oblasti znalectví uměleckých děl pro státní či soukromé sbírkotvorné organizace nebo pro obchod s uměním.</t>
  </si>
  <si>
    <t>P0213D320006</t>
  </si>
  <si>
    <t>History of Christian Art</t>
  </si>
  <si>
    <t>P0232D090041</t>
  </si>
  <si>
    <t>Germanische und skandinavische Sprachen und Literaturen</t>
  </si>
  <si>
    <t>Absolvent doktorského studia programu Germánské a severské jazyky a literatury je vysoce vzdělaným odborníkem připraveným k badatelské práci ve svém oboru, tj. na poli jazykovém či  literárním.  Je připraven pro vědeckou práci a svůj další kvalifikační růst v akademické oblasti. Je schopen zvládnout jazykovou i literární problematiku konkrétního germánského či severského jazyka nebo literatury. Dokáže se uplatnit všude tam, kde se požadují znalosti daného jazyka a filologická práce, resp. teorie a dějiny konkrétní literatury ve všech jejich jazykových a historicko-kulturních souvislostech. Uplatní se v médiích, ve státní správě, v oblasti kulturního managementu a všude tam, kde se vyžaduje vysoká úroveň filologických a literárněvědných znalostí v mezioborové a mezikulturní perspektivě.</t>
  </si>
  <si>
    <t>P0912D350060</t>
  </si>
  <si>
    <t>Klinická onkologie a radioterapie</t>
  </si>
  <si>
    <t xml:space="preserve">Absolvent DSP Klinická onkologie a radioterapie je vysoce kvalifikovaný odborník, který je všestranně připraven pro další práci na akademicko-výzkumném pracovišti s biomedicínským zaměřením. Disponuje detailním přehledem o předmětu klinická a radiační onkologie obohacené o praktické zkušenosti v laboratorní práci a práci s pacienty. Tyto znalosti aplikuje při vědecké práci v klinice. Zvládá metody experimentální a klinické práce. Dokáže samostatně kriticky vyhodnocovat nové poznatky v souladu s principy medicíny založené na důkazech, navrhnout vědecký experiment k řešení vědeckých otázek spojených s onkologickou problematikou, připravit žádost o grantovou podporu výzkumu, řídit malý tým, interpretovat, diskutovat a prezentovat výsledky vědecké práce. </t>
  </si>
  <si>
    <t>P0912D350041</t>
  </si>
  <si>
    <t>Lékařská biologie</t>
  </si>
  <si>
    <t>Absolvent DSP Lékařská biologie je vysoce kvalifikovaný odborník, který je všestranně připraven pro další práci na akademicko-výzkumném pracovišti s biomedicínským zaměřením. Disponuje detailním přehledem _x000D_
o celé šíři cytologie a molekulární biologie buňky včetně metod a experimentálních přístupů k jejich studiu. Tyto znalosti aplikuje při vědecké práci v laboratořích.  Zvládá metody přípravy a udržování biologických modelů a jejich využití při studiu biologických účinků látek na živé organizmy v podmínkách in vitro a in vivo. Dokáže samostatně kriticky vyhodnocovat nové poznatky v souladu s principy medicíny založené _x000D_
na důkazech, navrhnout vědecký experiment k řešení vědeckých otázek biologické povahy, připravit žádost _x000D_
o grantovou podporu výzkumu, řídit malý tým, interpretovat, diskutovat a prezentovat výsledky vědecké práce</t>
  </si>
  <si>
    <t>P0232D090039</t>
  </si>
  <si>
    <t>Germánské a severské jazyky a literatury</t>
  </si>
  <si>
    <t>N0531A130017</t>
  </si>
  <si>
    <t>Analytická chemie</t>
  </si>
  <si>
    <t>Absolvent studia magisterského oboru Analytická chemie prošel náročnou teoretickou i praktickou přípravou a je schopen samostatně řešit úkoly spojené s kvalitativní a kvantitativní analýzou vzorků nejrůznější povahy. Ovládá strategii procesu analýzy, je schopen navrhnout a efektivně realizovat řešení zadaných analytických úkolů.  Dobře se orientuje v problematice optimalizace analýz, zajištění jakosti analytických výsledků, je schopen pracovat v akreditovaných laboratořích splňujících podmínky správné laboratorní praxe. Absolventi studia analytické chemie nacházejí široké uplatnění při vývoji, optimalizaci a ověřování nových postupů, při řízení analytické praxe a provádění analýz nezbytných ve výzkumu, průmyslové a zemědělské výrobě i ochraně životního prostředí a zdraví člověka. Certifikovaný absolventský titul umožňuje získat odpovídající profesní uplatnění nejen v České republice, ale i v celé Evropě.</t>
  </si>
  <si>
    <t>N0532A330017</t>
  </si>
  <si>
    <t>Globální migrační a rozvojová studia</t>
  </si>
  <si>
    <t>Absolvent navazujícího magisterského studijního oboru Globální migrační a rozvojová studia je připraven na práci v soukromých, veřejně prospěšných, státních i mezinárodních organizacích zabývajících se problematikou mezinárodní migrace a integrace cizinců, mezinárodního rozvoje, rozvojové spolupráce, rozvojového vzdělávání a dalšími souvisejícími otázkami doma či v zahraničí. Absolvent je schopen kriticky a v širších souvislostech analyzovat témata v rámci zmíněného zaměření, identifikovat příčiny problémů a navrhovat, zpracovávat i hodnotit projekty v praxi. Na druhé straně absolvent také získává náležité teoretické znalosti, které mu v kombinaci s osvojením kvantitativních i kvalitativních metod poskytují možnost vědecko-výzkumného uplatnění v rámci doktorského studia, jakož i možné další akademické kariéře.</t>
  </si>
  <si>
    <t>N0532A330018</t>
  </si>
  <si>
    <t>Global Migration and Development Studies</t>
  </si>
  <si>
    <t>N0531A130022</t>
  </si>
  <si>
    <t>Absolvent NMgr. studijního programu Makromolekulární chemie je vybaven teoretickými znalostmi a experimentálními dovednostmi pokrývajícími všechny chemické obory a hlubokými znalostmi v oblasti makromolekulární chemie, fyzikální chemie a chemie materiálů. Absolvent je obeznámen se všemi moderními přístupy makromolekulární chemie: teorie, počítačové simulace, pokročilé experimentální metody a polymerní syntéza. Interdisciplinární vzdělání absolventům dává široké možnosti uplatnění ve vědeckých týmech vysokých škol a pracovních týmech výzkumných a vývojových ústavů a výrobních subjektů se zaměřením na vývoj, výzkum a aplikace polymerů nejen v oblasti pokročilých funkčních materiálů, ale i v oblastech farmakologie, medicinální chemie a nanochemie.</t>
  </si>
  <si>
    <t>N0531A130021</t>
  </si>
  <si>
    <t xml:space="preserve">Macromolecular Chemistry </t>
  </si>
  <si>
    <t>N0521A030006</t>
  </si>
  <si>
    <t>Ochrana životního prostředí</t>
  </si>
  <si>
    <t>Absolvent získává široké odborné znalosti přírodovědných oborů (ekologie, biologie, chemie, geologie, geografie) a vybraných společenskovědních disciplín, ovládá analytické, biologické, statistické a geoinformační metody. Absolvent se profiluje na jednotlivé složky životního prostředí (voda, půda, ovzduší, biosféra) a jejich chemickou (ekotoxikologie, remediace) nebo biologickou (biodiverzita) analýzu.  Široký teoretický základ a zároveň schopnost získané znalosti aplikovat na konkrétní příklady ochrany životního prostředí umožňuje absolventům  samostatné řešení teoretických i praktických environmentálních problémů v praxi._x000D_
Typické uplatnění posluchačů je v odvětvích státní správy a samosprávy a rovněž v nevládním sektoru, který se zabývá správou, využitím a obnovou přírodního prostředí a přírodních zdrojů, ve specializovaných firmách zabývajících se aplikací technologií, které mohou ovlivnit životní prostředí, ve společnostech zabývajících se managementem a ochranou přírodních zdrojů, včetně rekultivací, remediací a odstraňování ekologických zátěží. Absolventi nacházejí uplatněné v laboratořích a dalších pracovištích specializovaných na analýzu stavu životního prostředí. V neposlední řadě mohou absolventi oboru najít uplatnění v základním a aplikovaném výzkumu a vývoji, který se nejrůznějším způsobem dotýká shromažďování nebo analýzy environmentálních dat či řešením environmentálních problémů. Absolventi jsou schopni reagovat na vývoj v rámci oboru. Jsou schopni vymezit zad</t>
  </si>
  <si>
    <t>N0521A030005</t>
  </si>
  <si>
    <t>Environmental Protection</t>
  </si>
  <si>
    <t>N0221A100008</t>
  </si>
  <si>
    <t>Husitská teologie</t>
  </si>
  <si>
    <t>Absolvent navazujícího magisterského studijního programu Husitská teologie disponuje širokými znalostmi z oblasti teologického kompendia CČSH, tj. systematické teologie, biblické teologie, praktické teologie a církevních dějin, rozumí speciálně teologii CČSH, orientuje se v teologii ostatních konfesí, ovládá praktickou přípravu na výkon duchovního CČSH. Disponuje znalostmi nutnými pro výkon duchovního CČSH. Absolvent studijního programu získává dovednost výkonu specifického teologického povolání v oblasti praktické a teoretické. Absolvent studijního programu nalézá uplatnění jako duchovní CČSH. Může také pracovat ve státních, soukromých a neziskových organizacích s náboženským zaměřením. Nachází uplatnění také v akademické sféře nebo v institucích zaměřených na vědu a výzkum v oblasti teologických věd a věd teologii příbuzných. Získané znalosti a dovednosti představují dostatečný předpoklad pro studium doktorského studijního programu Husitská teologie.</t>
  </si>
  <si>
    <t>P0531D130035</t>
  </si>
  <si>
    <t>Absolventi doktorského programu „Analytická chemie“ získávají pokročilé teoretické i praktické zkušenosti v oblasti chemických i instrumentálních metod analýzy, chemometrie a znalosti k zajišťování jakosti analytických výsledků, validaci metod a akreditaci analytických laboratoří. Absolventi programu nacházejí široké uplatnění ve vývoji, optimalizaci a ověřování nových postupů řízení analytické praxe a provádění analýz nezbytných ve výzkumu, průmyslové a zemědělské výrobě i ochraně životního prostředí a zdraví člověka ve výzkumných ústavech, zdravotnických, farmaceutických a potravinářských podnicích, laboratořích kontrolujících pracovní a životní prostředí, klinických a toxikologických laboratořích. Absolventi programu patří k nejžádanějším a nejadaptabilnějším vědeckým pracovníkům z hlediska jejich budoucího praktického uplatnění.</t>
  </si>
  <si>
    <t>P0531D130036</t>
  </si>
  <si>
    <t>P0923D24A39</t>
  </si>
  <si>
    <t>Social Work</t>
  </si>
  <si>
    <t>B0114A170005</t>
  </si>
  <si>
    <t>Deskriptivní geometrie se zaměřením na vzdělávání</t>
  </si>
  <si>
    <t>17-60%, 30-40%</t>
  </si>
  <si>
    <t>Absolvent má rozsáhlé geometrické znalosti a je zběhlý v klasických i moderních geometrických zobrazovacích metodách včetně práce s grafickými počítačovými programy. Má přehled o hlavních aplikacích geometrie. Tyto znalosti umí propojit s učivem střední školy. Znalosti absolventa zahrnují i některé prvky didaktické znalosti obsahu. Při řešení problémů je schopen využít jak klasických postupů, tak počítačových metod. Má základní dovednosti potřebné při komunikaci a práci s lidmi a při individuální práci se žáky. V průběhu pedagogické praxe získal během hospitací základní dovednosti ve sledování a hodnocení kvality výuky. Může dále pokračovat v navazujícím magisterském studiu učitelství deskriptivní geometrie pro střední školy. O absolventy učitelského studia deskriptivní geometrie je dlouhodobě zájem. Mnozí absolventi nacházejí uplatnění také na vysokých školách. Uplatnitelnost absolventů je tedy velmi dobrá.</t>
  </si>
  <si>
    <t>B0531A130007</t>
  </si>
  <si>
    <t>13-70%, 11-30%</t>
  </si>
  <si>
    <t>Absolventi bakalářského studijního programu Chemie a fyzika materiálů získávají teoretické i praktické znalosti z anorganické, fyzikální, organické a analytické chemie, materiálových věd a vybraných fyzikálních oborů. Absolventi jsou připravováni na uplatnění v interdisciplinárních akademických i komerčních výzkumných týmech a laboratořích firem, které se zabývají vývojem a zpracováním pokročilých materiálů a nanomateriálů, a také pracovištích aplikujících výsledky materiálového výzkumu. Jsou připraveni vést a řídit práci jednotlivých techniků, vybírat vhodné známé postupy pro dané aplikace, případně je modifikovat pro konkrétní účely. Jejich předností je schopnost predikce, přípravy a charakterizace nových materiálů se znalostmi a pochopením podstaty jejich fyzikálních vlastností. Řídí a organizují technické, produkční i administrativní skupiny v oboru.</t>
  </si>
  <si>
    <t>N0114A300058</t>
  </si>
  <si>
    <t>Učitelství českého jazyka a literatury pro střední školy</t>
  </si>
  <si>
    <t>Absolvent má obecně i oborově učitelské a odborné kompetence nutné pro výkon učitelské profese ve vzdělávání v souladu se zákonem č. 563/2004 Sb., v platném znění, v oboru učitelství českého jazyka a literatury a oborech blízkých. Dále je připraven pro práci vyžadující kvalifikaci na úrovni NMgr. studia oboru a pro doktorské studium pedagogiky, didaktiky českého jazyka a/nebo literatury, aplikované lingvistiky či oborů blízkých.</t>
  </si>
  <si>
    <t>P0912D350034</t>
  </si>
  <si>
    <t>Paediatrics</t>
  </si>
  <si>
    <t>B0232A090015</t>
  </si>
  <si>
    <t>Srovnávací jazykověda</t>
  </si>
  <si>
    <t>10 (3)</t>
  </si>
  <si>
    <t>Absolvent oboru Srovnávací jazykověda je vybaven teoretickými znalostmi o vývoji jazyka, má praktickou zkušenost s rekonstrukcí a filologií starých ide./sem. jazyků a znalost současné indoevropské/semitské historické jazykovědy. Je schopen formulovat vědeckou hypotézu v libovolné z těchto oblastí a metodicky pracovat na jejím ověření.</t>
  </si>
  <si>
    <t>P0311D050005</t>
  </si>
  <si>
    <t>Ekonomie a ekonometrie</t>
  </si>
  <si>
    <t>Absolvent studijního programu Ekonomie a ekonometrie má znalost pokročilých modelů teoretické mikroekonomie, makroekonomie, a ekonometrie. Všeobecnými znalostmi absolventa jsou znalost pokročilých matematických metod a ovládání anglického jazyka na úrovni umožňující vykonávat vědeckou práci na mezinárodní úrovni. Dále je to schopnost orientace ve vědecké literatuře a schopnost provádět originální teoretický výzkum pomocí matematizovaných modelů a originální empirický výzkum (testování teorií) pomocí ekonometrických metod. Všeobecnými dovednostmi je používání statistických a výpočetních programů a schopnost prezentovat výsledky výzkumné práce na takové úrovni, která je standardem impakt-faktorových mezinárodních odborných časopisů.</t>
  </si>
  <si>
    <t>P0311D050006</t>
  </si>
  <si>
    <t>Economics and Econometrics</t>
  </si>
  <si>
    <t>N0114A300095</t>
  </si>
  <si>
    <t>Učitelství matematiky pro 2. stupeň základní školy a střední školy</t>
  </si>
  <si>
    <t>Absolvent studijního programu učitelství matematiky získá potřebné vědomosti a dovednosti pro výkon profese učitele předmětu matematika na 2. stupni základní školy, v odpovídajících ročnících víceletých gymnázií a na všech typech středních škol. Absolvent tohoto studijního programu má široké matematické, didaktické a pedagogicko-psychologické vzdělání. Je vybaven vědomostmi a dovednostmi ze základních matematických disciplín, z oblasti řešení matematických úloh na různých úrovních a z historie matematického myšlení. Umí tvořivě aplikovat moderní didaktické metody a formy práce do vyučování matematice. Je schopen se podílet na tvorbě školních vzdělávacích programů ve vzdělávací oblasti Matematika a její aplikace včetně interdisciplinárního propojování učiva. Je připraveni koncipovat a realizovat výuku matematiky zaměřenou na porozumění matematice, a to s ohledem na různé skupiny žáků vyžadujících diferencovanou výuku. Je schopen identifikovat žáky s matematickým talentem i žáky s poruchami učení v matematice a poskytnout jim cílenou podporu. Je schopen využívat výsledky didakticko-matematických výzkumů ve vlastní učitelské praxi pro koncipování výuky i při diagnostice žákovských chyb a jejich reedukaci._x000D_
_x000D_
Absolvent tohoto studijního programu je plně kvalifikovaným učitelem matematiky pro 2. stupeň základní školy, odpovídající ročníky víceletých gymnázií a všechny typy středních škol. Jeho široké matematické, společenskovědní a pedagogicko-psychologické vzdělání vytváří předpo</t>
  </si>
  <si>
    <t>N0532A330014</t>
  </si>
  <si>
    <t>Hydrologie a hydrogeologie</t>
  </si>
  <si>
    <t>Absolventi s vědeckými ambicemi zpravidla pokračují v doktorském studiu téhož nebo příbuzného oboru a nacházejí uplatnění ve výzkumných ústavech nebo na univerzitách. Správní, organizační nebo i řídící práci nacházejí absolventi v organizacích spadajících pod ministerstva životního prostředí, zemědělství, průmyslu a obchodu, nebo přímo v úřadech těchto ministerstev. V oboru pracuje řada velkých společností i malých soukromých firem, které se zabývají vyhledáváním a zajišťováním zdrojů pitné vody, jejich využíváním a ochranou. Řada dalších firem se zaměřuje na odstraňování následků ekologických havárií ohrožujících vodní zdroje a na sanační práce prováděné za účelem odstranění existujícího znečištění životního prostředí. Dalšími oblastmi pracovního uplatnění je řešení problémů s vodou v rámci zakládání a ochrany staveb před účinky povrchových i podzemních vod, protipovodňových opatření, využívání minerálních a léčivých vod, při těžbě nerostných surovin a odstraňování následků po ukončení těžby, posuzování dopadů staveb a dalších lidských aktivit na životní prostředí atd. Po dosažení potřebné praxe je možná i samostatná podnikatelská činnost na základě získání odborné způsobilosti, kterou vydává ministerstvo životního prostředí a která je platná pro celou Evropskou unii. Konkrétně se absolventi uplatní ve veřejných výzkumných institucích, jako jsou Výzkumný ústav vodohospodářský T.G.M., Výzkumný ústav meliorací a ochrany půd, v pobočkách státních podniků Českého hydrometeorolog</t>
  </si>
  <si>
    <t>P0912D350096</t>
  </si>
  <si>
    <t>Sociální lékařství</t>
  </si>
  <si>
    <t xml:space="preserve">Absolvent se uplatní jako vysokoškolský učitel na fakultách se zdravotnickým zaměřením (předměty typu: veřejné zdravotnictví, sociální lékařství, posudkové lékařství, zdravotnický management), ve výzkumných institucích zabývajících se zkoumáním veřejného zdraví a jeho zlepšováním, v managementu zdravotnických a zdravotně-sociálních zařízení a lékařské posudkové služby._x000D_
Absolvent je schopen podle zaměření svého doktorského studia aplikovat vědecké metody pro organizaci kvalitní, bezpečné a účinné zdravotní  péče . Je schopen sbírat populační data k hodnocení rizik a efektivity zdravotní péče a posudkové činnosti a  umí hodnotit preventivní metody ochrany zdraví, provádí regulaci lékařské péče. Sleduje vývoj lékařství a rozvíjí progresivní prvky ve vzdělávání zdravotníků. Rozvíjí metody edukace v pre a postgraduálním studiu. Umí používat metody, které vedou ke zlepšení a podpoře zdraví v rámci prevence, kauzální a symptomatické léčby a analyzuje sociální a ekonomické dopady nemoci. Absolvent rovněž umí vyhodnotit a analyzovat dopady posudkové činnosti lékařské posudkové služby sociálního zabezpečení._x000D_
</t>
  </si>
  <si>
    <t>P0533D110019</t>
  </si>
  <si>
    <t>Teoretická fyzika, astronomie a astrofyzika</t>
  </si>
  <si>
    <t>N0231A090071</t>
  </si>
  <si>
    <t>Maďarská studia: Absolvent disponuje jazykovou kompetencí v maďarštině na úrovni C1–C2 (podle SERR) a teoretickými poznatky o její variabilitě, orientuje se v maďarské literatuře a je schopen integrovat kompetence a znalosti týkající se maďarského prostředí při analytické práci s informacemi. Má teoretické znalosti překladatelství a tlumočnictví a umí překládat mezi maďarštinou a češtinou. Má přehled o aktuálním dění v hungaristice a ovládá základy dalšího středoevropského jazyka alespoň na úrovni A2 (podle SERR). Je tak vybaven pro potřeby různých profesních oblastí, jako je kulturně-společenská činnost, média, osvěta, občanská společnost nebo poradenství pro neziskové i komerční organizace._x000D_
_x000D_
Polonistika: Absolvent disponuje jazykovou kompetencí v polštině na úrovni C2 (podle SERR) a teoretickými poznatky o její variabilitě, orientuje se v polské literatuře a je schopen integrovat kompetence a znalosti týkající se polského prostředí při analytické práci s informacemi. Má teoretické znalosti překladatelství a tlumočnictví a umí překládat mezi polštinou a češtinou. Má přehled o aktuálním dění v polonistice a ovládá základy dalšího středoevropského jazyka alespoň na úrovni A2 (podle SERR). Je tak vybaven pro potřeby různých profesních oblastí, jako je kulturně-společenská činnost, média, osvěta, občanská společnost nebo poradenství pro neziskové i komerční organizace._x000D_
_x000D_
Romistika: Absolvent disponuje jazykovou kompetencí v severocentrální romštině na úrovni C2 (podle SERR) a</t>
  </si>
  <si>
    <t>B0221A100018</t>
  </si>
  <si>
    <t>Teologie křesťanských tradic</t>
  </si>
  <si>
    <t>Absolvent je schopen kriticky číst biblické a teologické texty a tvořivě je interpretovat._x000D_
Zná teologie a spirituality hlavních křesťanských a jiných náboženských směrů. Orientuje se v tématech a modelech ekumenismu._x000D_
Umí participovat na praxi křesťanského společenství a podpořit ji v oblastech pastorace, liturgie, misie aj._x000D_
Je schopen vnášet do veřejných diskusí a do diskusí ve svém případném dalším oboru inspirace a vhledy informované teologickou reflexí._x000D_
Respektuje jiné křesťanské a náboženské tradice, snaží se jim vcítivě porozumět a vytvářet podmínky pro ekumenický a mezináboženský dialog._x000D_
Je kritický k vlastním postojům a hodnotám a je schopen jejich reflexe.</t>
  </si>
  <si>
    <t>P0111D110002</t>
  </si>
  <si>
    <t>Didaktika fyziky a obecné otázky fyziky</t>
  </si>
  <si>
    <t>11-55%, 30-45%</t>
  </si>
  <si>
    <t>Absolvent má hlubší znalosti z fyziky, didaktiky fyziky a pedagogicko-psychologických disciplín, resp. filozofie či historie fyziky a je připraven k samostatné vědecké práci v různých oblastech didaktiky fyziky nebo filozofie a historie fyziky. Při specializaci na didaktiku fyziky je absolvent schopen řešit problémy související s fyzikálním vzděláváním na základních a středních školách, navrhovat, realizovat a vyhodnocovat výzkum v oblasti vzdělávání ve fyzice. Absolventi se uplatní na katedrách připravujících učitele fyziky pro základní a střední školy, na vědeckých pracovištích, v pedagogických institucích, na řídicích místech v oblasti školství a jako velmi kvalitní učitelé základních, středních a vyšších odborných škol.</t>
  </si>
  <si>
    <t>P0111D110003</t>
  </si>
  <si>
    <t>Physics Education and General Problems of Physics</t>
  </si>
  <si>
    <t>N0114A300093</t>
  </si>
  <si>
    <t>Učitelství chemie pro 2. stupeň základní školy a střední školy</t>
  </si>
  <si>
    <t>Absolventi magisterského studijního programu Učitelství chemie pro 2. stupeň základní školy a střední školy jsou plně kvalifikovaní učitelé chemie jako všeobecně-vzdělávacího předmětu na základních a středních školách. Studium jim ale umožní uplatnit se i mimo oblast školství, například ve státní správě nebo v zařízeních pro zájmovou činnost mládeže, kde mohou působit jako pedagogové volného času. Absolventi se zájmem o výzkum v pedagogických disciplínách mohou dále pokračovat v doktorském studiu se zaměřením na didaktiku chemie a příbuzné obory.</t>
  </si>
  <si>
    <t>P0232D090058</t>
  </si>
  <si>
    <t>Český jazyk</t>
  </si>
  <si>
    <t>Absolvent oboru český jazyk disponuje hlubokým poznáním problematiky zvolené disciplíny v rámci jazykovědné bohemistik a bezpečně se orientuje v celé oblasti jazykovědné bohemistiky a příbuzných disciplín, včetně obecné jazykovědy. Je schopen odborného myšlení a tvůrčího uplatnění jazykovědné metodologie a dokáže aplikovat osvojené poznatky a postupy na další okruhy otázek.</t>
  </si>
  <si>
    <t>B0915A360006</t>
  </si>
  <si>
    <t>Physiotherapy</t>
  </si>
  <si>
    <t>P0533D110021</t>
  </si>
  <si>
    <t>Particle and Nuclear Physics</t>
  </si>
  <si>
    <t xml:space="preserve">Absolvent má dle zaměření hluboké vzdělání v moderní částicové nebo jaderné fyzice a je kvalifikovaným odborníkem v experimentální nebo teoretické větvi těchto oborů. Nachází uplatnění především v základním výzkumu v akademických institucích, částečně i v aplikovaném výzkumu. Absolventi mají zkušenosti s prací v mezinárodních vědeckých týmech nebo jsou připraveni se do nich začlenit. Typický absolvent daného oboru má značnou míru profesní adaptability zvláště díky získaným zkušenostem s týmovou prací a využitím výpočetní techniky a moderních technologií. </t>
  </si>
  <si>
    <t>P0533D110022</t>
  </si>
  <si>
    <t>Částicová a jaderná fyzika</t>
  </si>
  <si>
    <t>B0532A330027</t>
  </si>
  <si>
    <t>Geografie a kartografie</t>
  </si>
  <si>
    <t>ČJ 80–120, AJ 15–20</t>
  </si>
  <si>
    <t>Absolvent během studia získá komplexní znalosti v široké škále současné fyzické, sociální, regionální geografie a kartografie a osvojí si metodické postupy nutné pro hodnocení prostorových jevů. Porozumí vztahům mezi přírodními a sociálními elementy vytvářejícími životní prostředí, naučí se analyzovat a vysvětlovat jevy a procesy na různých geografických úrovních z komplexní (prostorové) perspektivy. Absolvent je schopen pracovat samostatně i v týmu, umí s využitím grafického a kartografického vyjádření syntetickým způsobem prezentovat výsledky práce, které slouží jako podklady při rozhodování v území. Většina absolventů pokračuje v některém z navazujících geografických magisterských studijních programů. V praxi se absolventi úspěšně uplatňují v řadě profesí ve veřejném sektoru, komerčních firmách i neziskových organizacích.</t>
  </si>
  <si>
    <t>B0532A330028</t>
  </si>
  <si>
    <t>Geography and Cartography</t>
  </si>
  <si>
    <t>P0533D110025</t>
  </si>
  <si>
    <t>Fyzika nanostruktur a nanomateriálů</t>
  </si>
  <si>
    <t>Absolvent doktorského studijního programu (DSP) Fyzika nanostruktur a nanomateriálů bude mít hluboké znalosti ve fyzice nízkodimenzionálních struktur s přesahem do příbuzných disciplín: fyzika kondenzovaných látek, fyzika povrchů, teoretická fyzika, nanotechnologie, chemie nízkodimenzionálních struktur a materiálů, biomedicínské inženýrství, plasmonika. Bude ovládat vybrané experimentální resp. teoretické metody studia nanostruktur a nanomateriálů a bude schopen připravovat vybrané nízkodimenzionální struktury a nanomateriály vhodnými technologickými procesy. Vzhledem k mezioborové povaze DSP bude schopen pohlížet na složité výzkumné problém z více perspektiv a pojmout je v širším kontextu několika disciplín, což mu umožní kvalitně formulovat a vést mezinárodně kompetitivní výzkum napříč obory a pojmout náročné mezioborové úkoly v oblasti nanotechnologií. Absolvent je předurčen pro akademickou kariéru ve fyzikálních oborech, stejně tak jako pro pozici experta resp. vedoucího výzkumného týmu v základním a aplikovaném výzkumu ve fyzikálních, chemických a materiálových vědách, biomedicínském inženýrství a průmyslových nanotechnologiích.</t>
  </si>
  <si>
    <t>P0914D350007</t>
  </si>
  <si>
    <t>Zobrazovací metody v lékařství</t>
  </si>
  <si>
    <t>ČJ-10, AJ-1</t>
  </si>
  <si>
    <t xml:space="preserve">Absolventi doktorského studijního programu v oboru Zobrazovací metody získají během studia vědeckou erudici na základě kombinace teoretického studia v celé šíři oboru, vědecko-výzkumné a klinické práce. Cílem studia je připravit kvalitní, erudované a konkurenceschopné odborníky s hodností Ph.D., kteří jsou schopni samostatně vědecky pracovat a publikovat výsledky své práce._x000D_
Výsledky studia najdou uplatnění v lékařské praxi, především v zavádění nových diagnostických a léčebných metod a postupů. Absolvent je přesvědčivý ve svých znalostech, které soustavně prohlubuje dalším vzděláváním jak ve všeobecné medicíně, vědě a výzkumu, tak hlavně v oboru zobrazovacích metod._x000D_
. </t>
  </si>
  <si>
    <t>P0533D110026</t>
  </si>
  <si>
    <t>Physics of nanostructures and nanomaterials</t>
  </si>
  <si>
    <t>P0222D120030</t>
  </si>
  <si>
    <t>Historie ve veřejném prostoru</t>
  </si>
  <si>
    <t xml:space="preserve">Doktorský studijní program Historie ve veřejném prostoru poskytuje obsáhlé teoretické znalosti i praktické dovednosti v oboru historie a příbuzných disciplín, a je předpokladem dalšího kvalifikačního růstu. _x000D_
Absolventi studijního programu dokáží provádět samostatnou koncepční vědecko-výzkumnou práci, prezentovat historické poznání odpovídající formou odborné i laické veřejnosti, probouzet její zájem o odkaz minulosti, zvláště o kulturní dědictví, a podporovat tendence ke kritickému myšlení v historických souvislostech a zodpovědnému jednání v rámci společnosti._x000D_
Získané znalosti i dovednosti umožní absolventům, aby našli uplatnění naleznou na domácích i zahraničních vysokých (případně i na středních) školách, ve vědeckých ústavech, archívech, muzeích, galeriích, v nakladatelstvích a dalších kulturních institucích, v státních a samosprávných úřadech. V neposlední řadě jim získané vzdělání umožní rozvinout i samostatnou podnikatelskou činnost v oblasti History marketing. _x000D_
_x000D_
</t>
  </si>
  <si>
    <t>P0912D350100</t>
  </si>
  <si>
    <t>N-5</t>
  </si>
  <si>
    <t>SP pediatrie se zaměřuje nikoliv pouze na jednotlivé obory samostatně, ale snahou je jednotlivé vědní discipliny preklinické/klinické propojovat a poskytnout absolventovi SP pediatrie mezioborové znalosti a dovednosti. Absolvent zná zásady vědecké práce zahrnující zejména sběr dat, vyhledávání a kritickou analýzu literárních pramenů a formulace testovaných hypotéz, zná principy všech metod používaných v pediatrii, biochemii, imunologii a všech dalších komplementárních metodách včetně zobrazovacích metod a speciálních komplementárních metodách. Současně se absolvent umí orientovat v klinické problematice pediatrie a diferenciální diagnostice. V oblasti svého tématu prokazuje detailní znalost současných metodik a standardů vědecké práce. Má všechny znalosti o výhodách a omezeních metod používaných v biomedicíně a klinické pediatrii. Dokáže formulovat biologickou hypotézu a navrhnout postup metodicky správný vedoucí j jejímu validnímu testování. Zná odbornou terminologii, postupy a přínosy dalších vědních oborů a disciplín nezbytných pro současný výzkum v klinických oborech jako je OR pediatrie. Je schopný aplikovat další obory jako bioinformatika (včetně práce s databázemi), statistická analýza, fyziologie, patofyziologie, patologie, genetika, mikrobiologie, biochemie a další. Současně však dokáže předat podstatu své práce i odborníkům jiných oborů nebo případně veřejnosti. Současně je schopen spolupracovat v rámci řešeného klinického tématu s lékaři a výzkumníky dalších klinic</t>
  </si>
  <si>
    <t>B0915P360019</t>
  </si>
  <si>
    <t>Absolvent studijního programu Fyzioterapie 3. LF UK splňuje požadavky Evropské Unie a platné legislativy České republiky, tj. odpovídá Vyhl. č. 55/2011 Sb. §25 a zákonu č. 96/2004 – hlava II § 24, v platném znění. _x000D_
Absolvent bakalářského studijního programu bude oprávněn vykonávat činnost nelékařského zdravotnického pracovníka v léčebně preventivní péči v oboru fyzioterapie jakožto součásti oboru Rehabilitační a fyzikální medicíny na odpovídajících zdravotnických pracovištích lůžkového a ambulantního typu ve státním i soukromém sektoru._x000D_
Získaná kvalifikace dává absolventovi předpoklady pro celoživotní vzdělávání v oboru fyzioterapie a je základem pro následné magisterské studium fyzioterapie, magisterské studium managementu ve zdravotnictví a pro jiné formy postgraduálního studia či specializační kurzy. _x000D_
Absolvent studijního programu fyzioterapie na 3. LF UK si je vědom bio-psycho-sociálního kontextu vzniku onemocnění a v praxi aplikuje principy evidence-based medicine. Účastní se procesu komprehenzivní rehabilitace tím, že se řídí základními zásadami při jejím poskytování: včasnost, dostupnost, komplexnost a koordinovanost, individuální přístup a interdisciplinární posouzení rozsahu rehabilitace. Podílí se na nalezení funkčního maxima jedinců, kteří jsou krátkodobě, dlouhodobě či trvale tělesně, smyslově nebo psychicky postiženi. _x000D_
Absolvent soustavně doplňuje své odborné vzdělání. Řídí se a jedná v souladu s Kodexem práv pacienta a Standardy pro fyzioterapeutickou praxi.</t>
  </si>
  <si>
    <t>N0533A110026</t>
  </si>
  <si>
    <t>Surface and Plasma Physics</t>
  </si>
  <si>
    <t>Absolvent studijního programu Fyzika povrchů a plazmatu má široké znalosti fyzikálních základů oboru a prokazuje porozumění příslušnému matematickému aparátu včetně schopnosti ho aplikovat. Ovládá pokročilé diagnostické metody i vytváření počítačových modelů, což mu umožňuje porozumět jednak chování atomárních a molekulárních struktur na površích pevných látek a s ním spojeným významným problémům aplikačním, jednak fundamentálním procesům v ionizovaných prostředích charakteristickým pro rozličné obory od astrofyziky přes plazmochemii až po magnetohydrodynamiku. Absolvent je dále schopen samostatně formulovat hypotézy, vytvářet počítačové simulace a kriticky analyzovat výstupy. Své poznatky a závěry dokáže představit odborné i laické veřejnosti formou prezentací nebo psaných textů, a to i v cizím jazyce. Získané znalosti, dovednosti a tvůrčí schopnosti uplatňuje také v příbuzných oborech zaměřených jak na základní, tak aplikovaný výzkum na vysokých školách, v ústavech Akademie, ve vědeckých a technologických centrech (např. synchrotrony, ITER, ELI, ESA), ale i v průmyslové sféře a veřejné správě.</t>
  </si>
  <si>
    <t>P0511D030037</t>
  </si>
  <si>
    <t>Teoretická a evoluční biologie</t>
  </si>
  <si>
    <t>Při studiu doktorského programu Teoretické a evoluční biologie absolventi získají kromě základního penza biologických znalostí vhled do širších souvislostí mezi biologickými procesy a jejich evolucí na mnoha úrovních biologické hierarchie. Důraz je kladen na modelování a interpretaci biologických jevů, a to jak statisticko-matematické, tak i metodologicko-filosofické, opírající se o filosofii biologie, epistemologii, dějiny biologických teorií, a další relevantní oblasti. Absolvent je veden k samostatné práci a vyhodnocení vybrané problematiky, a především k samostatné publikační činnosti dle současných mezinárodních standardů. V rámci aktivního vystupování, prezentace výsledků, a jejich diskuze na oborových seminářích je motivován k tomu, aby dokázal posluchače seznámit mnohdy s velmi komplexní tématikou vlastní práce erudovaným, avšak srozumitelným způsobem tak, aby tato práce byla přístupná i kolegům z jiných přírodovědných oblastí a oborů. Absolvent je v neposlední řadě veden, aby dokázal stanovit nové definice, zaujmout kritické stanovisko v polemice a samostatně objevovat dosud neproblematizované aspekty teoreticko-biologické a evoluční problematiky. Absolvent je schopen sledovat vývoj vlastního oboru své specializace, postihnout nové cesty zkoumání a potažmo i efektivně reagovat na nové trendy. Absolventi jsou schopni své znalosti uplatnit, samozřejmě dle zaměření své doktorské práce, jakožto členové pracovních skupin ryze biologických, ale i flexibilně reagovat na tra</t>
  </si>
  <si>
    <t>B0312A200021</t>
  </si>
  <si>
    <t>Politologie</t>
  </si>
  <si>
    <t>Absolvent má znalosti klíčových oblastí politické vědy. Ovládá pojmový aparát vybraných subdisciplín politické vědy (politické filozofie, komparativní politologie a teorie mezinárodních vztahů). Zná vývoj klíčových pojmů politické filozofie od antiky po současnost. Má přehled v základních konceptech komparativní politologie. Zná klíčové teorie mezinárodních vztahů (realismus, liberalismus, marxismus). Ovládá teoretické přístupy v politické sociologii. Důkladně zná dějiny české politiky a českého politického myšlení. Zná typologie stranických a volebních systémů. Má pokročilou znalost politických reálií a politických a stranických systémů středoevropského areálu. Je obeznámen s metodami kvantitativního výzkumu v sociálních vědách.</t>
  </si>
  <si>
    <t>N0215A320002</t>
  </si>
  <si>
    <t>Divadelní věda</t>
  </si>
  <si>
    <t>Absolvent dvouletého navazujícího magisterského studia oboru Divadelní věda se může vzhledem ke svým získaným znalostem a osvojeným schopnostem v pozici badatele, teatrologa, redaktora, publicisty či organizátora uplatnit v rozličných médiích, divadlech, vědeckých institucích, státní či municipální administrativě, nevládních institucích, občanských organizacích, nakladatelstvích, muzeích atp.</t>
  </si>
  <si>
    <t>P0388D250001</t>
  </si>
  <si>
    <t>Studia dlouhověkosti</t>
  </si>
  <si>
    <t>25-60%, 36-40%</t>
  </si>
  <si>
    <t>12 ČJ, 2 Aj</t>
  </si>
  <si>
    <t>Studijní program Studia dlouhověkosti – Longevity Studies připravuje vysoce kvalifikované odborníky ve výzkumu, expertní a vzdělávací činnosti a transferu poznatků do praxe, kteří jsou schopni řešit na vědecké úrovni problematiku související s prodlužujícím se lidským věkem, ovládají adekvátní vědecké metody, jsou schopni koordinovat interdisciplinární týmy a publikovat nejen vědecké publikace, ale také vytvářet podklady pro rozhodování na všech adekvátních úrovních a v oblastech souvisejících s prodlužováním lidského věku.</t>
  </si>
  <si>
    <t>P0215D320005</t>
  </si>
  <si>
    <t xml:space="preserve">Absolvent/absolventka doktorského studia díky individuálně koncipovanému systému atestací poznal/a aktuální stav výzkumu a metodologie doktorského oboru, zejména okruhu zvoleného tématu a oborů tématu nejblíže příbuzných. Vykonal/a také sondu do filozofické problematiky související s doktorským oborem a tématem a složil/a zkoušku z cizího jazyka. Doktorská disertace představuje vědecky přínosné zpracování vytčeného tématu, jehož výsledky jsou zpravidla publikovány formou monografie nebo shrnující studie ve vědeckém tisku._x000D_
_x000D_
</t>
  </si>
  <si>
    <t>P0511D030038</t>
  </si>
  <si>
    <t>Theoretical and Evolutionary Biology</t>
  </si>
  <si>
    <t>P0215D320006</t>
  </si>
  <si>
    <t>Musicology</t>
  </si>
  <si>
    <t>B0111A190010</t>
  </si>
  <si>
    <t>Absolvent si osvojil vědomosti a dovednosti z oblasti věd o výchově jako předpoklad navazujícího magisterského studia a současně profesního uplatnění; dále získal schopnost podněcování rozvoje dětí a mládeže, ovlivňování jejich zájmové orientace, vedení ke kvalitnímu trávení volného času, zvládání komplexu sociálních dovedností. Vzdělání lze uplatnit ve školách a školských zařízeních, pedagogických centrech, střediscích služeb škole, pomáhajících institucích, poradenských střediscích úřadů práce, školských referátech obecních a krajských úřadů.</t>
  </si>
  <si>
    <t>P0912D350049</t>
  </si>
  <si>
    <t>Experimentální chirurgie</t>
  </si>
  <si>
    <t>35-40%, 36-30%, 03-15%, 08-15%</t>
  </si>
  <si>
    <t>ČJ - 30, AJ - 1</t>
  </si>
  <si>
    <t>Absolvent oboru Experimentální chirurgie je erudovaným vědeckým pracovníkem, který má rozsáhlé znalosti z teoretických oborů, které je schopen aplikovat v praxi. Absolvent ovládá základní laboratorní techniku a využívá nejnovější laboratorní techniky ve svém oboru. Je schopen postavit hypotézu vědecké práce, zvolit příslušné metody pro ověření hypotézy, vědecky zhodnotit výsledky své práce, publikovat je v odborných časopisech s impakt-faktorem a přednášet o nich na symposiích a kongresech. Absolvent postgraduálního studia oboru experimentální chirurgie má předpoklady pro dobré uplatnění v chirurgickém oboru a pro dosažení dalších vědecko-pedagogických titulů.</t>
  </si>
  <si>
    <t>P0231D090008</t>
  </si>
  <si>
    <t>Translatologie</t>
  </si>
  <si>
    <t>Absolvent ovládá metodologii vědecké práce v oblasti humanitních věd se zaměřením na vztahy různých jazyků / kultur; orientuje se v informačních zdrojích a je schopen hodnotit jejich relevanci pro zvolenou jazykovou / kulturní dvojici; ovládá teoretické koncepce v oblasti překladu a tlumočení a je schopen je aplikovat na analýzu překladatelského / tlumočnického trhu a postupy překladu / tlumočení. Umí zpracovat, zredigovat a připravit k publikaci rozsáhlý vědecký text a hodnotit kvalitu odborných textů v oblasti překladu a tlumočení. Je schopen teoreticky reflektovat konkrétní translatologické produkty / situace v jejich jazykových, kulturních, historických a společenských souvislostech a své závěry veřejně prezentovat.</t>
  </si>
  <si>
    <t>P0231D090011</t>
  </si>
  <si>
    <t>Translation Studies</t>
  </si>
  <si>
    <t>N0321A180005</t>
  </si>
  <si>
    <t xml:space="preserve">Journalism, Media and Globalisation </t>
  </si>
  <si>
    <t>Absolvent ovládá praktické i teoretické postupy práce v oboru, základní teoretické koncepty,_x000D_
metody analýzy mediální produkce, publika a role médií ve společnosti. Je schopen v celém záběru_x000D_
oboru samostatně definovat, teoreticky i prakticky uchopit a analytickými metodami zkoumat_x000D_
konkrétní jevy vývoje i současnosti mediální a komunikační oblasti v globalizovaném světě. _x000D_
Absolvent má znalosti, které mu umožňují tuto profesi teoreticky reflektovat, osvojit si koncepty_x000D_
soustřeďující se na výklad proměn a vývoje komunikace a médií v globalizovaném světě. Absolvent_x000D_
je obeznámen s jednotlivými směry ve vývoji mediální komunikace._x000D_
Absolvent studia je připraven na výkon profese novináře, zahraničního korespondenta,_x000D_
editora, vizuálního žurnalisty, na uplatnění jako analytik médií a na dalších pozicích_x000D_
mediálního trhu a v oblastech aplikovaného výzkumu.</t>
  </si>
  <si>
    <t>N0231A090013</t>
  </si>
  <si>
    <t>Východoevropská studia</t>
  </si>
  <si>
    <t>Absolvent navazujícího magisterského programu Východoevropská studia se specializací litevština je vybaven znalostí litevského jazyka, která podle standardů Evropského referenčního rámce odpovídá stupni C2. Je po odborné stránce připraven pro práci v multilingvním prostředí příslušného regionu a v mezinárodních strukturách s orientací na areál východní Evropy, disponuje pokročilými znalostmi z oblasti oborového studia, které mu zajišťují nezbytný odborný předpoklad pro případné pokračování v doktorském studiu._x000D_
_x000D_
Absolvent navazujícího magisterského programu Východoevropská studia se specializací lotyština je vybaven znalostí lotyšského jazyka, která podle standardů Evropského referenčního rámce odpovídá stupni C2. Je po odborné stránce připraven pro práci v multilingvním prostředí příslušného regionu a v mezinárodních strukturách s orientací na areál východní Evropy, disponuje pokročilými znalostmi z oblasti oborového studia, které mu zajišťují nezbytný odborný předpoklad pro případné pokračování v doktorském studiu._x000D_
_x000D_
Absolvent navazujícího magisterského programu Východoevropská studia se specializací ruština je vybaven znalostí ruského jazyka, která podle standardů Evropského referenčního rámce odpovídá stupni C2. Je po odborné stránce připraven pro práci v multilingvním prostředí příslušného regionu a v mezinárodních strukturách s orientací na areál východní Evropy, disponuje pokročilými znalostmi z oblasti oborového studia, které mu zajišťují nezbytný odborný předpoklad</t>
  </si>
  <si>
    <t>P0111D300026</t>
  </si>
  <si>
    <t xml:space="preserve">Didaktika výtvarné výchovy  </t>
  </si>
  <si>
    <t>30-60%, 32-40%</t>
  </si>
  <si>
    <t xml:space="preserve">Absolvent/absolventka je vybaven/vybavena podrobnými znalostmi problematiky výtvarné výchovy a vzdělávání se zřetelem k tématu své disertační práce a příbuzných disciplín. Komunikačně je připraven/připravena účinně používat své znalosti na profesionální akademické a umělecké úrovni, je schopen/schopna prezentovat svoji práci na mezinárodních konferencích a na uměleckých a kulturních platformách; má zkušenosti s publikační, ediční a grantovou činností. Jako expert/expertka v oblasti didaktiky výtvarné výchovy je kvalifikován/kvalifikována pro práci v terciální sféře vzdělávání a na uměleckých školách této úrovně. Kreativní práce v oblasti reflektované umělecké tvorby umožňuje absolventovi/absolventce provádět samostatnou nebo týmovou výzkumnou práci v oblastech vizuálního umění, kultury, výtvarné pedagogiky a vedení uměleckých a kulturních institucí. Je schopen/schopna významným způsobem přispět k sociálně, kulturně a politicky důležité problematice, jejíž řešení směřuje k dosažení kreativní, inkluzivní, inovativní a reflexivní společnosti.  </t>
  </si>
  <si>
    <t>B0288A120001</t>
  </si>
  <si>
    <t>Liberal Arts and Humanities</t>
  </si>
  <si>
    <t>12-34%, 10-33%, 25-33%</t>
  </si>
  <si>
    <t xml:space="preserve">Absolvent programu Liberal Arts and Humanities se orientuje v humanitních a společenských oborech, chápe rozdíly mezi jednotlivými vědami a diskursy a specifika jejich metodologie. Díky tomu je schopen uvážené syntézy a komparace přístupů a oborových perspektiv, konkrétně je schopen interpretovat výsledky společensko-vědních výzkumů a posoudit jejich relevanci, je schopen tematizovat a v kontextech analyzovat rozmanité společenské jevy a díky znalosti historických věd je schopen společenské a kulturní jevy analyzovat v dlouhodobé vývojové perspektivě. Díky převážně interaktivnímu způsobu výuky v seminárních skupinách má student výborné komunikační dovednosti v angličtině a je schopen spolupráce v multikulturním mezinárodním prostředí. Závěrečná obhajoba bakalářské práce zaručuje, že je absolvent schopen adekvátního textového projevu, tematizace a ohraničení problému, jeho operacionalizace, volby vhodné metodologie a jeho řešení._x000D_
</t>
  </si>
  <si>
    <t>P0531D130039</t>
  </si>
  <si>
    <t xml:space="preserve">Absolvent získal hluboké teoretické znalosti a praktické dovednosti v oboru anorganické chemie. V této oblasti je připraven analyzovat komplexní vědecké i praktické problémy a navrhnout optimální postup i způsob jejich řešení včetně navazující praktické implementace. Ovládá moderní syntetické postupy i analytické metody a spolehlivě interpretuje jejich výsledky. Své znalosti, tvořivý přístup a kritické hodnocení poznatků využívá ve svém oboru a případně i v příbuzných disciplínách na vysokých školách, ve vědeckých ústavech, vývojových centrech, průmyslových podnicích a vzdělávacích institucích._x000D_
_x000D_
</t>
  </si>
  <si>
    <t>P0531D130040</t>
  </si>
  <si>
    <t xml:space="preserve">Inorganic Chemistry </t>
  </si>
  <si>
    <t>P0111D300025</t>
  </si>
  <si>
    <t xml:space="preserve">Didactics of Art Education </t>
  </si>
  <si>
    <t xml:space="preserve">Didactics of Art Education  </t>
  </si>
  <si>
    <t>P0912D350050</t>
  </si>
  <si>
    <t>Experimental Surgery</t>
  </si>
  <si>
    <t>P0388D250002</t>
  </si>
  <si>
    <t>Longevity Studies</t>
  </si>
  <si>
    <t>N0613A140012</t>
  </si>
  <si>
    <t>Computer Science - Software Systems</t>
  </si>
  <si>
    <t>B0222A120017</t>
  </si>
  <si>
    <t>History and Area Studies</t>
  </si>
  <si>
    <t>Absolvent bakalářského programu History and Area Studies disponuje solidní znalostí soudobých českých a středoevropských dějin, kultury a reálií a znalostí českého jazyka na mezinárodní úrovni B2. Absolvent tohoto programu umí používat český jazyk i získané odborné poznatky v běžné komunikační praxi a rozvíjet je v dalším navazujícím studiu humanitního nebo sociálněvědního typu ve sféře státní správy, kulturních institucí, nevládních organizací i médií.</t>
  </si>
  <si>
    <t>P0232D090040</t>
  </si>
  <si>
    <t>Germanic and Nordic Languages and Literatures</t>
  </si>
  <si>
    <t>P0912D350035</t>
  </si>
  <si>
    <t>Radiologie</t>
  </si>
  <si>
    <t xml:space="preserve">Absolvent DSP Radiologie je vysoce kvalifikovaný odborník, který je všestranně připraven pro další práci na akademicko-výzkumném pracovišti s biomedicínským zaměřením. Disponuje detailním přehledem o oboru radiologie a zobrazovací metody. Tyto znalosti aplikuje při vědecké práci na klinice Radiologie a dále v rámci mezioborové především klinické spolupráci. Zvládá metody zobrazování (včetně hybridního) a intervenční radiologie. Dokáže samostatně kriticky vyhodnocovat nové poznatky v souladu s principy medicíny založené na důkazech, navrhnout vědecký experiment k řešení vědeckých otázek intervenční radiologické a zobrazovací povahy, připravit žádost o grantovou podporu výzkumu, řídit malý tým, interpretovat, diskutovat a prezentovat výsledky vědecké práce. </t>
  </si>
  <si>
    <t>N0619A140003</t>
  </si>
  <si>
    <t>Informatika - Umělá inteligence</t>
  </si>
  <si>
    <t>Absolvent oboru dokáže aplikovat a dále rozvíjet techniky návrhu inteligentních systémů, jako je formální modelování znalostí a komplexních systémů prostředky matematické logiky a teorie pravděpodobnosti, automatické řešení úloh, plánování a rozvrhování, řízení autonomních agentů (jak virtuálních, tak fyzických), strojové učení a dolování dat. Je schopen analyzovat a formálně popsat komplexní rozhodovací problém, navrhnout vhodnou řešící techniku a tuto techniku implementovat. Absolventi oboru mohou pracovat ve výzkumu a vývoji v akademické sféře i v praxi na jakékoliv pozici vyžadující logické myšlení, schopnost analýzy a algoritmický přístup či využití moderních metod informatiky (deklarativní a přírodou inspirované programování).</t>
  </si>
  <si>
    <t>B0914P360013</t>
  </si>
  <si>
    <t>Ortotik - protetik</t>
  </si>
  <si>
    <t>Studijní obor připravuje odborníky schopné samostatně vytvářet technická řešení pro tělesně postižené, včetně aplikace pomůcek pro běžné použití i pro sport. Tato činnost může být vykonávána ve státních i nestátních zdravotnických zařízeních, jako jsou kliniky, specializovaná pracoviště se zaměřením na vrozené či získané vady pohybového systému, rehabilitační ústavy, lázeňská zařízení, pracoviště pro léčbu bolesti, specializovaná zařízení pro děti a seniory s poruchami pohybového systému, specializovaná sportovní zařízení pro osoby se specifickými potřebami, pracoviště spojená s výrobou a aplikací ortotických a protetických pomůcek. Může najít uplatnění i jako specialista ve zdravotních pojišťovnách či na úsecích státní správy, zabývajících se zdravotními pomůckami._x000D_
Odborné znalosti  _x000D_
Odborné znalosti odpovídají 6. úrovni EQF (European Qualification Framework)._x000D_
Absolvent získal pokročilé znalosti zásadních teorií a principů, nezbytných pro výkon povolání ortotik – protetik a dalšího vzdělávání v oboru. _x000D_
Absolvent především:_x000D_
•	Prokazuje pokročilé znalosti teorií, vyšetření a intervencí u osob se širokým spektrem diagnóz spojených s postižením pohybového aparátu včetně ortotických a protetických náhrad či doplňků_x000D_
•	Spolupodílí se na vytváření konstrukčních řešení jednotlivých ortotických a protetických pomůcek v celém rozsahu oboru včetně využití technologií snímání měrných podkladů_x000D_
•	Samostatně zpracovává technické podklady, orientuje se v technických informacích a prot</t>
  </si>
  <si>
    <t>B0521A030006</t>
  </si>
  <si>
    <t>Absolvent je seznámen se základy přírodovědných oborů (biologie, chemie, geologie, fyzika, matematika) a vybraných environmentálních disciplín, které jsou aplikovatelné do studia, managementu a správy životního prostředí a jeho jednotlivých složek. Kombinace studia základních přírodovědných poznatků a specializovaných odvětví ochrany jednotlivých složek prostředí umožňuje vychovávat odborníky specializované na jednotlivé složky životního prostředí. Absolventi mohou pokračovat v navazujícím magisterském studiu nebo najít uplatnění v praxi. Typické uplatnění posluchačů je ve specializovaných firmách zabývajících se aplikací technologií, které mohou ovlivnit životní prostředí, ve společnostech zabývajících se managementem a ochranou přírodních zdrojů, včetně rekultivací, remediací a odstraňování ekologických zátěží, v laboratořích a dalších pracovištích specializovaných na analýzu stavu životního prostředí, v odvětvích státní správy a samosprávy a rovněž v nevládním sektoru, který se zabývá správou, využitím a obnovou přírodního prostředí a přírodních zdrojů.</t>
  </si>
  <si>
    <t>N0619A140002</t>
  </si>
  <si>
    <t>Computer Science - Artificial Intelligence</t>
  </si>
  <si>
    <t>N0231A090062</t>
  </si>
  <si>
    <t xml:space="preserve">Absolvent disponuje znalostí českého jazyka a literatury v širokém historicko-kulturním kontextu umožňujícím úspěšné uplatnění badatelské, pedagogické i jiné na poli bohemistiky či slavistiky. Ovládá různé variety češtiny, českou literaturu, bázové metody i koncepty popisu jazyka a uměleckého díla. Uvedené znalosti dokáže prezentovat kultivovaným způsobem ve formě mluvené i psané. Dovede pracovat s moderními jazykovými aplikacemi, ovládá komplexní interpretaci různých typů textů, uplatňuje základní metody lingvistického výzkumu. Má předpoklady ucházet se o přijetí do doktorského studia bohemistiky či najít uplatnění v kulturních institucích, státní správě či diplomatických pozicích.  </t>
  </si>
  <si>
    <t>B0114A190002</t>
  </si>
  <si>
    <t>Výchova ke zdraví se zaměřením na vzdělávání</t>
  </si>
  <si>
    <t>19-60%, 30-40%</t>
  </si>
  <si>
    <t>Absolvent bakalářského programu Výchova ke zdraví získá znalosti a dovednosti všeobecného i specificky profesního charakteru; především bude schopen aplikovat poznatky v problematice lidského zdraví v jeho bio-psychosociálně-spirituálních rovinách v reálných situacích: projektovat, realizovat a vyhodnocovat výchovu a vzdělávání ve volném čase, pod vedením učitele participovat na školní výchově a vzdělávání dětí a mládeže, uplatňovat adekvátní formy komunikace při kontaktu s dětmi i dospělými. V profesním i v osobním životě dokáže uplatňovat a propagovat zásady zdravého životního stylu, podporu a ochranu zdraví, prevenci rizikového chování. Dokáže uplatnit získané vzdělání při koncipování a realizaci programů podpory zdraví ve školách i mimo resort školství. Základy obecné univerzitní vzdělanosti bude schopen zúročit v celoživotní kultivaci vlastní osobnosti i při pedagogické práci s různými typy klientů.</t>
  </si>
  <si>
    <t>B0114A090010</t>
  </si>
  <si>
    <t>Absolvent oboru má obecně i oborově učitelské a odborné kompetence nutné pro pokračování v NMgr. studiu učitelství ruského jazyka a literatury, oborů blízkých a studiu oborovém; uplatní se v pozicích vyžadujících výbornou znalost ruského jazyka a kultury i metod jeho vyučování, včetně oblasti popularizační, mediální a lektorské.</t>
  </si>
  <si>
    <t>N0231A090066</t>
  </si>
  <si>
    <t>Anglophone Literatures and Cultures</t>
  </si>
  <si>
    <t>50-60 ČJ, 10 AJ</t>
  </si>
  <si>
    <t>Britské literatury a studia o zemích Britského společenství: Absolvent má dokonalé praktické znalosti jak běžné angličtiny, tak i odborné angličtiny v literární vědě a příbuzných humanitních oborech na úrovni C2 Společného evropského referenčního rámce. Tyto znalosti dokáže spojovat s hlubšími vědomostmi z oblasti britských literatur a studií o zemích Britského společenství, a dále literární a kulturní teorie a dějin anglofonních literatur a kultur obecně. Může se uplatnit jako překladatel krásné i odborné literatury, redaktor náročných literárních nebo odborných textů, pracovat v domácích i zahraničních médiích, v diplomatických službách apod. Je kvalifikován k přijetí do doktorského studia anglofonních literatur a kultur na předních domácích i zahraničních univerzitách._x000D_
_x000D_
Literární a kulturní teorie: Absolvent má dokonalé praktické znalosti jak běžné angličtiny, tak i odborné angličtiny v literární vědě a příbuzných humanitních oborech na úrovni C2 Společného evropského referenčního rámce. Tyto znalosti dokáže spojovat s hlubšími vědomostmi z oblasti současných literárních a kulturních teorií, a dále dějin a kultur anglofonních zemí. Může se uplatnit jako překladatel krásné i odborné literatury, redaktor náročných literárních nebo odborných textů, pracovat v domácích i zahraničních médiích, v diplomatických službách apod. Je kvalifikován k přijetí do doktorského studia anglofonních literatur a kultur na předních domácích i zahraničních univerzitách._x000D_
_x000D_
Irská studia: Absolv</t>
  </si>
  <si>
    <t>N0114A300080</t>
  </si>
  <si>
    <t>Učitelství ruského jazyka pro střední školy</t>
  </si>
  <si>
    <t>Absolvent programu Učitelství ruského jazyka pro střední školy má učitelské a odborné kompetence nutné pro výkon učitelské profese v souladu se zákonem č. 563/2004 Sb., v platném znění, v oboru a oborech blízkých, pro práci vyžadující kvalifikaci na úrovni NMgr. studia oboru a pro doktorské studium pedagogiky, didaktiky či oborů blízkých.</t>
  </si>
  <si>
    <t>N0541A170016</t>
  </si>
  <si>
    <t>Matematické struktury</t>
  </si>
  <si>
    <t xml:space="preserve">Absolvent má pokročilé znalosti algebry, geometrie, kombinatoriky a matematické logiky, které mu v rámci hlouběji studovaného zvoleného užšího zaměření umožňují být v tvůrčím kontaktu s aktuálními vědeckými výsledky. Abstraktní povaha, rozsah a náročnost studia podpořily u absolventa rozvoj schopnosti analyzovat, strukturovat a řešit problémy složité a abstraktní povahy. Uplatnění nalezne vedle akademické sféry v nejrůznějších oblastech lidské činnosti na místech, kde je potřeba zvládat a využívat nové poznatky a rozsáhlé systémy. </t>
  </si>
  <si>
    <t>N0312A200016</t>
  </si>
  <si>
    <t>Německá a středoevropská studia / Deutsche und Mitteleuropäische Studien</t>
  </si>
  <si>
    <t xml:space="preserve">Absolvent magisterského studijního programu Německá a středoevropskáí studia disponuje kvalitní, mezinárodně srovnatelnou multidisciplinární průpravou. Umí vypracovat odborně i formálně kvalitní texty a kvalifikovaně komentovat problematiku daného teritoria. Vyznačuje se nadstandardními jazykovými znalostmi zdokonalovanými během pobytů na předních zahraničních univerzitách. _x000D_
_x000D_
Prostřednictvím praktických stáží si absolvent tohoto studijního programu již během studia osvojuje základní pracovní návyky pro pozdější zaměstnání. Díky tomu je žádaným uchazečem a výborně hodnoceným pracovníkem ve státní správě, diplomacii, nevládních organizacích a mezinárodních institucích, výzkumu a vývoji, soukromé sféře i médiích._x000D_
</t>
  </si>
  <si>
    <t>B0521A030005</t>
  </si>
  <si>
    <t>N0511A030036</t>
  </si>
  <si>
    <t>Absolvent má odpovídající moderní znalosti v oblasti popisu diverzity a porozumění procesům na jednotlivých hierarchických úrovních biologie živočichů od genetiky a genomiky až po ekologii. V oblasti výzkumu je schopen navrhnout, provést a statisticky zhodnotit experiment či pozorování se zaměřením na zoologii s využitím relevantních metodologií. Získané výsledky je schopen patřičně interpretovat, publikovat v mezinárodních vědeckých periodikách a je schopen tyto informace dále sdílet na konferencích a akademických pracovištích. Absolvent je také schopen přenášet nejmodernější poznatky a dovednosti z oblasti primárního výzkumu do aplikované sféry. Nachází proto široké uplatnění na pracovištích akademické i aplikované sféry se zaměřením na biologii živočichů. Jedná se o univerzity a výzkumné ústavy akademie věd, dále muzea a regionální přírodovědné instituce, v aplikované sféře potom o pracoviště, využívající přístupy a metodologie, v nichž byl absolvent vyškolen, např. pracoviště zaměřená na biotechnologie, veterinární medicínu, chov zvířat (v oblasti zemědělství, zoologických zahrad, útulků pro hendikepované živočichy atd.), orgány ochrany přírody (ministerstvo životního prostředí, agentura ochrany přírody a krajiny, úřady veřejné správy, NNO) aj. V rámci své specializace disponuje patřičným know-how umožňujícím ovládnutí příslušných metodik, schopnost orientace v problematice a samostatné práce v rámci této disciplíny. Zaměření zoologie bezobratlých předpokládá dobrou orien</t>
  </si>
  <si>
    <t>M0421A220007</t>
  </si>
  <si>
    <t>Law and Jurisprudence</t>
  </si>
  <si>
    <t>700</t>
  </si>
  <si>
    <t>N0511A030037</t>
  </si>
  <si>
    <t>B0231A090071</t>
  </si>
  <si>
    <t>Jihovýchodoevropská studia</t>
  </si>
  <si>
    <t>Jihovýchodoevropská studia se specializací - rumunistika: Absolvent je vybaven znalostmi a kompetencemi v praktickém jazyce, které odpovídají metodice a struktuře výuky podle standardů Evropského referenčního rámce pro jazyky (jazyková kompetence stupni B2). Je po odborné stránce připraven pro práci v multilingvním prostředí příslušného regionu a v odpovídajících strukturách EU s orientací na rumunistické prostředí. Absolvent je odborně a profesně orientován na oblast jihovýchodní Evropy v rámci rumunistické specializace. Absolvent je adekvátně připraven na požadavky vyplývající z bezprostřední komunikační praxe, je připraven k odbornému zpracování informací vztahujících se bezprostředně k rumunistickému areálu pro potřeby dalšího profesního využití v rozdílných oblastech pracovního uplatnění._x000D_
_x000D_
Jihovýchodoevropská studia se specializací - jihoslovanská studia: Absolvent je vybaven znalostmi a kompetencemi v praktickém jazyce, které odpovídají metodice a struktuře výuky podle standardů Evropského referenčního rámce pro jazyky (jazyková kompetence stupni B2). Je po odborné stránce připraven pro práci v multilingvním prostředí příslušného regionu a ve strukturách EU s orientací na jihoslovanské prostředí. Absolvent je odborně a profesně orientován na oblast jihovýchodní Evropy v rámci jihoslovanské specializace. Absolvent je adekvátně připraven na požadavky vyplývající z bezprostřední komunikační praxe, je připraven k odbornému zpracování informací vztahujících se bezprostředn</t>
  </si>
  <si>
    <t>M0916A080002</t>
  </si>
  <si>
    <t>Pharmacy</t>
  </si>
  <si>
    <t>500</t>
  </si>
  <si>
    <t>xxx</t>
  </si>
  <si>
    <t>M0916A080001</t>
  </si>
  <si>
    <t>Farmacie</t>
  </si>
  <si>
    <t>P0912D350044</t>
  </si>
  <si>
    <t>Clinical Biochemistry</t>
  </si>
  <si>
    <t>P0916D080004</t>
  </si>
  <si>
    <t>Farmaceutická technologie</t>
  </si>
  <si>
    <t>10-4</t>
  </si>
  <si>
    <t>Absolvent doktorského studijního oboru Farmaceutická technologie získá ucelený, unikátní přehled o obecných a speciálních zákonitostech tvorby lékových forem, o jejich struktuře a fyzikálně chemických charakteristikách a o využívání matematických a statistických modelů s cílem optimalizace biofarmaceutických charakteristik léčivých přípravků, včetně lokální a časové profilace uvolňování léčiva._x000D_
Nutným předpokladem vybudování tohoto profilu je získání podrobných znalostí o vlastnostech farmaceutických pomocných látek, zejména polymerních látek, lipidických excipientů, tenzidů a dalších látek modifikujících profil uvolňování léčiv, dále znalostí postupů technologického zpracování těchto látek do lékových forem, včetně farmaceutických nanotechnologií, znalostí matematického a statistického modelování jednotlivých fází tvorby léčivých přípravků, metod hodnocení kvality finálních produktů a jejich biofarmaceutických charakteristik, a v neposlední řadě také znalostí pokročile inovativních lékových systémů s modifikovaným uvolňováním léčiva nebo jeho cíleným účinkem.</t>
  </si>
  <si>
    <t>N0288A090052</t>
  </si>
  <si>
    <t>Absolvent navazujícího magisterského programu Hebraistika a židovská studia je odborníkem na židovskou kulturu a jazyky. Je specialistou na určitou vrstvu hebrejského jazyka a s ní související korpus textů nebo na určitý výsek židovských kulturních dějin, pro jehož studium využívá hebrejštinu jako pramenný jazyk. Má obecný přehled o sekundární literatuře oboru. Disponuje hlubším porozuměním židovské kultuře v její vnitřní diverzitě, vyplývající z historické změny i z jejího diasporního charakteru, chápe význam a proměny vnímání Židů většinovou společností. Informace související s židovskou kulturou v minulosti i současnosti umí kriticky interpretovat ve světle soudobých akademických přístupů. Disponuje vynikající znalostí akademické angličtiny.</t>
  </si>
  <si>
    <t>N0288A090051</t>
  </si>
  <si>
    <t>Hebrew and Jewish Studies</t>
  </si>
  <si>
    <t>N0613A140018</t>
  </si>
  <si>
    <t>Informatika - Vizuální výpočty a vývoj počítačových her</t>
  </si>
  <si>
    <t>Podle zvoleného zaměření je absolvent vybaven buď hlubokými znalostmi z počítačové grafiky a analýzy obrazu, anebo - v zaměření Vývoj počítačových her - jeho znalosti pokrývají programování rozsáhlých herních projektů, aplikací pracujících v reálném čase, programování malých zařízení, jakožto i základy umělé inteligence a základy počítačové grafiky v kontextu počítačových her. Absolvent umí tyto znalosti aplikovat při řešení konkrétních praktických úkolů._x000D_
Absolvent je zdatným programátorem v jazycích typu C++, C# či Java, umí vytvářet programy pro klasické i masivně paralelní procesory (GPU) a pro malá zařízení (tablety, mobilní telefony). Umí využívat nástroje pro správu rozsáhlých softwarových projektů, je schopen navrhnout a realizovat komplexní grafický systém anebo počítačovou hru._x000D_
Absolventi se uplatní především při návrhu a vývoji grafických systémů a počítačových her, mohou však působit na jakékoliv pozici vyžadující logické myšlení, schopnost analýzy a algoritmický přístup či využití moderních metod informatiky. Konkrétními oblastmi uplatnění jsou veškeré aplikace 2D a 3D počítačové grafiky a analýzy obrazu, jako např. 3D modelování, zobrazování v reálném čase pro hry, výukové simulátory a virtuální realitu, vývoj speciálních efektů pro televizní a filmovou produkci a postprodukci, syntéza realistického obrazu pro architektonické a produktové vizualizace, zpracování a vizualizace medicínských dat, grafika na webu, kamerové systémy, mikroskopie, dálkový průzkum země</t>
  </si>
  <si>
    <t>P0916D080005</t>
  </si>
  <si>
    <t xml:space="preserve">Pharmaceutical Technology </t>
  </si>
  <si>
    <t>N0613A140014</t>
  </si>
  <si>
    <t>Computer Science - Visual Computing and Game Development</t>
  </si>
  <si>
    <t>N0231A090059</t>
  </si>
  <si>
    <t>Anglofonní literatury a kultury</t>
  </si>
  <si>
    <t>P0916D080001</t>
  </si>
  <si>
    <t>Klinická a sociální farmacie</t>
  </si>
  <si>
    <t>Absolvent zaměřený na Klinickou farmacii_x000D_
_x000D_
1.	zvládá principy a nástroje k dosažení racionálního výběru a užití léčiv;_x000D_
2.	ovládá metodiky farmakoepidemiologie, farmakoekonomiky, hodnocení zdravotnických intervencí a farmakovigilance k hodnocení terapeutické hodnoty léčiva;_x000D_
3.	umí hodnotit jak chování zdravotníků, tak pacienta, působí na terapeutickou hodnotu léčiva (lékové compliance a adherence, lékové problémy) a dokáže je ovlivňovat (princip minimalizace rizik farmakoterapie)._x000D_
Absolvent zaměřený na Sociální farmacii_x000D_
1.	se vyzná ve zdravotní a lékové politice a dokáže efektivně využívat jejich nástroje;_x000D_
2.	umí kriticky hodnotit a efektivně využívat informace o léčivech;_x000D_
3.	je schopen sledovat potřeby a marketing současné farmacie z pohledu historie.</t>
  </si>
  <si>
    <t>P0916D080006</t>
  </si>
  <si>
    <t xml:space="preserve">Clinical and social pharmacy </t>
  </si>
  <si>
    <t>P0222D120015</t>
  </si>
  <si>
    <t>Archeologie pravěku a středověku</t>
  </si>
  <si>
    <t>Absolvent doktorského studijního programu „Archeologie pravěku a středověku“ ovládá všechny základní součásti archeologické činnosti. Orientuje se v problematice péče o archeologické dědictví. Při primárním získávání archeologických pramenů aplikuje metody odpovídající aktuálnímu stavu oboru a garantuje náležitou úroveň dokumentace. Při interpretaci ovládá základní principy kritiky archeologických pramenů a orientuje se v domácím i v širším evropském poznávacím kontextu. Osvojil si nároky na zpřístupňování pramenů, dokáže formulovat nové poznatky a připravuje jejich odbornou publikaci. Absolvent oboru pravěká a středověké archeologie je připraven k práci ve všech typech archeologických institucí, jakož i k působnosti v odpovídajících orgánech veřejné správy.</t>
  </si>
  <si>
    <t>P0222D120016</t>
  </si>
  <si>
    <t>Archaeology of Prehistory and Middle Ages</t>
  </si>
  <si>
    <t>N0533A110018</t>
  </si>
  <si>
    <t>Geofyzika a fyzika planet</t>
  </si>
  <si>
    <t xml:space="preserve">Absolvent má spolehlivé znalosti v obecných oblastech fyziky, zejména v mechanice kontinua, termodynamice a teorii elektromagnetického a gravitačního pole, a hlubší znalosti a dovednosti v hlavních oblastech geofyzikálního výzkumu. Je schopen tvořivě řešit problémy související se vznikem zemětřesení a šířením seismických vln zemským nitrem, analyzovat a interpretovat jevy pozorované v elektromagnetickém a tíhovém_x000D_
poli Země a provádět počítačové simulace termálního a deformačního vývoje planet a jejich měsíců. Při řešení těchto problémů používá metody numerické matematiky a matematického modelování, které dokáže efektivně počítačově implementovat. Výsledky své odborné práce je schopen přehledně a srozumitelně sdělovat formou prezentací a odborných textů v češtině i angličtině. Absolventi se uplatňují ve výzkumných i komerčních pracovištích geofyzikálního a geodetického zaměření u nás a v zahraničí. Dobrá průprava v matematickém modelování, počítačové fyzice a pokročilých partiích programování vede k bezproblémovému uplatnění i v jiných oborech._x000D_
</t>
  </si>
  <si>
    <t>B0322A120003</t>
  </si>
  <si>
    <t>Archivnictví a pomocné vědy historické</t>
  </si>
  <si>
    <t>45</t>
  </si>
  <si>
    <t>Obor archivnictví a pomocné vědy historické je historicky orientovaným studiem zaměřeným na odbornou práci v oblasti českých dějin a na praktické uplatnění především v oblasti archivnictví. Profilovými předměty tohoto studia jsou pomocné vědy historické, dějiny správy českých zemí a archivní teorie a praxe. Absolvent bakalářského studia archivnictví a pomocné vědy historické bude vybaven poznatky moderní archivní teorie, diplomatiky, paleografie a dějin správy, získá základní odborné a jazykové předpoklady pro práci s archivním materiálem především období novověku a moderní doby.</t>
  </si>
  <si>
    <t>B0114A090007</t>
  </si>
  <si>
    <t>Francouzský jazyk a literatura se zaměřením na vzdělávání</t>
  </si>
  <si>
    <t>Absolvent má obecně i oborově učitelské a odborné kompetence nutné pro pokračování v NMgr. studiu učitelství francouzského jazyka a literatury, oborů blízkých a studiu oborovém. Disponuje výbornou znalostí francouzského jazyka (C1) a metod jeho vyučování a orientuje se ve francouzské literatuře a historii.</t>
  </si>
  <si>
    <t>B0322A180001</t>
  </si>
  <si>
    <t>Informační studia a knihovnictví</t>
  </si>
  <si>
    <t>Absolvent bakalářského programu Informační studia a knihovnictví rozumí základním zákonitostem vzniku, zpracování, zpřístupnění, transformace, distribuce a recepce informací ve společnosti. Umí aplikovat získané poznatky informační vědy v oblastech zabezpečení a efektivního nastavení sociálních, informačních a komunikačních procesů ve vládním, veřejném i soukromém sektoru, v paměťových institucích nebo informačních službách, mj. zpracovávat, pořádat a zpřístupňovat organizované fondy informačních pramenů; aplikovat klasifikační, indexační a katalogizační standardy v praxi; aplikovat znalosti komunikace s uživatelem informačních služeb; vyhledávat a hodnotit informace a kvalitu informačních zdrojů.</t>
  </si>
  <si>
    <t>N0231A090015</t>
  </si>
  <si>
    <t>Absolvent disponuje znalostí standardní italštiny (úroveň C2) a odborné italštiny humanitních oborů. Orientuje se v moderních lingvistických disciplínách aplikovaných na italský jazyk; má vhled do současných literárních teorií, literárních a kulturních dějin Itálie. Je částečně připraven pro práci překladatele; uplatní se v profesích jako nakladatelský redaktor, pracovník ve sdělovacích prostředcích, diplomatických službách, státní správě, mezinárodních institucích, podnikatelské sféře či v humanitárních organizacích.</t>
  </si>
  <si>
    <t>N0322P120001</t>
  </si>
  <si>
    <t>20 (P + K)</t>
  </si>
  <si>
    <t>Absolvent studijního programu Veřejná správa a spisová služba je připraven pro práci pracovníků (včetně vedoucích) spisoven všech typů a úrovní veřejné správy, neziskových organizací a soukromopodnikatelské sféry, správních archivů, metodiků spisové služby. Je vybaven znalostmi správní organizace v ČR v historických souvislostech, historického vývoje hospodářství českých zemí a států EU a ekonomického směřování do budoucna, právních předpisů upravujících fungování státní správy, samosprávy a neziskových institucí, archivnictví a spisové služby včetně odborné správy analogových a elektronických dokumentů, disponuje znalostmi z oblasti projektového managementu a veřejných zakázek.</t>
  </si>
  <si>
    <t>N0312A200017</t>
  </si>
  <si>
    <t>Studia niemcoznawcze i środkowoeuropejskie / Deutsche und Mitteleuropäische Studien</t>
  </si>
  <si>
    <t>POL</t>
  </si>
  <si>
    <t>N0533A110015</t>
  </si>
  <si>
    <t xml:space="preserve">Absolventi disponují širokým spektrem znalostí a kompetencí v celé oblasti fyziky atmosféry, meteorologie a klimatologie. Získané znalosti umožňují jak profesní zaměření na základní a aplikovaný výzkum, tak i uplatnění v komerčním sektoru. Absolventi mají širokou perspektivu v akademické sféře, ve výzkumných ústavech a na pracovištích vysokých škol, v průmyslových vývojových centrech zaměřených na studium proudění. V komerčním prostředí mohou využít expertní znalosti postupů statistického modelování, v oblasti krizového managementu své znalosti extrémních meteorologických jevů. Mohou nalézt uplatnění také v řadě hospodářských odvětví ovlivňovaných atmosférickými ději jako je energetika, doprava nebo zemědělství. _x000D_
_x000D_
Absolventi mají rozsáhlé a komplexní znalosti fyziky atmosféry, včetně statiky, dynamiky a termodynamiky atmosféry, atmosférické cirkulace všech prostorových měřítek, problematiky šíření elektromagnetických a akustických vln v atmosférickém prostředí, teorie hydrodynamických vlnových procesů, teorie nelineárních dynamických systémů, struktury a vývoje klimatického systému, přirozených i antropogenních klimatických změn. Ovládají soudobé metody distančního sondování atmosféry (meteorologické radiolokátory, lidary, sodary, technologie družicových pozorování). Umí zpracovánat rozsáhlé a složitě strukturované meteorologické a klimatologické datové soubory, jsou detailně obeznámeni s metodami matematické statistiky a s aplikacemi informačních technologií._x000D_
</t>
  </si>
  <si>
    <t>N0541A170020</t>
  </si>
  <si>
    <t xml:space="preserve">Mathematical Structures </t>
  </si>
  <si>
    <t>N0312A200013</t>
  </si>
  <si>
    <t>Absolvent magisterského programu Teritoriální studia disponuje hlubší a kontextuální znalostí dějin, kultury a současnosti studovaných teritorií severní polokoule a schopností tuto znalost uplatnit prostřednictvím získaných dovedností v akademické i mimoakademické praxi._x000D_
_x000D_
Absolvent oboru zejména:_x000D_
a) prokazuje široké znalosti a pochopení problémů v oboru zakotvených, orientuje se v jeho základních_x000D_
teoreticko-koncepčních předpokladech a je schopen metodologickou výbavu oboru uplatnit v praxi_x000D_
b) umí vyhledávat a třídit data a s využitím metodologické výbavy oboru řešit praktické i výzkumné úkoly a_x000D_
rozhodovat se i v takových situacích, kdy je k dispozici jen hrubý rámec problému, a to včetně zahrnutí etické_x000D_
komponenty problému_x000D_
c) umí řídit tým zabývající se oborovou i příbuznou problematikou, jelikož je schopen data související s danou_x000D_
problematikou patřičným způsobem sdělit a vyložit tak, aby s nimi tým mohl pracovat, a to na různých_x000D_
úrovních odbornosti od laické po vysoce profesionální_x000D_
d) je schopen své znalosti a dovednosti zvládat a uplatnit minimálně ve dvou světových jazycích._x000D_
_x000D_
Díky systematické přípravě v akademickém psaní a kvalifikovaném projevu je absolvent programu schopen vypracovat odborně i formálně kvalitní analytické i syntetizující texty a vyjádřit se kvalifikovaně k odborné problematice daného teritoria. Absolvent studijního oboru MTS si prostřednictvím odborných a praktických stáží již během studia osvojuje základní pracovní návyky pro pozdější upl</t>
  </si>
  <si>
    <t>M0421A220006</t>
  </si>
  <si>
    <t>Právo a právní věda</t>
  </si>
  <si>
    <t>Absolvent získává znalosti teorie práva a právních institutů, právních pravidel a principů všech základních právních oborů v kontextu evropského práva, v mezinárodním srovnání a v širších společenskovědních souvislostech. Absolvent má odborné právnické dovednosti, je schopen sepisovat právní listiny, interpretovat právní pravidla a právně argumentovat. Absolventi se mohou uplatnit v tradičních právnických profesích soudce, státního zástupce, advokáta či notáře, jako právníci ve veřejném nebo soukromém sektoru nebo v akademické sféře.</t>
  </si>
  <si>
    <t>P0912D350061</t>
  </si>
  <si>
    <t>Clinical Oncology and Radiotherapy</t>
  </si>
  <si>
    <t>B0915P360020</t>
  </si>
  <si>
    <t xml:space="preserve">Studenti absolvováním tohoto studijního programu získají potřebné teoretické i klinické znalosti biomedicínských a společensko-vědních oborů potřebných pro svoji profesi fyzioterapeuta._x000D_
Absolventi získají přehled o teoretických východiscích a filozofii oboru fyzioterapie, jsou schopni komplexně vyšetřit pacienta, stanovit cíle terapie, navrhnout krátkodobý i dlouhodobý terapeutický plán, realizovat ho, zhodnotit efekt fyzioterapeutické intervence, provádět funkční diagnostiku, a vše plně zaznamenat do zdravotnické dokumentace._x000D_
Na základě indikace lékaře, jeho doporučení a dle aktuálních potřeb pacienta fyzioterapeuti – studenti provádí objektivní funkční diagnostiku zaměřenou na pohybový aparát i s využitím moderních technologií. V rámci terapie studenti aplikují vybrané kinezioterapeutické postupy, techniky a metody s cílem dosáhnout co nejvyšší funkční schopnosti a co nejvyšší možné kvality života._x000D_
Absolventi budou schopni pracovat podle biopsychosociálního modelu, ze kterého vychází Mezinárodní klasifikace funkčních schopností, disability a zdraví._x000D_
_x000D_
</t>
  </si>
  <si>
    <t>N0222A120029</t>
  </si>
  <si>
    <t>Historie - české dějiny v evropském kontextu</t>
  </si>
  <si>
    <t>Absolvent získal komplexní vědomosti o politickém, sociálním, hospodářském a kulturním vývoji především české společnosti, a to s důrazem na starší či novější české dějiny podle zvolené specializace. Absolvent je připraven uplatnit se jako odborný vědecký pracovník v daném oboru, tzn. je schopen samostatně řešit odborné, respektive vědecké úkoly v rámci projektů či ve vědeckovýzkumných institucích a na vysokých školách, nebo jako autor popularizovat vědecké poznatky. Studium umožňuje uplatnění ve vědeckých, kulturních, informačních, vzdělavatelských, politických, státních (především diplomatických) institucích, sdělovacích prostředcích a manažerských funkcích.</t>
  </si>
  <si>
    <t>B0511A030015</t>
  </si>
  <si>
    <t>Molekulární biologie a biochemie organismů</t>
  </si>
  <si>
    <t>ČJ 110, AJ-20</t>
  </si>
  <si>
    <t xml:space="preserve">Absolventi nabývají komplexní vzdělání v experimentálních biologických, biochemických a biomedicínských oborech včetně rozšířených základů nebiologických disciplín - matematiky, fyziky a chemie. Vzdělání zahrnuje především základy molekulární a buněčná biologie, biochemie, imunologie, genetika, mikrobiologie a fyziologie živočichů či rostlin. Studiem si osvojují i základní znalosti postupů a metod vědecké práce, umí pracovat s odbornou literaturou a mohou se stát členy vědeckých týmů, ale mohou najít uplatnění i ve veřejnoprávním sektoru. Získané znalosti jim umožňují studovat navazující magisterské studium ve výše jmenovaných i dalších experimentálních biologických oborech. </t>
  </si>
  <si>
    <t>B0511A030014</t>
  </si>
  <si>
    <t>Molecular Biology and Biochemistry of Organisms</t>
  </si>
  <si>
    <t>N0511A030040</t>
  </si>
  <si>
    <t>Absolvent studia programu TEB má ucelené znalosti mechanismů teoretické a evoluční biologie s praktickým zaměřením na statistické, matematické či morfometrické metody. Díky nabízeným kurzům historického a filosofického zaměření získá i interdisciplinární nadhled. Dle zaměření své diplomové práce se absolvent seznámí s metodologií jak statisticko-matematickou, či filosoficko-historickou. Je pak schopen identifikovat vědecký problém, nastudovat a shrnout srozumitelně jeho historii, stanovit si svou hypotézu a tu testovat standardními prostředky současné vědy (statistika, matematika, modelování). Pokud je téma diplomové práce více teoreticko-filosofického charakteru, dokáže absolvent diskutovat historicko-filosofický kontext dané problematiky, dokáže identifikovat slabá místa teorií či definic a nabídnout nová pojetí. Především při samotné obhajobě diplomové práce je pak schopen obhájit svá stanoviska, parafrázovat vývoj a pozadí dané problematiky a srozumitelně vyložit způsob testování dané hypotézy. Absolvent se může uplatnit na pozicích ve standardním biologickém výzkumu, či na pracovištích filosofických anebo historických, v biotechnologických firmách, ale i jako pedagog či popularizátor přírodních věd.</t>
  </si>
  <si>
    <t>N0511A030041</t>
  </si>
  <si>
    <t>P0532D330022</t>
  </si>
  <si>
    <t>Geoinformatika, kartografie a dálkový průzkum Země</t>
  </si>
  <si>
    <t xml:space="preserve">Absolvent má hluboké teoretické znalosti a praktické dovednosti v oblasti geoinformatiky, kartografie a dálkového průzkumu Země se specializací v jednom z těchto oborů. Dokáže samostatně řešit teoretické i praktické úlohy a využívat moderní nástroje a technologie v oblasti získávání prostorových dat, jejich analýzy, interpretace i syntézy. Stává se vyhraněnou vědeckou osobností, získané znalosti a dovednosti i schopnost tvůrčího myšlení dokáže samostatně aplikovat při řešení komplexních vědeckých problémů. Důraz je kladen na rozvoj schopností působit v mezinárodním kolektivu a navazovat mezinárodní kontakty v odborné komunitě. Absolvent se uplatní ve vědeckých ústavech, na univerzitách, ve státních institucích a organizacích i v komerčním sektoru v interdisciplinárním výzkumu, vývoji i aplikacích v oblasti věd o Zemi, environmentálních, technických i společenských věd, konkrétně v oblastech geoinformačních systémů, kartografických produkčních systémů, oblasti zpracování a analýzy obrazových dat, prostorového modelování a animací, vývoji geoinformačních databázových technologií i vytváření geoinformační infrastruktury. </t>
  </si>
  <si>
    <t>P0532D330023</t>
  </si>
  <si>
    <t>Geoinformatics, Cartography and Remote Sensing</t>
  </si>
  <si>
    <t>P0916D080013</t>
  </si>
  <si>
    <t>Xenobiochemie a patobiochemie</t>
  </si>
  <si>
    <t>N0231A090054</t>
  </si>
  <si>
    <t>Sinologie</t>
  </si>
  <si>
    <t>Absolvent má rozšířené znalosti různých stylů moderní čínštiny a teoretických problémů transformace Číny v moderní době. Získal též způsobilost pro práci s texty psanými v klasickém jazyce. Podle zvoleného modulu volitelných předmětů absolvent má rozšířené znalosti čínského jazyka a literatury (nuance moderní čínštiny, osobnosti čínského myšlení a literatury) nebo dějin a kultury Číny (moderní dějiny, politické a ideologické proudy) a souvisejících metodických přístupů výzkumu. Absolvent má kvalifikaci pro práci ve specializovaných kulturních institucích, nakladatelské praxi, sdělovacích prostředcích a státní správě.</t>
  </si>
  <si>
    <t>N0114A300059</t>
  </si>
  <si>
    <t>Učitelství francouzského jazyka a literatury pro střední školy</t>
  </si>
  <si>
    <t>Absolvent má učitelské i odborné kompetence nutné pro výkon učitelské profese ve vzdělávání v souladu se zákonem č. 563/2004 Sb., v platném znění, v oboru francouzštiny a oborech blízkých, pro práci vyžadující kvalifikaci na úrovni NMgr. studia oboru a pro doktorské studium pedagogiky, oborové didaktiky či oborů blízkých.</t>
  </si>
  <si>
    <t>N0223A170002</t>
  </si>
  <si>
    <t xml:space="preserve">Absolvent má pokročilé znalosti logiky, matematiky a jejích základů a filozofických souvislostí s důrazem na samostatnou analytickou práci a původní výsledky. Výuka probíhá v anglickém jazyce, absolvent je tak připraven na práci a výzkum v mezinárodním prostředí. Absolvent  je připraven k působení ve všech oblastech, kde se pracuje s formálními systémy, např. programování, správa a vývoj IT systémů a databází, či je vyžadována schopnost porozumět složitým pravidlům a textům, např. legislativa či veřejná správa. Je rovněž připraven na následné doktorské studium v logice, matematice nebo filozofii._x000D_
</t>
  </si>
  <si>
    <t>N0223A170001</t>
  </si>
  <si>
    <t>P0312D250001</t>
  </si>
  <si>
    <t>Studia občanského sektoru</t>
  </si>
  <si>
    <t>25-70%, 20-30%</t>
  </si>
  <si>
    <t>8 ČJ, 5 AJ</t>
  </si>
  <si>
    <t xml:space="preserve">Studijní program zohledňuje společenskou poptávku po odbornících, kteří dokážou zkoumat a interpretovat fenomény organizované občanské společnosti z hlediska různých společenských věd a rozumět specifikům a výzvám filantropie a sociální ekonomiky v soudobé společnosti. Uplatnění absolventa je zejména v akademické sféře a v dalších institucích zabývajících se vědou, výzkumem, vývojem a inovacemi v pracovní pozici výzkumníka, poradce nebo konzultanta se zaměřením na občanský sektor, sociální podnikání, dobrovolnictví, dárcovství či filantropii. Absolventi jsou schopni podílet se na základním i na aplikovaném výzkumu na akademických pracovištích a vysokých školách, ale stejně tak se zapojit do práce v občanském sektoru. Absolvent zvládá angličtinu na takové úrovni, že se může podílet na práci mezinárodní vědecké komunity v oboru zkoumání občanského sektoru. Umí shrnout a kriticky zhodnotit dosavadní stav bádání, formulovat vědecké hypotézy a výzkumné otázky. Má dovednosti potřebné k přípravě vlastních publikací obsahujících původní výsledky a umí interpretovat a popularizovat nejnovější poznatky získané studiem. Má zkušenosti z mezinárodních vědeckých konferencí a je schopen napsat odborný text v anglickém jazyce._x000D_
</t>
  </si>
  <si>
    <t>P0312D250002</t>
  </si>
  <si>
    <t>Civil Sector Studies</t>
  </si>
  <si>
    <t>P0916D080008</t>
  </si>
  <si>
    <t>Farmaceutická chemie</t>
  </si>
  <si>
    <t>P0912D350027</t>
  </si>
  <si>
    <t>Absolvent DSP programu Lékařská mikrobiologie zná současnou úroveň poznání v oblastech obecné mikrobiologie, především struktuře buněk patogenů (bakteriální, mykotické, parazitární patogeny – dle specializace) se speciálním zaměřením na jejich genetiku. Rovněž má aktuální znalosti o faktorech patogenity jednotlivých infekčních agens s ohledem na interakci patogen-hostitel. Tyto znalosti je schopen aplikovat do klinické praxe, především na správnou preanalytickou a analytickou fázi vyšetření, včetně interpretace výsledku (postanalytická fáze). Lékař - absolvent DSP Lékařská mikrobiologie je schopen, na základě zmíněných znalostí, navrhnout optimální terapii daného infekčního onemocnění._x000D_
Absolvent DSP v oblasti molekulární epidemiologie infekčních agens je schopen samostatně navrhnout příslušnou typizační metodu, má zkušenosti především v oblasti celogenomové sekvenace původců infekčního onemocnění. Absolvent je schopen provádět základní i pokročilé bioinformatické analýzy s ohledem na porovnávání izolátů a evoluční studie, zná principy přístupu One-Health a je schopen je uplatnit ve vědecko-výzkumné praxi._x000D_
Absolvent zcela ovládá metodiku vědecké práce, především pak detailně rešerši odborné literatury, stanovení vědeckých hypotéz a návrh experimentů k jejich ověření. Detailně ovládá základní mikrobiologické analýzy, včetně průkazu příslušných infekčních agens. Má detailní znalosti molekulárně-genetických metod, především celogenomové sekvenace a následných analýz sekvenčních</t>
  </si>
  <si>
    <t>N0312A200012</t>
  </si>
  <si>
    <t>Geopolitical Studies</t>
  </si>
  <si>
    <t>30-35</t>
  </si>
  <si>
    <t xml:space="preserve">Absolvent magisterského studijního programu Geopolitical Studies má rozsáhlé znalosti z oboru týkající se klasických, kritických i nejnovějších teorií, konceptů a metodologie uplatňovaných v rámci oboru, ale i praktických znalostí. Je seznámen s nejnovějšími přístupy týkajícími se problematiky světové geopolitiky, geostrategie, geopolitiky regionů, binární geopolitiky, současných trendů a hrozeb. Je obšírně seznámen i s analýzou tranzice moci a politické dezintegrace (secese, iredenta, rozpad státu) v politickém prostoru a díky nabytým schopnostem analyzovat specifické situace a řešit problémy, které se objevují v reálných scénářích. _x000D_
</t>
  </si>
  <si>
    <t>N0223A100010</t>
  </si>
  <si>
    <t>Deutsche und Französische Philosophie</t>
  </si>
  <si>
    <t xml:space="preserve">Absolventi jsou vybaveni širokými znalostmi německé a francouzské filosofie 18. a 19. století, klasické a současné fenomenologie, jakož i kritických reakcí na tyto myšlenkové tradice v kontinentální filosofii 20. a 21. století. Absolventi jsou schopni vymezit komplexní praktický nebo teoretický problém v oblasti jejich odborného zaměření a řešit jej tvůrčím způsobem v rámci vědeckého textu, přesvědčivě a logicky hovoří a píší s ohledem na cílové publikum._x000D_
Studijní program směřuje k následnému doktorskému studiu a dalšímu působení absolventů v akademických a vědeckých institucích. Absolventi, kteří se rozhodnou pro jinou než akademickou dráhu, se díky svým dovednostem a odborným i jazykovým kompetencím mohou dobře uplatnit v médiích, na vyšších stupních veřejné správy, v mezinárodních strukturách a v nevládním sektoru, popř. mohou pracovat jako překladatelé a editoři vědecké či popularizační literatury._x000D_
</t>
  </si>
  <si>
    <t>P0313D230009</t>
  </si>
  <si>
    <t xml:space="preserve">Pedagogická a školní psychologie </t>
  </si>
  <si>
    <t>23-90%, 19-10%</t>
  </si>
  <si>
    <t>Absolvent doktorského programu Pedagogická a školní psychologie je odborníkem v oblasti edukace, který je schopen uplatnit získané teoretické, metodologické a výzkumné znalosti a dovednosti samostatným a tvůrčím způsobem. Je vybaven pro individuální i skupinovou vědeckou práci v oblasti pedagogické a školní psychologie a blízkých disciplín. Může se uplatnit jako pedagog nebo vědecký pracovník na vysoké škole, dále jako psycholog – praktik v edukačním prostředí (poradenský psycholog, školní psycholog, psycholog v zařízeních sociální péče) s vyšší mírou vědeckých kompetencí, pokud doktorské studium navazuje na absolvovaný pregraduální studijní program psychologie. Získané znalosti, dovednosti a kompetence mu umožňují odborné působení v široké škále povolání, kde uplatní hluboké odborné a metodologické znalosti psychologie, kritické myšlení a odborný nadhled.</t>
  </si>
  <si>
    <t>P0313D230010</t>
  </si>
  <si>
    <t>Educational and School Psychology</t>
  </si>
  <si>
    <t>B0111A190014</t>
  </si>
  <si>
    <t xml:space="preserve">Speciální pedagogika/Logopedie </t>
  </si>
  <si>
    <t>Absolvent bakalářského studijního programu po úspěšném ukončení studia disponuje všeobecnými,odbornými dovednostmi. Uplatnění absolventa bakalářského studijního programu Logopedie se předpokládá v asistentských pracovních pozicích ve školství, zdravotnictví a v resortu ministerstva práce a sociálních věcí, na kterých jsou v osobním kontaktu s dětmi a žáky s NKS a SP. Absolvent je připraven na komunikaci a spolupráci s rodiči dětí a žáků a pedagogy speciálních i běžných škol. _x000D_
Kvalifikační připravenost a míru profesní adaptability na podmínky a požadavky praxe:_x000D_
získání kompetencí k edukaci dětí/žáků se speciálními vzdělávacími potřebami v souladu se zákonem č. 379/2015 Sb., který je novelou zákona č. 563/2004 Sb., o pedagogických pracovnících.</t>
  </si>
  <si>
    <t>N0613A140015</t>
  </si>
  <si>
    <t>Informatika - Softwarové a datové inženýrství</t>
  </si>
  <si>
    <t>Absolvent získá softwarově a datově inženýrské znalosti v rámci zvoleného zaměření. V zaměření Softwarové inženýrství absolvent získá schopnost analyzovat požadavky na softwarová řešení, navrhovat architekturu a řídit proces vývoje. Vývoj software připraví absolventa pro roli vedoucího týmu vývojářů se schopnostmi pokročile programovat. Oblast internetových aplikací zpracovávajících data pokrývá zaměření Webové inženýrství. Se zaměřením Databázové systémy bude absolvent připraven navrhovat schémata databází a na jejich základě pak implementovat a administrovat databázové aplikace. V zaměření Analýza a zpracování rozsáhlých dat se absolvent uplatní jako vědecký odborník na dobývání znalostí z dat a jejich interpretaci.</t>
  </si>
  <si>
    <t>N0613A140011</t>
  </si>
  <si>
    <t>Computer Science - Software and Data Engineering</t>
  </si>
  <si>
    <t>P0912D350068</t>
  </si>
  <si>
    <t>Preventive Medicine and Epidemiology</t>
  </si>
  <si>
    <t xml:space="preserve">Absolvent bakalářského studijního programu po úspěšném ukončení studia disponuje všeobecnými, odbornými dovednostmi. Uplatnění absolventa bakalářského studijního programu Speciální pedagogika se předpokládá v asistentských pracovních pozicích ve školství, zdravotnictví a v resortu ministerstva práce a sociálních věcí, na kterých jsou v osobním kontaktu s dětmi, žáky nebo dospělými osobami se zdravotním postižením. Absolvent je připraven na komunikaci a spolupráci s rodiči dětí a žáků a pedagogy speciálních i běžných škol._x000D_
_x000D_
Kvalifikační připravenost a míru profesní adaptability na podmínky a požadavky praxe: získání kompetencí k edukaci dětí/žáků se speciálními vzdělávacími potřebami v souladu se zákonem č. 563/2004 Sb., o pedagogických pracovnících, ve znění pozdějších předpisů._x000D_
</t>
  </si>
  <si>
    <t xml:space="preserve">Absolvent má výborné imunologické znalosti, a to v plné šíři od teoretických molekulárních a buněčných základů, přes praktické metodické aspekty experimentální imunologie až po základy klinické imunologie. Kromě specializovaných znalostí imunologie v užším slova smyslu má dobré teoretické znalosti a základní praktické experimentální dovednosti v příbuzných oborech molekulární a buněčné biologie, biochemie a mikrobiologie. Po vypracování doktorské práce je dobře prakticky obeznámen se specializovanými experimentálními metodami, prací s odbornou literaturou a s obecnými principy vědecké práce včetně hlubokého porozumění etickým pravidlům. Je schopen samostatně řešit teoretické i praktické problémy se kterými se ve své výzkumné činnosti setká. Komunikuje plynně v termínech pokročilé vědecké angličtiny a sděluje mezinárodní komunitě vlastní odborné názory._x000D_
Absolventi typicky uplatňují své vzdělání ve vysokoškolském a akademickém prostředí při řešení vědeckovýzkumných úkolů, v lékařském prostředí jako členové výzkumných týmů a diagnostických laboratoří, v neposlední řadě v aplikovaném výzkumu na různých pozicích biotechnologických firem. _x000D_
</t>
  </si>
  <si>
    <t>N0232A090014</t>
  </si>
  <si>
    <t>Komparatistika</t>
  </si>
  <si>
    <t>Absolvent je schopen analyzovat a vykládat materiál národních literatur či dějinných období i přesahovat z oblasti literatury k dalším kulturním sférám a médiím. Vyznačuje se univerzalizující orientací, zvládnutím obecných konceptualizačních nástrojů,_x000D_
jež mu umožňují analýzu jak struktury literárních děl, tak i jejich fungování v historickém, žánrovém či teoretickém kontextu.Je vybaven pro následné doktorské studium v rámci komparatistiky či jednotlivých národních literatur, estetiky, dějin umění,_x000D_
kulturálních studií apod. i pro práci v médiích a kulturní sféře.</t>
  </si>
  <si>
    <t>P0313D230006</t>
  </si>
  <si>
    <t>Klinická psychologie a psychologie zdraví</t>
  </si>
  <si>
    <t>Absolvent doktorského studijního programu Klinická psychologie a psychologie zdraví je znalcem nejnovějších a vědecky podložených postupů s kritickým pohledem na jejich obsahové a zejména metodologické souvislosti. Ve stěžejní problematice, která byla tématem jeho disertačního projektu, prokázal hluboké znalosti oborové i metodologické, umí se orientovat v otázkách moderní psychodiagnostiky, metodách péče o psychické zdraví i v psychoterapeutické intervenci. S využitím získaných znalostí a výzkumných zkušeností je připraven na samostatnou tvůrčí práci v základním i aplikovaném výzkumu vyžadujícím nejnáročnější kvalifikační předpoklady, které přispívají k rozvíjení oboru psychologie dané oblasti.</t>
  </si>
  <si>
    <t>P0313D230005</t>
  </si>
  <si>
    <t>Clinical and Health Psychology</t>
  </si>
  <si>
    <t>B0231A090075</t>
  </si>
  <si>
    <t>155</t>
  </si>
  <si>
    <t>Germanistika:_x000D_
Absolvent ovládá německý jazyk na úrovni C1 podle SERR. Svoji jazykovou vybavenost, faktografické znalosti německé jazykové oblasti a orientace v historii a kultuře německy mluvících zemí může uplatnit při práci v kulturních i politických institucích, nadacích, v médiích, v soukromé či hospodářské sféře či v cestovním ruchu jako překladatel/ka, asistent/ka._x000D_
Skandinavistika:_x000D_
Absolvent má základní znalost dánštiny / norštiny / švédštiny na úrovni B2 podle SERR. Zná reálie a literaturu, kulturu a historii Skandinávie. Uplatní se např. ve firmách obchodujících se Skandinávií, v kulturních institucích, ve státní správě, ve sdělovacích prostředcích, v zastupitelských úřadech a v cestovním ruchu._x000D_
Finština:_x000D_
Absolvent má základní znalost finštiny na úrovni B2 podle SERR. Zná reálie a literaturu, kulturu a historii Finska. Uplatní se např. ve firmách obchodujících s Finskem, v kulturních institucích, ve státní správě, ve sdělovacích prostředcích, v zastupitelských úřadech a v cestovním ruchu._x000D_
Nizozemština:_x000D_
Absolvent má základní znalost nizozemštiny na úrovni B2 podle SERR. Zná reálie a literaturu, kulturu a historii nizozemsky mluvících zemí. Uplatní se např. ve firmách obchodujících s těmito zeměmi, v kulturních institucích, ve státní správě, ve sdělovacích prostředcích, v zastupitelských úřadech a v cestovním ruchu.</t>
  </si>
  <si>
    <t>P0511D350001</t>
  </si>
  <si>
    <t>Medical Biology and Genetics</t>
  </si>
  <si>
    <t>Absolvent ovládá základní metodiky molekulární biologie a genetiky, genového inženýrství, populační genetiky a mikroskopie, které je schopen prakticky provádět a je schopen je aplikovat a interpretovat v řešení výzkumné otázky i klinické praxi nebo vzdělávání a má přehled o základních statistických metodách. Absolvent je schopen samostatné, tvůrčí a týmové vědecké práce, umí zpracovat a interpretovat získané výsledky, které je schopen prezentovat na vědeckém fóru v českém a anglickém jazyce. Absolvent je plně seznámen s pravidly etiky vědecké práce, pravidly a etikou spojenou s interpretací výsledků, zacházení s daty pacientů a dále s problematikou práce s geneticky modifikovanými organismy (GMO), principy ochrany zvířat a pracuje v souladu s nimi.</t>
  </si>
  <si>
    <t>P0511D030030</t>
  </si>
  <si>
    <t xml:space="preserve">Microbiology </t>
  </si>
  <si>
    <t>P0914D360003</t>
  </si>
  <si>
    <t>Bioanalytické metody</t>
  </si>
  <si>
    <t>36-40%, 13-35%, 08-25%</t>
  </si>
  <si>
    <t xml:space="preserve">Absolvent doktorského studia Bioanalytické metody je kvalifikovaný zdravotnický pracovník, specializovaný pro práci v klinických laboratořích, laboratořích hygienické služby, biochemických, toxikologických a hematologických  laboratořích. Získává pokročilé teoretické i praktické zkušenosti v problematice instrumentálních metod analýzy, validaci metod a akreditaci bioanalytických laboratoří. Ovládá metody zpracování a analýzy biologického materiálu a odpovídající přístrojovou techniku. Je schopen posoudit klinický význam laboratorních vyšetření a možnou interpretaci jejich výsledků v takovém stupni a rozsahu, aby mohl být konzultantem lékaři při volbě a využití laboratorních metod v diagnostické, terapeutické a léčebně preventivní činnosti. </t>
  </si>
  <si>
    <t>P0532D330012</t>
  </si>
  <si>
    <t>Geologie</t>
  </si>
  <si>
    <t xml:space="preserve">Absolvent disponuje širokým spektrem teoretických znalostí z geologických disciplín na současné úrovni vědeckého poznání. Rozumí vědeckým teoriím, konceptům a metodám a aktuálním problémům oboru, včetně těch na pomezí geovědních disciplín s biologií, chemií a fyzikou. Absolvent je schopen samostatné vědecké práce v oblasti základního výzkumu, ovládá metodické a analytické postupy oboru, umožňující tvůrčí vědeckou práci a získávání nových odborných znalostí i dovedností a formulování nových vědeckých teorií a metod. Své poznatky prezentuje na domácích i zahraničních vědeckých fórech, píše odborné publikace a projekty. Vědecké poznatky dokáže srozumitelnou formou představit laické veřejnosti. V oblasti základního výzkumu je připraven se zapojit do mezinárodní spolupráce na domácích i zahraničních vědecko-výzkumných pracovištích a vysokých školách. V orgánech státní správy se uplatňuje jako odborník či vedoucí pracovník specializovaných pracovišť. V aplikované sféře se absolvent díky širokému spektru geovědních znalostí zapojuje ve firmách zaměřených na inženýrsko-geologický, environmentální a ložiskově geologický průzkum. Je schopen kriticky hodnotit problémy a volit optimální řešení.  </t>
  </si>
  <si>
    <t>N0511A030019</t>
  </si>
  <si>
    <t>Buněčná biologie</t>
  </si>
  <si>
    <t>Absolventi mají široké znalosti současné buněčné biologie, zahrnující funkční architekturu buňky, principy buněčných regulací, charakteristiky specializovaných buněčných typů, poznatky o mezibuněčných komunikacích a o chování buněk v kontextu tkání. Poznatky buněčné biologie jsou doplněny znalostmi z oblasti molekulární fyziologie, vývojové biologie a nádorové biologie a to se zřetelem k buněčné úrovni studia. Absolventi mají schopnost orientovat se ve vědecké literatuře a formulovat návrhy pokus a projektů na základě kritické analýzy dosaženého poznání. Absolventi najdou uplatnění jak v základním tak v orientovaném či aplikovaném výzkumu, včetně lékařského výzkumu a některých oblastí biotechnologií.</t>
  </si>
  <si>
    <t>N0511A030020</t>
  </si>
  <si>
    <t>Cell biology</t>
  </si>
  <si>
    <t>B0231A090072</t>
  </si>
  <si>
    <t>Jazyky a komunikace neslyšících</t>
  </si>
  <si>
    <t>Absolvent je vybaven solidními znalostmi jazyků komunikace neslyšících (zejména českého znakového jazyka a češtiny) a problematiky Deaf Studies. Disponuje nejen kompetencemi jazykovými a komunikačními, ale také širokou základnou znalostí a praktických dovedností filologických, zejména pak lingvistických, opřených o hlubší vhled do problematiky hluchoty, kultury a komunity Neslyšících, a dále specifickými kompetencemi vázanými na zvolený specializační modul: Lingvistika znakových jazyků, Vzdělávání neslyšících, Tlumočení a překlad: čeština – český znakový jazyk. Je tak připraven působit v nejrůznějších hraničních profesích mezi slyšící většinou a neslyšící menšinou. Je připraven pokračovat v navazujícím magisterskému studiu.</t>
  </si>
  <si>
    <t>N0222A120022</t>
  </si>
  <si>
    <t xml:space="preserve">Oral History - Comtemporary History </t>
  </si>
  <si>
    <t>P0532D330013</t>
  </si>
  <si>
    <t>Geology</t>
  </si>
  <si>
    <t>N0533A110009</t>
  </si>
  <si>
    <t>Astronomie a astrofyzika</t>
  </si>
  <si>
    <t xml:space="preserve">Absolventi mají pokročilé znalosti v hlavních partiích klasické a moderní astronomie, astrofyziky a kosmologie, opírající se o spolehlivý základ v obecných oblastech fyziky – teoretické mechanice, kvantové fyzice, termodynamice, statistické fyzice a obecné teorii relativity. Mají přehled o moderní pozorovací technice a metodách, jsou připraveni na analýzy pozorovacích dat a tvorbu numerických modelů. Jsou rovněž zběhlí ve sdělování odborných poznatků formou prezentací nebo psaných textů, a to též v anglickém jazyce. U většiny absolventů se předpokládá nástup profesní dráhy vědeckého pracovníka. Nabyté obecné vzdělání ve fyzice dovoluje absolventům uplatnění i v příbuzných oborech a všude, kde je třeba abstraktní uvažování nebo řešení náročných problémů._x000D_
</t>
  </si>
  <si>
    <t>N0533A110010</t>
  </si>
  <si>
    <t>Astronomy and Astrophysics</t>
  </si>
  <si>
    <t>P0511D030045</t>
  </si>
  <si>
    <t>Vývojová a buněčná biologie</t>
  </si>
  <si>
    <t xml:space="preserve">Absolvent má obsáhlé znalosti buněčné a vývojové biologie, a to v plné šíři od teoretických molekulárních a buněčných základů, přes praktické metodické aspekty až po přesah do buněčné a vývojové patofyziologie. Po vypracování doktorské práce je dobře prakticky obeznámen se specializovanými experimentálními metodami, prací s odbornou literaturou i s obecnými principy vědecké práce. Absolvent si osvojil etická pravidla vědecké tvorby a je obeznámen se zásadami publikační praxe. Je schopen samostatně řešit teoretické i praktické problémy se kterými se ve své výzkumné činnosti setká. Komunikuje plynně pokročilou vědeckou angličtinou a je schopen tlumočit vlastní vědecké názory tak, aby byly uplatnitelné v rámci mezinárodní vědecké komunity. Absolventi typicky uplatňují své vzdělání ve vysokoškolském a akademickém prostředí při řešení vědeckovýzkumných úkolů, v lékařském prostředí jako členové výzkumných týmů a diagnostických laboratoří, v neposlední řadě v aplikovaném výzkumu na různých pozicích biotechnologických firem. </t>
  </si>
  <si>
    <t>P0531D130033</t>
  </si>
  <si>
    <t>Organická chemie</t>
  </si>
  <si>
    <t>Absolvent má obecný přehled v chemických oborech a podrobný přehled aspektů organické chemie využitelných v praxi jak při chemickém výzkumu a experimentální práci, tak i při vedení projektu či chemické laboratoře. Je schopen podávat a zpracovávat projekty, plánovat strategii řešení, vést řešitelský kolektiv, formulovat zprávy a připravovat rukopisy publikací. Široký přehled získaný v multitématickém prostředí university umožňuje značnou míru adaptability jak vzhledem k zpracovávaným tématům tak i funkční pozici.</t>
  </si>
  <si>
    <t>P0531D130034</t>
  </si>
  <si>
    <t>Organic Chemistry</t>
  </si>
  <si>
    <t>P0912D350072</t>
  </si>
  <si>
    <t>Dermatology</t>
  </si>
  <si>
    <t>P0313D230008</t>
  </si>
  <si>
    <t>Sociální psychologie a psychologie práce</t>
  </si>
  <si>
    <t>Absolvent doktorského studijního programu Sociální psychologie a psychologie práce je znalcem nejnovějších a vědecky podložených postupů s kritickým pohledem na jejich obsahové a zejména metodologické souvislosti. Ve stěžejní problematice, která byla tématem jeho disertačního projektu, prokázal hluboké znalosti oborové i metodologické, umí se orientovat v aktuálních otázkách psychologie, hledat postupy jejich zkoumání či využití výsledků pro praktické aplikace. S využitím získaných znalostí a výzkumných zkušeností je připraven na samostatnou tvůrčí práci v základním i aplikovaném výzkumu vyžadujícím nejnáročnější kvalifikační předpoklady, které přispívají k rozvíjení oboru psychologie dané oblasti.</t>
  </si>
  <si>
    <t>P0313D230007</t>
  </si>
  <si>
    <t>Social Psychology and Psychology of Work</t>
  </si>
  <si>
    <t>B0911P360002</t>
  </si>
  <si>
    <t>Dentální hygiena</t>
  </si>
  <si>
    <t>Absolvent nebo absolventka vzdělávacího programu je připraven/a k výkonu práce zdravotnického pracovníka, který  samostatně vykonává činnost v rámci léčebné a preventivní péče v rozsahu své odborné působnosti stanovené zákonem č.  96/2004 Sb. o podmínkách získávání a uznávání způsobilosti k výkonu nelékařských zdravotnických povolání a k výkonu činností souvisejících s poskytováním zdravotní péče, ve znění pozdějších předpisů, a o změně některých souvisejících zákonů (zákon o nelékařských zdravotnických povoláních), vyhlášky MZ č.55/2011 Sb., kterou se stanoví činnosti  zdravotnických pracovníků a jiných odborných pracovníků ve znění pozdějších předpisů a vyhlášky č.39/2005 Sb., kterou se stanoví minimální požadavky na vzdělávací programy k získání odborné způsobilosti k výkonu nelékařského povolání ve znění pozdějších předpisů._x000D_
Absolvent je vzděláván tak, aby získal nejen odborné vědomosti, dovednosti a návyky, ale také širší obecnější vzdělání z oblasti přírodovědných a humanitních oborů a dovednosti důležité pro další vzdělávání a uplatnění se na trhu práce. Má předpoklady pro řídící práci v týmu dentálních hygienistek a dalších zdravotnických pracovníků ošetřovatelského týmu ve stomatologii, pro spolupráci s pracovníky týmu stomatologických pracovišť ve zdravotnictví i pro další osobní profesní růst. Absolvent je připravován tak, aby kvalitou své práce a svými postoji přispíval ke zvyšování prestiže povolání dentální hygienistky. Během studia získá student vedle odpovída</t>
  </si>
  <si>
    <t>Absolvent má hluboké teoretické znalosti v molekulární a buněčné biologii, genetice a virologii. Je schopen navrhnout optimální způsob řešení vědeckého problému, zvolit vhodné metodické postupy a správně vyhodnotit a interpretovat výstupy experimentů. Dovede prakticky používat různé moderní genetické, molekulárně biologické, biochemické, bioinformatické a biostatistické metody a techniky a navrhnout jejich případné úpravy. Získané teoretické znalosti, praktické dovednosti a schopnosti tvořivého myšlení dokáže samostatně používat při řešení komplexních vědeckých problémů. Najde uplatnění především v základním i aplikovaném výzkumu a vývoji v biologických a biomedicínských oborech.</t>
  </si>
  <si>
    <t>P0511D030046</t>
  </si>
  <si>
    <t>Developmental and Cell Biology</t>
  </si>
  <si>
    <t>N0533A110025</t>
  </si>
  <si>
    <t>Physics of Condensed Matter and Materials</t>
  </si>
  <si>
    <t>ČJ-10</t>
  </si>
  <si>
    <t xml:space="preserve">Absolventi mají široké znalosti základů  kvantové teorie, termodynamiky a statistické fyziky kondenzovaných soustav a příslušných výpočetních metod. Dovedou popsat strukturu těchto látek v různých formách, jejich mechanické, elektrické, magnetické i optické vlastnosti. Mají přehled o řadě experimentálních metod charakterizace struktury, složení i vlastností kondenzovaných látek jako jsou metody difrakční, spektroskopické i mikroskopické a dovedou je prakticky používat. Vhodným uplatněním jsou zejména pracoviště základního fyzikálního, chemického a biomedicínského výzkumu, vysoké školy uvedeného zaměření, laboratoře aplikovaného materiálového výzkumu a vývoje, zkušební laboratoře strojírenského, elektrotechnického, metalurgického a  chemického průmyslu (především v oblasti makromolekulárních látek a organické chemie), ústavy zaměřené na ochranu a modifikaci materiálů a pracoviště v hygienické a ekologické službě. </t>
  </si>
  <si>
    <t>N0533A110016</t>
  </si>
  <si>
    <t>Fyzika kondenzovaných soustav a materiálů</t>
  </si>
  <si>
    <t>N0533A110011</t>
  </si>
  <si>
    <t>Atmospheric Physics, Meteorology and Climatology</t>
  </si>
  <si>
    <t>N0533A110019</t>
  </si>
  <si>
    <t>Geophysics and Planetary Science</t>
  </si>
  <si>
    <t>N0232A090013</t>
  </si>
  <si>
    <t>Český jazyk a literatura</t>
  </si>
  <si>
    <t>Absolvent má znalosti pro profesionální působení v oboru, má dostatečné dovednosti pro průběžné sledování proměn oboru v době, kdy už bude působit v praxi. V oblasti literárněvědné je jeho vzdělání dostatečně univerzální, takže se může pohybovat v celé sféře uvažování o literatuře – v oblasti literární historie, teorie a kritiky, ale také v širších sférách kultury obecně. V oblasti jazykovědné získává jednak schopnost kultivovaného projevu v českém jazyce, jednak hlubší porozumění vývojovým procesům v jazyce a jejich příčinám a aspektům ovlivňujícím úspěšnou a funkční komunikaci. Kromě uvedených znalostí rovněž schopen zapojovat poznatky o vývoji češtiny do kontextu slovanských jazyků.</t>
  </si>
  <si>
    <t>N0222A120025</t>
  </si>
  <si>
    <t>Historie – obecné dějiny</t>
  </si>
  <si>
    <t>Nejnovější dějiny se zaměřením na dějiny mezinárodních vztahů: Absolvent má komplexní odborné znalosti o politickém, hospodářském a kulturním vývoji ve 20. století se zaměřením na oblast mezinárodních vztahů. Umí analyzovat a mezioborově řešit obecně společenská i konkrétní témata v kontextu historického vývoje. Orientuje se v odborném diskursu v oboru historie – nejnovější dějiny v mezinárodním kontextu.  Profesně se může uplatnit ve výzkumných střediscích, orgánech státní správy a samosprávy v oblasti zahraniční a bezpečnostní politiky, sdělovacích prostředcích, poradenských organizacích, v oblasti turismu na všech úrovních, včetně evropské. Je schopen týmové práce. Uplatnění najde v institucích, organizacích a společnostech s nadnárodní působností; diplomacii, médiích i v nadnárodních společnostech._x000D_
_x000D_
Dějiny novověku se zaměřením na dějiny Evropy: Absolvent má odborné znalosti historie světové, evropské i české, umí analyzovat obecná i konkrétní témata v kontextu historického vývoje a to jak samostatně, tak v komparativní perspektivě. Orientuje se v problematice historických věd i příbuzných oborů a to jak v domácím, tak mezinárodním kontextu. Profesně se může uplatnit v muzeích, archivech, úřadech a institucích státních, regionálních i městských, v oblasti kulturního dědictví či turismu na všech úrovních, včetně evropské, stejně jako v institucích, organizacích a společnostech s nadnárodní působností (diplomacii, médiích a podnikatelských subjektech)._x000D_
_x000D_
Civilizace a kul</t>
  </si>
  <si>
    <t>B0114A120002</t>
  </si>
  <si>
    <t>Historie se zaměřením na vzdělávání</t>
  </si>
  <si>
    <t>12-80%, 30-20%</t>
  </si>
  <si>
    <t>Absolvent má obecně i oborově učitelské a odborné kompetence nutné pro pokračování v NMgr. studiu učitelství historie, oborů blízkých a studiu oborovém. Zároveň je orientací v historii a historické kultuře vybaven pro profese zaměřené na popularizaci historie.</t>
  </si>
  <si>
    <t>N0221A100010</t>
  </si>
  <si>
    <t>Historicko-filologická religionistika : Absolvent velmi dobře zná hlavní teoretické a metodologické přístupy ke studiu náboženství a je schopen je samostatně aplikovat na interpretaci náboženských jevů. Dokáže se kvalifikovaně vyjádřit k interpretacím zkoumaného jevu a diskutovat o nich. Velmi dobře zná jeden náboženský okruh, jeden další zná na dobré základní úrovni. Ovládá pramenný jazyk vztahující se k jednomu z těchto okruhů. Umí třídit a zpracovávat informace a přesně a srozumitelně vyjadřovat své myšlenky v ústním i písemném projevu. Je schopen nahlížet kulturní a společenská témata z více stran a v hlubších souvislostech. Je připraven akceptovat jinakost odlišných kultur, dokáže proniknout do logiky jejich modelu světa, a tím může napomáhat v mezikulturním porozumění._x000D_
_x000D_
Symbolické fenomény současnosti : Absolvent velmi dobře zná hlavní teoretické a metodologické přístupy ke studiu náboženství a je schopen je samostatně aplikovat na interpretaci (kvasi)náboženských jevů. Velmi dobře zná základní náboženské jevy napříč hlavními náboženstvími současnosti a starověku. Velmi dobře chápe obecné principy náboženského chování a obdob tohoto chování v našem současném světě. Ovládá základní metody potřebné pro empirické zkoumání symbolického myšlení a jednání v naší současnosti. Umí třídit a zpracovávat informace a přesně a srozumitelně vyjadřovat své myšlenky v ústním i písemném projevu. Je připraven akceptovat jinakost odlišných kultur, dokáže proniknout do logiky jejich mode</t>
  </si>
  <si>
    <t>B0231A090024</t>
  </si>
  <si>
    <t>Absolvent je vybaven znalostmi a kompetencemi v praktickém ruském jazyce, které podle standardů Evropského referenčního rámce pro jazyky odpovídají stupni C1; disponuje znalostí dějin ruské literatury, základními znalostmi z oblasti kulturního a historického vývoje Ruska. Je po odborné stránce připraven pro práci v ruskojazyčném prostředí a v odpovídajících mezinárodních strukturách s orientací na ruskojazyčné země a oblasti, stejně jako k poskytování odborných poradenských služeb v návaznosti na zvolenou studijní profilaci. Má znalosti pro pokračování ve studiu navazujících magisterských studijních programů.</t>
  </si>
  <si>
    <t>B0231A090070</t>
  </si>
  <si>
    <t>Absolvent má základní znalosti o čínském jazyce (moderním i klasickém) a kultuře. Je schopen samostatné práce v oblastech, kde je potřebná znalost moderní čínštiny (včetně práce s texty), a ve všech oblastech, které vyžadují přehled o dějinách a kultuře Číny, zejména v publicistice, ekonomické sféře, v různých kulturních institucích a orgánech státní správy, v turistickém ruchu, při tlumočení, v humanitárních organizacích apod. Má základní znalosti nutné pro orientaci v čínské společnosti i vybavenost pro zprostředkování znalostí jak kultury západní (rovněž za pomoci dokonalé znalosti světového jazyka), tak čínské (schopnost metodologicky uchopit širší témata z oblasti humanitních věd, možnost poučeného mezikulturního dialogu).</t>
  </si>
  <si>
    <t>B0231A090020</t>
  </si>
  <si>
    <t>Absolvent bakalářského studijního programu Východoevropská studia se specializací litevština je vybaven znalostí litevského jazyka, která podle standardů Evropského referenčního rámce pro jazyky odpovídá stupni B2; disponuje znalostí literárního vývoje Litvy a areálu východní Evropy a základním přehledem v oblasti historicko-kulturního vývoje a aktuální politicko-společenské situace Litvy a východoevropského regionu. Disponuje předpoklady pro pokračování ve studiu navazujících magisterských studijních programů._x000D_
_x000D_
Absolvent bakalářského studijního programu Východoevropská studia se specializací lotyština je vybaven znalostí lotyšského jazyka, která podle standardů Evropského referenčního rámce pro jazyky odpovídá stupni B2; disponuje znalostí literárního vývoje Lotyšska a areálu východní Evropy a základním přehledem v oblasti historicko-kulturního vývoje a aktuální politicko-společenské situace Lotyšska a východoevropského regionu. Disponuje předpoklady pro pokračování ve studiu navazujících magisterských studijních programů._x000D_
_x000D_
Absolvent bakalářského studijního programu Východoevropská studia se specializací ruština je vybaven znalostí ruského jazyka, která podle standardů Evropského referenčního rámce pro jazyky odpovídá stupni B2; disponuje znalostí literárního vývoje Ruska a areálu východní Evropy a základním přehledem v oblasti historicko-kulturního vývoje a aktuální politicko-společenské situace Ruska a východoevropského regionu. Disponuje předpoklady pro pokračování ve</t>
  </si>
  <si>
    <t>P0312D200014</t>
  </si>
  <si>
    <t>Absolvent doktorského studijního programu politologie je teoreticky a metodologicky vzdělaný odborník schopný aplikovat tyto poznatky při analýze, stejně tak je schopen kriticky zhodnotit různé možnosti analýzy a volit odpovídající metody výzkumu. Je schopen dále rozvíjet své poznatky a podílet se na přípravě i zpracování grantových mezinárodních projektů. Získává rovněž schopnost pracovat v týmu a zapojit se do multidisciplinárních projektů. Stejně tak je schopen zpracovávat analýzy trendů současného vývoje s ohledem na historické kořeny a kulturní specifika aktérů.</t>
  </si>
  <si>
    <t>P0213D320002</t>
  </si>
  <si>
    <t>Dějiny výtvarného umění</t>
  </si>
  <si>
    <t>Absolvent je vysoce vzdělaný odborník, schopen samostatné i týmové vědecké práce, založené na podrobném výzkumu dané problematiky a zkoumání její pozice v příslušném aktuálním odborném kontextu. Umí kvalifikovaně a srozumitelně zprostředkovávat výsledky své práce nejen širší odborné, ale i neakademické veřejnosti, a to jak prostřednictvím vědeckých prací a konferencích, tak v rámci popularizace oboru. Může se uplatnit se ve sféře vědecké v rámci různých akademických institucí, vědecko-pedagogické (vysoké školy), na kurátorských a výzkumných postech v muzeích a galeriích, v odborných institucích památkové péče, v redakcích odborných periodik, v rámci rozličných společenských institucí, na vedoucích postech v kulturní oblasti státní správy či samosprávy atd.</t>
  </si>
  <si>
    <t>P0213D320003</t>
  </si>
  <si>
    <t>History of Visual Arts</t>
  </si>
  <si>
    <t>P0912D350053</t>
  </si>
  <si>
    <t>Pathological Anatomy</t>
  </si>
  <si>
    <t>P0912D350022</t>
  </si>
  <si>
    <t>Hygiena, preventivní lékařství a epidemiologie</t>
  </si>
  <si>
    <t>5 -10</t>
  </si>
  <si>
    <t>B0221A100013</t>
  </si>
  <si>
    <t>Teologické nauky</t>
  </si>
  <si>
    <t>Absolvent má teoretické vědomosti, praktické dovednosti a metodologickou zručnost v oboru teologie. Je poučen o souvisejících náboženských, etických a občanských postojích. Je připraven k tomu, aby se věnoval pastorační a charitativní činnosti v církevních institucích i ve školských, zdravotnických, sociálních a humanitárních zařízeních a organizacích; pracoval v orgánech veřejné správy a veřejnoprávních institucích, nakladatelstvích a redakcích, společnostech a firmách, pro jejichž činnost je zapotřebí náboženských a humanitních znalostí a přístupů.</t>
  </si>
  <si>
    <t>P0912D350046</t>
  </si>
  <si>
    <t>N0688A140018</t>
  </si>
  <si>
    <t>Informatika - Teoretická informatika</t>
  </si>
  <si>
    <t>Absolvent důkladně rozumí teoretickým základům výpočetních systémů a zároveň má přehled o praktických výpočetních metodách a postupech. Rozumí tak různým modelům výpočtů a jejich vzájemným vztahům, zná možnosti a limity efektivních výpočtů, rozumí problematice kryptografie, disponuje širokým spektrem algoritmických technik a technik konstrukce datových struktur. Má také důkladné znalosti v oblasti pravděpodobnosti a jejího využití při návrhu a analýze algoritmů a výpočetních systémů._x000D_
_x000D_
Absolvent má schopnost porozumět abstraktním modelům výpočetních procesů, je schopen procesy analyzovat a modelovat. Umí ověřovat správnost modelů a jejich vlastností a je schopen správně a přesně formulovat argumenty. Umí též analyzovat a předvídat chování pravděpodobnostních systémů. Umí též být v kontaktu s aktuálními výsledky v dané disciplíně a v ideálním případě k nim i sám tvůrčím způsobem přispívat._x000D_
_x000D_
Absolvent nalezne uplatnění při návrhu a analýze komplexních systémů a při vývoji inovativních a transformativních technologií. Nalezne tak uplatnění ve špičkových společnostech a institucích zabývajících se vývojem a výzkumem nových technologií, analýzou dat a modelováním nejrůznějších procesů (finančních, biologických, technologických a jiných) a řešením složitých problémů. Studium absolventa též připraví pro navazující doktorandské studium teoretické informatiky a příbuzných oborů na kterékoliv světové univerzitě._x000D_
_x000D_
Absolvent rovněž dovede prezentovat své nápady, formulovat a řešit p</t>
  </si>
  <si>
    <t>N0114A300062</t>
  </si>
  <si>
    <t>Učitelství německého jazyka a literatury pro střední školy</t>
  </si>
  <si>
    <t>Absolvent má obecně i oborově učitelské a odborné kompetence nutné pro výkon učitelské profese ve vzdělávání v souladu se zákonem č. 563/2004 Sb., v platném znění, v oboru Německý jazyk a literatura, pro práci vyžadující kvalifikaci na úrovni NMgr. studia oboru a pro doktorské studium pedagogiky, oborové didaktiky či oborů blízkých.</t>
  </si>
  <si>
    <t>P0912D350023</t>
  </si>
  <si>
    <t>Hygiene, Preventive Medicine and Epidemiology</t>
  </si>
  <si>
    <t>N0688A140017</t>
  </si>
  <si>
    <t>Computer Science - Theoretical Computer Science</t>
  </si>
  <si>
    <t>N0533A110024</t>
  </si>
  <si>
    <t>Absolventi mají pokročilé znalosti částicové a jaderné fyziky, a to jak v experimentální, tak v teoretické oblasti. Ovládají kvantovou teorii, rozumí základním přístupům k popisu mikrosvěta a znají experimentální techniky jeho studia. Nacházejí uplatnění především v základním experimentálním a teoretickém výzkumu, ale také v relevantním aplikovaném výzkumu, např. ve fyzice detektorů, nukleární medicíně apod. Absolventi jsou připraveni tvůrčím způsobem rozvíjet oblast svého odborného zaměření a začlenit se do mezinárodních výzkumných týmů. Zběhlost v práci s pokročilými softwarovými nástroji otevírá možnost uplatnění např. v oblasti informačních technologií.</t>
  </si>
  <si>
    <t>P0912D350036</t>
  </si>
  <si>
    <t>Radiology</t>
  </si>
  <si>
    <t>N0111A190014</t>
  </si>
  <si>
    <t>Absolvent magisterského studijního programu Speciální pedagogika po úspěšném ukončení studia disponuje všeobecnými,odbornými dovednostmi. Uplatnění absolventů se předpokládá v pracovních poradenských pozicích, ve kterých budou v osobním kontaktu s dětmi, žáky či dospělými osobami se zdravotním postižením. Budou provádět speciálněpedagogickou diagnostiku, navrhovat a konstruovat individuální vzdělávací plány, vést intervence a speciálněpedagogické poradenství, jednat a kooperovat s odborníky na mezioborové úrovni. Budou připraveni na komunikaci a spolupráci s rodiči dětí a žáků a s pedagogy speciálních i běžných škol. _x000D_
Kvalifikační připravenost a míra profesní adaptability na podmínky a požadavky praxe:_x000D_
Získání kompetencí k edukaci dětí/žáků se speciálními vzdělávacími potřebami v souladu se zákonem č. 563/2004 Sb., o pedagogických pracovnících, ve znění pozdějších předpisů._x000D_
Získání kompetencí ke speciálněpedagogické činnosti v zařízeních, které provádějí pedagogicko-psychologické poradenské služby pro děti a žáky se speciálními vzdělávacími potřebami v souladu se zákonem č. 379/2015 Sb., novela školského zákona č. 563/2004 Sb. o pedagogických pracovnících.</t>
  </si>
  <si>
    <t>P0912D350043</t>
  </si>
  <si>
    <t>Klinická biochemie</t>
  </si>
  <si>
    <t>B0314A250014</t>
  </si>
  <si>
    <t>Social Sciences</t>
  </si>
  <si>
    <t>25-60%, 20-30%, 18-10%</t>
  </si>
  <si>
    <t>Absolvent bakalářského studia programu Social Sciences má přehled o aktuálních problémech_x000D_
současných společností řešených v rámci společenskovědního výzkumu a znalost vybraných_x000D_
analytických přístupů. Zná a umí používat základní metodologické postupy ve společenskovědním_x000D_
výzkumu včetně jejich etické reflexe. Dokáže samostatně provádět specifické analýzy konkrétních_x000D_
společenských problémů z inter a transdisciplinární perspektivy. Absolvent nachází uplatnění v_x000D_
široké škále povolání, která vyžadují analytické dovednosti v sociálněvědní oblasti. Jeho znalosti a_x000D_
analytické kompetence jsou využitelné ve výzkumu, projektování, mediální sféře, státní správě, v_x000D_
byznysu nebo v oblasti působení neziskových organizací. Je připraven své znalosti a dovednosti_x000D_
dále rozvíjet jak v navazujících magisterských oborech, tak v neakademické praxi, doma i v_x000D_
zahraničí. Díky výuce v anglickém jazyce může pokračovat ve studiu nejen na UK, ale i si vybírat_x000D_
z nabídky na globálním trhu terciárního vzdělávání.</t>
  </si>
  <si>
    <t>N0533A110014</t>
  </si>
  <si>
    <t>P0912D350039</t>
  </si>
  <si>
    <t>Oční lékařství</t>
  </si>
  <si>
    <t>Absolvent DSP Oční lékařství je vysoce kvalifikovaný odborník, který je všestranně připraven pro další práci na akademicko-výzkumném i klinickém pracovišti. Disponuje detailním přehledem o celé šíři oftalmologie. Ovládá vyšetřovací metody, diagnostické postupy i farmakologické či chirurgické principy léčby v oftalmologii. Dokáže samostatně kriticky vyhodnocovat nové poznatky v souladu s principy medicíny založené na důkazech, navrhnout vědecký experiment k řešení vědeckých otázek, připravit žádost o grantovou podporu výzkumu, řídit malý tým, interpretovat, diskutovat a prezentovat výsledky vědecké práce.</t>
  </si>
  <si>
    <t>P0912D350032</t>
  </si>
  <si>
    <t>Absolvent DSP Patologie je vysoce kvalifikovaný odborník, který je všestranně připraven pro další práci na akademicko-výzkumném pracovišti. V průběhu studia si osvojí hluboké znalosti v oboru patologické anatomie, resp. soudního lékařství. Zvládá základní metody (nekropsie, cytologie, biopsie) i moderní postupy (molekulární genetika, imunohistochemie, imunofluorescence, in situ hybridizace a polymerázová řetězová reakce). Tyto znalosti aplikuje při vědecké práci v laboratořích oboru. Dokáže samostatně kriticky vyhodnocovat nové poznatky v souladu s principy medicíny založené na důkazech, navrhnout vědecký experiment k řešení vědeckých otázek týkajících se histopatologie, cytopatologie či soudnělékařské problematiky, připravit žádost o grantovou podporu výzkumu, řídit malý tým, interpretovat, diskutovat a prezentovat výsledky vědecké práce. Umí porozumět širší problematice v rámci biomedicínského výzkumu a uvědomuje si interdisciplinární a klinické souvislosti svého oboru.</t>
  </si>
  <si>
    <t>P0911D350004</t>
  </si>
  <si>
    <t>Studijní program má za cíl vychovat vysoce kvalifikovaného odborníka, který je všestranně připraven pro další práci na akademicko-výzkumném pracovišti s biomedicínským zaměřením. Tento odborník disponuje detailním přehledem o oboru stomatologie v celé šíři včetně všech jejich podoborů (zejména záchovné stomatologie, parodontologie, dentoalveolární chirurgie, maxilofaciální chirurgie, protetiky, dentální implantologie a dalších). Tyto znalosti aplikuje při vědecké práci v klinice s důrazem na interdisciplinární spolupráci. Zvládá metody testování efektivity pracovních postupů. Dokáže samostatně kriticky vyhodnocovat nové poznatky v souladu s principy medicíny založené na důkazech, řídit malý tým, interpretovat, diskutovat a prezentovat výsledky vědecké práce. Doktorské studium slouží k získání znalostí a dovedností potřebných pro vědeckou práci a kritické myšlení. Standardní doba studia jsou 4 roky, studium je ukončeno obhajobou disertační práce, absolvent získá titul "Ph.D.".</t>
  </si>
  <si>
    <t>P0314D250005</t>
  </si>
  <si>
    <t>10 ČJ, 5 AJ</t>
  </si>
  <si>
    <t>Doktorské studium sociologie na FSV UK v Praze připravuje studenta pro vědeckou a pedagogickou práci v základním i aplikovaném výzkumu, na vysokých školách a v dalších oblastech činnosti, které vyžadují vysoký stupeň teoretického a metodologického vzdělání v oboru sociologie. Jako odborník je absolvent schopen rozpoznávat, zkoumat a analyzovat sociální problémy moderní společnosti, nahlížet je v jejich vývoji a porovnávat je s ostatními společnostmi. Studium jej k tomu vybavuje příslušnými teoretickými a metodologickými znalostmi a dovednostmi, ale také vytváří kritické prostředí, které podporuje jeho odborný růst. Studium poskytuje studentovi příležitosti aktivně se účastnit týmového vědeckého výzkumu a publikovat výsledky své vědecké práce.</t>
  </si>
  <si>
    <t>P0232D30A481</t>
  </si>
  <si>
    <t xml:space="preserve">English Language and Literature in a Didactic Perspective </t>
  </si>
  <si>
    <t>P0232D30A480</t>
  </si>
  <si>
    <t>Anglický jazyk a literatura s didaktikou</t>
  </si>
  <si>
    <t>Hygiena, preventivní lékařství a epidemiologie jsou moderní disciplíny, které reagují na aktuální zdravotní stav populace. Aktivně vyhledává rizikové faktory onemocnění a hledá efektivní cesty k jejich odstranění v rámci primární prevence, pokud již onemocnění vzniklo, hledá optimální cesty k zabránění komplikací v rámci sekundární prevence. Využívá biomarkerů pro aktivní vyhledávání rizikových faktorů, diagnostiku a monitoraci průběhu onemocnění. Současně jsou biomarkery základním předpokladem úspěšné primární a sekundární prevence</t>
  </si>
  <si>
    <t>P0312D200015</t>
  </si>
  <si>
    <t>Political Science</t>
  </si>
  <si>
    <t>P0914D360004</t>
  </si>
  <si>
    <t>Bioanalytical methods</t>
  </si>
  <si>
    <t>B0988P360001</t>
  </si>
  <si>
    <t>Adiktologie</t>
  </si>
  <si>
    <t>Absolventi bakalářského programu Adiktologie získávají odbornou způsobilost k výkonu povolání adiktolog dle § 21a zákona č. 96/2004 Sb. a jsou oprávněni vykonávat regulované zdravotnické povolání adiktolog. Za výkon povolání adiktologa se považuje činnost v rámci preventivní, léčebné a rehabilitační péče v oboru adiktologie, to je prevence a léčba závislosti na návykových látkách a dalších závislostí._x000D_
Absolvent může působit jako generický pracovník v oblasti duševního zdraví: např. na postu poradce, konzultanta pro adiktologické problémy, na pozici case managera, zejména pro cílovou skupinu pacientů s komorbiditami. Je schopen samostatně aplikovat, adaptovat, implementovat, realizovat a vyhodnocovat preventivní intervence na úrovni všeobecné, selektivní a indikované prevence, včetně základního poradenství.</t>
  </si>
  <si>
    <t>P0916D080009</t>
  </si>
  <si>
    <t>Farmakologie a toxikologie</t>
  </si>
  <si>
    <t>Absolvent doktorského studijního programu Farmakologie a toxikologie je odborníkem v oblasti teoretické, experimentální i aplikované farmakologie a toxikologie a vykazuje schopnost samostatné tvůrčí práce a myšlení v dané oblasti. Výuka definovaná individuálním studijním plánem umožňuje studium od oblastí zabývajících se molekulární a buněčnou úrovní, přes úroveň účinků látek na izolovaných orgánech či na celém organismu. Jsou pokryty i oblasti veterinární farmakologie a radiofarmacie. Z uvedeného plyne, že výstupní speciální znalosti a odborné zkušenosti se u absolventů budou lišit v závislosti na jejich specializaci během doktorského studia. _x000D_
Absolvent si osvojil nové poznatky a metodické přístupy ve vztahu k vědeckým zásadám vývoje nového léku, k hodnocení vlastností a užití léčiv v souladu s principy racionální a individuální terapie a medicínou založenou na důkazech. Umí kriticky vyhodnocovat nejnovější poznatky v biomedicínském oboru a reagovat na nové technologie a trendy. Je schopen nezávisle prezentovat výsledky vědecké práce na mezinárodních konferencích a v odborných časopisech. Je schopen komunikovat s odborníky v biomedicínských disciplínách. _x000D_
Absolventi mohou najít uplatnění v laboratořích farmaceutického průmyslu (např. preklinický/klinický výzkum a vývoj), v nemocnicích (např. laboratoře molekulární genetiky), v oblastech veterinární a nukleární medicíny, v akademickém/univerzitním prostředí i ve výzkumných ústavech._x000D_
Obhajobou disertační práce absolvent dok</t>
  </si>
  <si>
    <t>P0916D080012</t>
  </si>
  <si>
    <t>Pharmacology and Toxicology</t>
  </si>
  <si>
    <t>B0222A120010</t>
  </si>
  <si>
    <t>Absolvent si v průběhu studia osvojí základní souhrn znalostí z pravěké, středověké a raně novověké archeologie v českých zemích a získá přehled o hlavních otázkách archeologie střední Evropy. Seznámí se s hlavními poznávacími postupy současné archeologie. Nabyté vzdělání umožňuje praktickou činnost v archeologické památkové péči a v muzeích, především však poskytuje východisko k dalšímu studiu.</t>
  </si>
  <si>
    <t>N0232A090012</t>
  </si>
  <si>
    <t>Český jazyk – specializační studium</t>
  </si>
  <si>
    <t>Absolvent navazujícího magisterského studijního programu Český jazyk – specializační studium disponuje prohloubeným vzděláním v lingvistické bohemistice, je schopen samostatného vědeckého přístupu a připraven především pro odborné profese v akademických ústavech a na vysokoškolských pracovištích.</t>
  </si>
  <si>
    <t>P0111D190006</t>
  </si>
  <si>
    <t xml:space="preserve">Absolvent doktorského programu Pedagogika je odborník v oblasti vzdělávání, který v průběhu studia kultivuje schopnost uplatnit teoretické vybavení tvůrčím způsobem. Je vědomostně, metodologicky i jazykově vybaven pro individuální i kolektivní vědeckou práci v oblasti pedagogiky a příbuzných společenských věd. Profesně se může uplatnit zejména jako vědecký pracovník, vysokoškolský pedagog, pedagog vyšších odborných škol, jako odborný nebo řídicí pracovník v samostatných vzdělávacích či výchovných zařízeních a jako koncepční či analytický pracovník v institucích veřejné správy. Získané kompetence mu umožňují odborné působení v široké škále povolání, kde uplatní hluboké odborné a metodologické znalosti, kritické myšlení a odborný nadhled. </t>
  </si>
  <si>
    <t>P0111D190005</t>
  </si>
  <si>
    <t>Education</t>
  </si>
  <si>
    <t>N0988A240002</t>
  </si>
  <si>
    <t>Řízení a supervize v sociálních a zdravotnických organizacích</t>
  </si>
  <si>
    <t>14</t>
  </si>
  <si>
    <t>Profil kvalifikace absolventa navazuje na jeho předchozí kvalifikaci v bakalářském, příp. magisterském programu, který jej připravil pro některou regulovanou i neregulovanou „pomáhající“ profesi (sociální pracovník, zdravotně – sociální pracovník, zdravotnický pracovník). Odpovídá multidisciplinárně pojaté oblasti sociální práce, a vybavuje absolventy kvalifikačními požadavky pro povolání sociálního pracovníka v souladu se zákonem č. 108/2006 Sb. o sociálních službách. Specializace na řízení připravuje střední a vrcholové manažery či vedoucí týmů, specializace na supervizi připravuje supervizory, přičemž v obou případech jde o odborníky v oblasti sociálních a dalších služeb, jejichž součástí je sociální práce. Specializace na supervizi obsahově odpovídá požadavkům na výcvik supervizorů ANSE (Evropského svazu národních svazů supervize).</t>
  </si>
  <si>
    <t>B0313A230008</t>
  </si>
  <si>
    <t>Psychologie s rozšířením o speciální pedagogiku</t>
  </si>
  <si>
    <t>23-60%, 19-40%</t>
  </si>
  <si>
    <t xml:space="preserve">Studijní program Psychologie s rozšířením o speciální pedagogiku poskytuje absolventům základní odborné znalosti a dovednosti v psychologických a specificky též speciálně pedagogických disciplínách. Důraz je kladen jednak na osvojení akademických poznatků a kompetencí ze základních teoretických oborů (tj. obecná, vývojová, sociální psychologie, psychologie osobnosti, dějiny psychologie) a z metodologie psychologického výzkumu (tj. jak plánovat, realizovat, interpretovat psychologické výzkumy a jak posuzovat jejich kvalitu a důvěryhodnost) a jednak na osvojení aplikačně orientovaných znalostí a dovedností (např. v oblasti pedagogické psychologie, psychologie práce, vedení skupin atd.). Získané znalosti a dovednosti umožní absolventům pokračovat ve studiu navazujících magisterských programů psychologie, případně i příbuzných oborů. Ale také vstoupit na trh práce a najít uplatnění na asistentských pozicích ve školách, poradenských a speciálně pedagogických zařízeních, ústavech sociální péče atd. Studijní program je kompatibilní s požadavky evropského standardu EuroPsy, čímž je usnadněna studentská a absolventská mezinárodní mobilita. </t>
  </si>
  <si>
    <t>N0312A200011</t>
  </si>
  <si>
    <t>56</t>
  </si>
  <si>
    <t>Absolvent magisterského studijního programu politologie je metodologicky a faktograficky vzdělaný odborník schopný aplikovat získané poznatky při analýze konkrétních jevů současnosti, je schopen rovněž kriticky zhodnotit různé možnosti teoretických přístupů ke zvolené analýze a má základní orientaci v metodách výzkumu, které je schopen rovněž aplikovat. Má schopnosti prezentovat výsledky svého výzkumu ve veřejných diskusích a jasně vymezit a obhájit svá stanoviska, je schopen odborně argumentovat a zdůvodnit význam svého výzkumu pro obor._x000D_
Absolvent je schopen orientovat se ve stávajících metodách a teoretických konceptech aplikovaných v oboru, dokáže tyto poznatky utřídit a aplikovat. Je schopen využívat i multidisciplinární hledisko. Dokáže reflektovat připomínky a diskutovat o různých možnostech směrování výzkumu a získává rovněž schopnost formulovat a logicky utřídit své poznatky a argumenty při prezentaci výsledků svého výzkumu. Veškeré své vědecké a analytické znalosti včetně argumentačních dovedností je schopen prezentovat nejméně v jednom světovém jazyce.</t>
  </si>
  <si>
    <t>P0314D250004</t>
  </si>
  <si>
    <t>Sociology</t>
  </si>
  <si>
    <t>B1014A280003</t>
  </si>
  <si>
    <t>Absolvent bakalářského oboru je vysokoškolsky vzdělaným specialistou (asistent, instruktor, trenér) v oblasti aplikovaných pohybových aktivit a sportu provozovaných v tělovýchovných zařízeních, centrech volného času, sportovních svazech a federacích, občanských sdruženích specializujících se na práci s osobami se specifickými potřebami i v institucích veřejné správy. _x000D_
Absolventi oboru prokazují:_x000D_
● Odborné znalosti z oblasti speciální pedagogiky, psychologie, filosofie sportu, aplikovaných pohybových aktivit a zdravotní tělesné výchovy, fyziologie, patofyziologie a fyziologie zátěže, anatomie a kineziologie._x000D_
● Porozumění významu tělesné výchovy a sportu pro jedince se specifickými potřebami (zdraví, tělesná zdatnost, regenerace, sociální inkluze atd.)._x000D_
Absolventi získávají klíčové kompetence nutné pro další studium v navazujícím magisterském studiu studijního programu Aplikovaná tělesná výchova a sport osob se specifickými potřebami. _x000D_
Absolventi oboru umí:_x000D_
● Tvůrčím způsobem uplatnit nabyté dovednosti v institucích a občanských sdruženích, které se zaměřují na práci s osobami se specifickými potřebami._x000D_
● S využitím odborných znalostí na základě rámcově vymezeného úkolu řešit praktické problémy v oboru aplikované tělesné výchovy a sportu osob se specifickými potřebami._x000D_
● Vhodným způsobem komunikovat se svěřenými jedinci se specifickými potřebami různých věkových a sociálních skupin._x000D_
● Vytvářet příznivé psychosociální prostředí pro realizaci aplikovaných pohybových akti</t>
  </si>
  <si>
    <t>B0221A100001</t>
  </si>
  <si>
    <t>Absolvent bakalářského studijního programu Judaistika disponuje znalostmi judaismu ve smyslu náboženského systému s konkrétním zaměřením na problematiku judaismu a jeho pramenů, židovských tradic a zvyků a synagogální liturgie. Absolvent se základně orientuje také v oblasti dějin Židů a získává znalosti pramenných jazyků (biblická hebrejština a biblická aramejština) a moderních jazyků (moderní hebrejština – ivrit)._x000D_
Absolvent studijního programu si osvojuje dovednost pracovat s primárními i sekundárními texty v originálním znění, tvůrčím způsobem interpretovat text, analyzovat a kriticky zhodnotit jeho argumentační strukturu, a analyzovat a kriticky zhodnotit komplexní i kontroverzní problémy v jejich kontextech. Absolvent studijního programu nalézá uplatnění primárně na pracovištích zabývajících se problematikou judaismu nebo příbuznými tématy. Jde o kulturní instituce, vzdělávací instituce, diplomatickou sféru, média a sdělovací prostředky ve veřejné i soukromé oblasti. _x000D_
Získané znalosti a dovednosti představují dostatečný předpoklad pro navazující magisterský studijní program Judaistika.</t>
  </si>
  <si>
    <t>B0222A120011</t>
  </si>
  <si>
    <t>Dějiny evropské kultury</t>
  </si>
  <si>
    <t>-Absolvent získal znalosti z politických, hospodářských, sociálních, církevních a kulturních dějin Evropy se zvláštním zřetelem k poměrům v českých zemích a ve střední Evropě. Nad tento hlavní rámec zná literární, uměnovědné a duchovní souvislosti evropského historického dění s akcentem na židovsko-křesťanské  kořeny. Je jazykově vybaven pro odbornou činnost. Je připraven na práci v kulturních institucích zabývajících se dokumentací, správou a ochranou kulturních památek (muzeích, galeriích a odpovídajících církevních  institucích), ve státních a veřejných institucích kulturního, informačního a vzdělávacího zaměření, v managementu kultury, v publicistice, sdělovacích prostředcích, ve školství a vědeckých institucích.</t>
  </si>
  <si>
    <t>N0221A100012</t>
  </si>
  <si>
    <t xml:space="preserve">Absolvent DSP Klinická biochemie je vysoce kvalifikovaný odborník, který je všestranně připraven pro další práci na akademicko-výzkumném pracovišti s biomedicínským zaměřením. Disponuje detailním přehledem o klinické biochemii a molekulární biologii a jejich aplikacích do klinické medicíny. Tyto znalosti aplikuje při vědecké práci v laboratořích ÚKBD, v odůvodněných případech ve Viváriu Lékařské fakulty. Zvládá metody oboru. Dokáže samostatně kriticky vyhodnocovat nové poznatky v souladu s principy medicíny založené na důkazech, navrhnout vědecký experiment k řešení vědeckých otázek oboru klinická biochemie, připravit žádost o grantovou podporu výzkumu, řídit malý tým, interpretovat, diskutovat a prezentovat výsledky vědecké práce. </t>
  </si>
  <si>
    <t>P0221D100004</t>
  </si>
  <si>
    <t>Katolická teologie</t>
  </si>
  <si>
    <t>ČJ - 15, IT - 5, AJ - 5</t>
  </si>
  <si>
    <t>Absolvent získal rozsáhlé znalosti oboru katolická teologie, resp. oborového specializačního zaměření. Je seznámen se současnými trendy bádání. Je schopen získávat nové poznatky, dovednosti a způsobilosti vlastní tvůrčí činností, zasazovat je do interdisciplinárních souvislostí a vyhodnocovat společenské důsledky jejich využívání. Umí řešit etické problémy při tvůrčí činnosti nebo při užívání jejích výsledků. Dokáže sdělovat vlastní poznatky členům mezinárodní vědecké komunity i široké veřejnosti. Osvojil si kvalitní aktivní znalost světového jazyka a dle potřeb svého dílčího oborového zaměření i vyšší znalost jazyků klasických. Je schopen plánovat činnosti tvůrčí povahy a získávat zdroje pro jejich uskutečnění. Absolvent je připraven k tomu, aby působil jako akademický a vědecký pracovník na vysokých školách, vědeckých pracovištích a vyšších odborných školách; jako učitel náboženství a jako vychovatel ve školách a školských zařízeních a v zařízeních sociálních služeb; aby se věnoval odborné a řídící práci v církevních institucích i ve školských, zdravotnických, sociálních a humanitárních zařízeních a organizacích; aby pracoval v těch orgánech veřejné správy a veřejnoprávních institucích, nakladatelstvích a redakcích, společnostech a firmách, pro jejichž činnost je zapotřebí vysoce odborných náboženských a obecně humanitních znalostí a přístupů.</t>
  </si>
  <si>
    <t>P0511D350002</t>
  </si>
  <si>
    <t>Lékařská biologie a genetika</t>
  </si>
  <si>
    <t>P0221D100005</t>
  </si>
  <si>
    <t>Catholic Theology</t>
  </si>
  <si>
    <t>P0532D330018</t>
  </si>
  <si>
    <t>Obecná geografie</t>
  </si>
  <si>
    <t>Absolvent/ka je připraven/a k samostatné i týmové vědecko-výzkumné a pedagogické práci. Má široký rozhled v geografii, v oblasti uplatnění teoreticko-metodologických přístupů přírodních a společenských věd k pochopení socio-prostorových změn při navrhování integrativních řešení komplexních problémů v českém i mezinárodním kontextu. Dovede uplatnit integrativní přístupy rozvíjené v geografii a příbuzných oborech při navrhování řešení problémově orientovaného interdisciplinárně zaměřeného základního i aplikovaného výzkumu. S využitím terénních a kvalitativních metod výzkumu, historických pramenů a moderních technologií geoinformatiky dovede rekonstruovat, porozumět a interpretovat vývoj, procesy a mechanizmy vedoucí k proměnám prostředí, hybné síly na pozadí změn krajiny a regionů různých geografických měřítek, v odlišných obdobích, environmentálních a společenských kontextech; chápe podstatu přírodních a společenských rizik; dovede vyvozovat syntetizující závěry o proměnách krajin a o vývoji interakcí společnost–příroda. Je připraven/a na práci v akademické, decizní i komerční sféře, jakož i v neziskovém sektoru._x000D_
Účelem studijního programu je umožnit absolventům pregraduálního studia v navazujícím magisterském studijním oboru Krajina a společnost a v dalších geografických a příbuzných disciplínách rozvíjet holistické a integrativní přístupy k výzkumu dlouhodobých změn krajiny, porozumět proměnám vzájemného vztahu mezi společností a přírodou a uplatnit získané dovednosti při k</t>
  </si>
  <si>
    <t>P0221D100006</t>
  </si>
  <si>
    <t>Teologia cattolica</t>
  </si>
  <si>
    <t>ITA</t>
  </si>
  <si>
    <t>N0414A180003</t>
  </si>
  <si>
    <t>Strategická komunikace</t>
  </si>
  <si>
    <t>Strategická komunikace vychází vstříc poptávce po kvalifikovaných středních a vyšších manažerech_x000D_
komunikace a vedoucích komunikačních odborů, ať již ve firmách, státních, či neziskových_x000D_
organizacích apod._x000D_
Absolvent/ka oboru:_x000D_
- umí základní kvantitativní a kvalitativní metody akademického výzkumu,_x000D_
- orientuje se v možnostech datové analýzy a predikce trendů,_x000D_
- zná současné poznatky souvisejících společenských věd ve strategické komunikaci, zejména_x000D_
z behaviorální ekonomie, psychologie, sociologie a mediálních studií,_x000D_
- má přehled o možnostech a hlavních trendech v současné digitální komunikaci,_x000D_
- má znalosti o tvorbě strategií a využívání taktik,_x000D_
- rozumí ekonomickým souvislostem strategické komunikace._x000D_
Mezi typické pracovní pozice, které mohou absolventi zastávat, patří například:_x000D_
- manažer v oblasti komunikace,_x000D_
- vedoucí komunikačního či tiskového odboru,_x000D_
- odborník na digitální komunikaci a sociální média,_x000D_
- odborník na veřejnou diplomacii a propagaci státu,_x000D_
- vedoucí pracovník v oblasti politické či vládní komunikace,_x000D_
- profesionál v oblasti public affairs a zastupování zájmů,_x000D_
- manažer komunikace se zaměřením na mezinárodní vztahy či obchod apod.</t>
  </si>
  <si>
    <t>P0532D330019</t>
  </si>
  <si>
    <t>General Geography</t>
  </si>
  <si>
    <t>P0912D350031</t>
  </si>
  <si>
    <t>Surgery</t>
  </si>
  <si>
    <t>Absolvent DSP Chirurgie je vysoce kvalifikovaný odborník, který je všestranně připraven pro další práci na akademicko-výzkumném pracovišti s biomedicínským zaměřením. Disponuje detailním přehledem o současných terapeutických postupech, dění a vědeckých výsledcích ve všeobecné chirurgii, traumatologii, cévní chirurgii, plastické chirurgii, hrudní chirurgii, kardiochirurgii, ortopedii, neurochirurgii a otorinolaryngologii dle své specializace a zaměření disertační práce. Je všeobecně orientován v základních patofyziologických principech operačního traumatu a šokových stavů (hypovolemický, septický, traumatický, hemoragický etc.) a v diagnostických biochemických, hematologických a zobrazovacích metodách jak z pohledu jejich správné volby, tak v jejich normálních a patologických hodnotách nebo nálezech. Tyto znalosti aplikuje při vědecké práci v rámci řešení výzkumných projektů klinických a experimentálních. Zná všechny pravidla a doporučení v rámci lékařské a biomedicínské etiky pro práci výzkumného pracovníka s pacienty a v laboratoři při práci s laboratorními zvířaty a řídí se jimi při plánování a realizaci výzkumných projektů. Zvládá metody volby typu studie, statistické analýzy získaných výsledků, operační techniky, práce ve viváriu s přístroji a laboratorními zvířaty (velkými-prase domácí a malými – myš, potkan, králík). Dokáže samostatně kriticky vyhodnocovat nové poznatky v souladu s principy medicíny založené na důkazech (EBM) a plánovat experimentální  a/nebo klinické v</t>
  </si>
  <si>
    <t>P0912D350077</t>
  </si>
  <si>
    <t>Anatomie, histologie a embryologie</t>
  </si>
  <si>
    <t xml:space="preserve">Absolvent DSP Anatomie, histologie a embryologie je vysoce kvalifikovaný odborník, který je všestranně připraven pro další práci na akademicko-výzkumném pracovišti s biomedicínským zaměřením. Disponuje detailním přehledem o anatomii, histologii a embryologii. Tyto znalosti aplikuje při vědecké práci v laboratořích. Zvládá metody přípravy biologických modelů a na jejich vyšetření aplikuje morfologické i další metody. Dokáže samostatně kriticky vyhodnocovat nové poznatky v souladu s principy medicíny založené na důkazech, navrhnout vědecký experiment k řešení vědeckých otázek morfologické povahy, připravit žádost o grantovou podporu výzkumu, řídit malý tým, interpretovat, diskutovat a prezentovat výsledky vědecké práce. </t>
  </si>
  <si>
    <t>P0221D100021</t>
  </si>
  <si>
    <t>Hussite Theology</t>
  </si>
  <si>
    <t>Absolvent prokazuje důkladné znalosti oboru husitská teologie na soudobé úrovni, zná dějiny svého oboru. Je odborníkem na problematiku reformního teologického myšlení, a to i v interdisciplinárním kontextu. Ovládá základní skutečnosti teologického vývoje oboru, rozumí jeho postavení v současné teologii a na základě vlastního kritického úsudku formuluje názory odpovídající současnému vědeckému poznání. Prohloubil si znalost klasického jazyka. Absolvent je schopen kritického myšlení. Je schopen své nabyté teoretické vědomosti kontextuálně aplikovat; dále analyzovat a interpretovat náboženské texty. Je připraven k tomu, aby působil jako akademický pracovník na vysokých školách, vědecký pracovník v oblasti společenských věd, vedoucí pracovník v neziskové, kulturní a státní organizaci a Církve československé husitské.</t>
  </si>
  <si>
    <t>P0221D100020</t>
  </si>
  <si>
    <t>P0912D350054</t>
  </si>
  <si>
    <t>Gynekologie a porodnictví</t>
  </si>
  <si>
    <t xml:space="preserve">Absolvent DSP Gynekologie a porodnictví je vysoce kvalifikovaný odborník, který je všestranně připraven pro další práci na akademicko-výzkumném pracovišti s biomedicínským zaměřením. Disponuje detailním přehledem v celé šíři oboru gynekologie a porodnictví a možnostmi výzkumu v této oblasti. Tyto znalosti aplikuje při své vědecké práci. Zvládá metody klinického výzkumu. Dokáže samostatně kriticky vyhodnocovat nové poznatky v souladu s principy medicíny založené na důkazech, navrhnout vědecký experiment k řešení vědeckých otázek v gynekologii a porodnictví, připravit žádost o grantovou podporu výzkumu, řídit malý tým, interpretovat, diskutovat a prezentovat výsledky vědecké práce. </t>
  </si>
  <si>
    <t>N0222A120030</t>
  </si>
  <si>
    <t xml:space="preserve">Absolvent navazujícího magisterského studia klasické archeologie disponuje detailními znalostmi antického umění a jiných hmotných památek antického Řecka a Říma, jakož i kultur s nimi sousedících, a je schopen samostatné vědecké práce zejména v oboru své specialisace. Nabyl znalosti o archeologii středoevropského mladšího pravěku a antických tradic v našem a evropském umění a architektuře. Plně ovládá základní archeologické terénní činnosti a orientuje se v teorii i metodologii oboru, má základní znalosti fyzické antropologie. Domluví se dvěma světovými jazyky a pasivně ovládá dva jazyky klasické. </t>
  </si>
  <si>
    <t>N0114A300065</t>
  </si>
  <si>
    <t>Učitelství informatiky pro střední školy</t>
  </si>
  <si>
    <t>Absolvent je plně kvalifikovaným učitelem informatiky pro všechny typy středních škol a druhý stupeň základních škol. Má dostatečně široké a hluboké odborné znalosti informatiky, které dokáže aplikovat při řešení problémů a využívat při tom moderní technologie. Zvládá dostatečně široké spektrum metod a forem výuky, umí řídit práci žáků a reagovat na nejrůznější výukové situace. Má potřebné znalosti z pedagogiky, psychologie a didaktiky informatiky, které tvoří základ jeho profesní orientace a umí těchto znalostí aktivně využívat. Získal praktické zkušenosti s výukou ve škole a základní znalosti organizace práce školy. Odborná složka absolvovaného studia umožňuje absolventovi dobré uplatnění v praxi i mimo oblast školství, zejména na pozicích vyžadujících znalosti počítačů a informačních technologií.</t>
  </si>
  <si>
    <t>P0912D350056</t>
  </si>
  <si>
    <t>Hygiena, preventivní lékařství</t>
  </si>
  <si>
    <t>Absolvent DSP Hygiena, preventivní lékařství je vysoce kvalifikovaný odborník, který je všestranně připraven pro další práci na akademicko-výzkumném (i jiném) pracovišti s biomedicínským zaměřením v České republice i v zahraničí. Disponuje detailním přehledem o výzkumných metodách a postupech oboru Hygiena a preventivní lékařství v oblastech ochrany a podpory zdraví (primární a časné sekundární prevence). Získané znalosti může uplatnit při řešení vědeckých úkolů na akademicko-výzkumných pracovištích s biomedicínským zaměřením, na pracovištích Státního zdravotního ústavu a zdravotních ústavů Ústí nad Labem a Ostrava a na pracovištích soukromého sektoru s biomedicínským zaměřením. Absolvent zvládá metody a postupy sběru dat a odběru biologických vzorků (klinických, experimentálních a epidemiologických), jejich zpracování a analýz, statistického vyhodnocení a interpretace výsledků. Podle zaměření disertační práce se jedná o kombinaci metod a postupů toxikologických, patofyziologických, biochemických, imunologických, chemicko-analytických a epidemiologických a metod pracovního a sociálního lékařství. Absolvent dokáže samostatně kriticky vyhodnocovat nové poznatky v souladu s principy medicíny založené na důkazech, navrhnout vědecký experiment k řešení vědeckých otázek v oblastech ochrany a podpory zdraví (primární a časné sekundární prevence), připravit žádost o grantovou podporu výzkumu, řídit malý tým, interpretovat, diskutovat a prezentovat výsledky vědecké práce v odborné lit</t>
  </si>
  <si>
    <t>N0915A360001</t>
  </si>
  <si>
    <t>Ergoterapie</t>
  </si>
  <si>
    <t>Absolvent může pracovat ve vedoucím postavení ve zdravotnictví, pracovat jako vysokoškolský učitel oboru ergoterapie, v sociálních službách, v předpracovní i pracovní rehabilitaci, ve výzkumných týmech. Je schopen řídit kolektiv zaměstnanců, vypracovat granty a projekty, prezentovat výsledky výzkumných projektů v publikacích a na konferencích. Má znalosti o funkčně diagnostických a terapeutických metodách. Absolvent je schopen vytvářet individuální krátkodobý i dlouhodobý rehabilitační plán, orientovat se ve zdravotně-sociální, pracovní i vzdělávací problematice a komunikovat s pacientem a rodinou._x000D_
Studijní program neodpovídá žádnému ze vzdělávacích programů specializačního vzdělávání stanovených v souladu s nařízením vlády č. 31/2010 Sb. o oborech specializačního vzdělávání a označení odbornosti zdravotnických pracovníků se specializovanou způsobilostí.</t>
  </si>
  <si>
    <t xml:space="preserve">Hussite Theology </t>
  </si>
  <si>
    <t>P0912D350030</t>
  </si>
  <si>
    <t>Chirurgie</t>
  </si>
  <si>
    <t>P0912D350051</t>
  </si>
  <si>
    <t>Absolvent DSP Lékařská farmakologie má znalosti základní a klinické farmakologie pokrývající celou šíři oboru a dokáže je aktivně využívat při své vědeckém a pedagogickém činnosti. Používá náležité in vitro i in vivo modely společně s molekulárními, histologickými, analytickými a statistickými metodami. Ovládá principy experimentálního i klinického hodnocení farmakokinetiky i farmakodynamiky léčiv. Dokáže kriticky vyhodnocovat nové poznatky v souladu se zásadami medicíny založené na důkazech; je schopen vypracovat rešerši, vyhodnotit scientometrické údaje, navrhnout výzkumný projekt, sestavovat metodické plány a harmonogramy vědeckých prací, řídit malý tým a organizovat spolupráce, diskutovat výsledky, a ty prezentovat formou přednášky nebo článku v českém a anglickém jazyce. Absolvent rovněž umí připravit žádost o grantovou podporu výzkumu. Získané dovednosti umožňují absolventovi DSP Lékařská farmakologie uplatnění v akademických a výzkumných institucích s biomedicínským zaměřením, nebo u státních či komerčních organizací orientovaných na vývoj léčiv a jejich klinické používání.</t>
  </si>
  <si>
    <t>B0114A280007</t>
  </si>
  <si>
    <t>Bakalářské studium studijního programu Tělesná výchova a sport se zaměřením na vzdělávání poskytuje absolventovi vysokoškolskou kvalifikaci v širokém spektru profesionálního uplatnění v oblasti tělesné výchovy a sportu. Předpokládá se, že jeho prioritou bude pokračování vzdělávání v navazujícím magisterském studiu učitelství tělesné výchovy. Je však plně připraven po stránce vědomostní, dovednostní, metodické i organizační k vedení zájmové tělovýchovné a sportovní činnosti mládeže i dospělých ve sportovních klubech a tělovýchovných zařízeních, ve střediscích volného času, v domovech mládeže, fitness centrech, cestovních organizacích, ve státní správě apod. Systém povinně volitelných předmětů mu umožňuje získat vyšší trenérskou, cvičitelskou aj. kvalifikaci ve vybraných tělovýchovných a sportovních aktivitách. Absolvent není kvalifikován pro učitelství tělesné výchovy.</t>
  </si>
  <si>
    <t>N0114A300090</t>
  </si>
  <si>
    <t>Učitelství dějepisu pro 2. stupeň základní školy a střední školy</t>
  </si>
  <si>
    <t>30-60%, 12-40%</t>
  </si>
  <si>
    <t>Navazující magisterský studijní program Učitelství dějepisu pro 2. stupeň základní školy a střední školy vybavuje absolventa teoretickými znalostmi i praktickými dovednostmi především pro vyučování dějepisu na všech typech škol a případné další pedagogické a odborné působení. Jeho odborná i didaktická erudice mu umožňuje recipovat a rozvíjet výsledky moderního odborného bádání i pokroky ve výchově a vyučování, vytvářet předpoklady pro porozumění základům ostatních společenských věd a rozvíjení kritického myšlení, vychovávat žáky k uvědomělému občanství, úctě k demokratickým a humanistickým ideálům.</t>
  </si>
  <si>
    <t>B0542A170001</t>
  </si>
  <si>
    <t>Finanční matematika</t>
  </si>
  <si>
    <t>Bakalář finanční matematiky zná základní teoretické partie matematiky (algebra a kalkulus, pravděpodobnost a statistika, optimalizace) a ovládá aplikace matematických metod ve financích a pojišťovnictví. Dokáže modelovat a řešit řadu finančních či pojistných praktických problémů, zvládá výpočetní implementace matematických metod a má praktické znalosti potřebné pro orientaci v prostředí finančních či pojistných institucí a státní správy. Absolvent programu Finanční matematika je připravován především pro další studium Finanční a pojistné matematiky a příbuzných oborů, ale své schopnosti finančního i matematického myšlení a tvůrčího přístupu k řešení finančních či pojistných problémů může uplatnit i v řadě analytických nebo manažerských pozic, zejména ve finančních nebo pojistných institucích.</t>
  </si>
  <si>
    <t>B0542A170002</t>
  </si>
  <si>
    <t>Financial Mathematics</t>
  </si>
  <si>
    <t>N0533A110017</t>
  </si>
  <si>
    <t>Fyzika povrchů a plazmatu</t>
  </si>
  <si>
    <t>B0915P360012</t>
  </si>
  <si>
    <t>Na základě získaných teoretických znalostí a praktických dovedností z oblasti biochemie, chemie potravin, mikrobiologie, epidemiologie, farmakologie, preventivní a klinické výživy, základů klinické medicíny a potravinářství je absolvent schopen rozpoznat a vážit rizika poškození zdraví nevhodnou dietou a navrhnout její úpravu. Dovede vypočítat energetickou hodnotu, zastoupení hlavních živin, vitamínů a minerálních látek v jídelníčku zdravých jedinců. Dovede sestavit stravovací plány pro jednotlivé diety pro celá zdravotnická zařízení včetně sestavení dietních či stravovacích plánů pro jednotlivé pacienty, zabezpečit koordinaci ošetřovatelského procesu při enterální, případně parenterální nutriční péči. Dovede kontrolovat úroveň stravování ve zdravotnických, sociálních a školských zařízeních. Umí formulovat intervenční a vzdělávací programy. Dovede provádět edukaci jedinců, rodin a skupin v oblasti zdravé a léčebné výživy. Dovede připravit odborné názorné propagační materiály, vytvořit odbornou stať, postery.</t>
  </si>
  <si>
    <t xml:space="preserve">Bioanalytical methods </t>
  </si>
  <si>
    <t>P0314D250006</t>
  </si>
  <si>
    <t xml:space="preserve">Absolvent je vysoce vzdělaný odborník, jenž osvědčil schopnost nabyté poznatky tvořivým způsobem rozvíjet. Obhájenou disertační prací prokazuje špičkovou kvalitu v zaměření zvolené ze širokého spektra etnologických a antropologických věd. Je teoreticky, metodicky i jazykově vybaven pro samostatnou vědeckou práci v oblasti etnologie a kulturní antropologie. Profesně se může uplatnit zejména jako vědecký pracovník, vysokoškolský pedagog, odborný pracovník v muzejní, paměťové či jiné kulturní instituci, redaktor či překladatel odborných publikací, řídící pracovník nebo analytik. Získané schopnosti mu tak umožňují uplatnění v široké škále povolání, kde je zapotřebí kritického myšlení, od státní správy po soukromý sektor.  _x000D_
_x000D_
</t>
  </si>
  <si>
    <t>P0314D250007</t>
  </si>
  <si>
    <t>Ethnology and Cultural Anthropology</t>
  </si>
  <si>
    <t>N0114A300060</t>
  </si>
  <si>
    <t>Učitelství historie pro střední školy</t>
  </si>
  <si>
    <t>Absolvent má obecně i oborově učitelské a odborné kompetence nutné pro výkon profese učitele dějepisu ve formálním vzdělávání v souladu se zákonem č. 563/2004 Sb., v platném znění, v oboru a oborech blízkých, pro práci vyžadující kvalifikaci na úrovni NMgr. studia oboru a pro doktorské studium pedagogiky, oborové didaktiky či oborů blízkých.</t>
  </si>
  <si>
    <t>B0213A320008</t>
  </si>
  <si>
    <t>Absolvent bakalářského studijního programu „Dějiny křesťanského umění“ je schopný řešit základní uměleckohistorické problémy, znalecky analyzuje a následně interpretuje umělecké dílo v širších souvislostech souvisejících s jeho vznikem a následnou reflexí; výsledky svého studia aktualizuje pro společnost 21. století.</t>
  </si>
  <si>
    <t>N0213A320007</t>
  </si>
  <si>
    <t>Absolvent magisterského studijního programu „Dějiny křesťanského umění“ je schopný řešit náročné uměleckohistorické problémy; na základě souhrnu analytických a komparativních metod hodnotí a znalecky zařazuje umělecké dílo s ohledem na dobu i místo jeho vzniku a sleduje otázky autorství. Dále interpretuje vznik a následnou reflexi uměleckého díla v širších kontextuálních souvislostech. Pro tuto práci je náležitě metodicky vybaven; dokáže reflektovat použité metodické přístupy, které vhodně volí dle charakteru zkoumaného materiálu a problematiky. Do výsledků vědecké práce zahrnuje aktuální problematiku současné společnosti 21. století.</t>
  </si>
  <si>
    <t>P0912D350026</t>
  </si>
  <si>
    <t>B0314A250006</t>
  </si>
  <si>
    <t>25-75%, 05-25%</t>
  </si>
  <si>
    <t>55</t>
  </si>
  <si>
    <t xml:space="preserve">Absolvent rozumí základním sociologickým konceptům, dokáže je popsat, vysvětlit, aplikovat na popis a analýzu sociální reality, a to ve vzájemných souvislostech. Zná hlavní myšlenkové proudy sociologie, hlavní autory a jejich myšlenky, včetně autorů 20. století, a to včetně jejich historických zdrojů. Absolvent navíc dokáže uplatnit i jiná hlediska a možnosti vysvětlení sociálních jevů z pohledů příbuzných sociálních a humanitních disciplín. Ovládá postupy sociologického zkoumání a dovede samostatně plnit zadané úkoly provádění kvantitativního a kvalitativního výzkumu. Je schopen plánovat výzkumné strategie, zadávat výzkumné úkoly a provádět základní analýzy a interpretaci získaných dat._x000D_
_x000D_
Absolvent rozumí základním sociologickým konceptům, dokáže je popsat, vysvětlit, aplikovat na popis a analýzu sociální reality, a to ve vzájemných souvislostech. Zná hlavní myšlenkové proudy sociologie a ekonomie, hlavní autory a jejich myšlenky. Ovládá postupy sociologického zkoumání a dovede samostatně plnit zadané úkoly provádění kvantitativního výzkumu a socioekonomického hodnocení. Umí vyhodnocovat rizika a společenský či ekonomický dopad intervence na jednotlivé společenské skupiny či segmenty populace a dokáže vysvětlit společenský a ekonomický rozměr intervence a kvantifikovat její socioekonomické a finanční efekty. Rozumí podstatě ekonomie blahobytu a umí teorii finančního a ekonomického hodnocení intervencí. </t>
  </si>
  <si>
    <t>N0923A240003</t>
  </si>
  <si>
    <t xml:space="preserve"> Sociální práce</t>
  </si>
  <si>
    <t>Absolvent je způsobilý provádět: (a) činnosti sociální práce s využitím pokročilých metod sociální práce; (b) sociální analýzy a koncepční činnosti, spočívají v rozboru hromadně se vyskytujících sociálních situací a vytvářet sociální koncepce k jejich řešení, zejména tvorbou sociálních programů a plánů (sociální plánování); (c) řízení sociálníchinstitucí a týmů, zabývajících se sociální prací (sociální management); (d) sociální výzkum, spočívající ve vyhodnocování potřeb klientů a účinnosti služeb i sociálně politických a správních opatření; (e) vědeckou činnost,směřující k rozvoji teorie a metodologie praxe.</t>
  </si>
  <si>
    <t>N0114A300141</t>
  </si>
  <si>
    <t xml:space="preserve">Teacher Education of Playing Instrument </t>
  </si>
  <si>
    <t>Absolvent je plně vybaven kompetencemi jak v oblasti odborné, didaktické a pedagogické, tak v oblasti řídící, organizační, administrativní, všeobecně vzdělávací, osobnostně a profesně kultivující. Je plně kvalifikován k všestranné pedagogické a organizační práci na základních uměleckých školách, může působit jako odborný pracovník pro zájmovou činnost, v oborové kombinaci s Hudební výchovou se jako nadstandardně umělecky připravený učitel uplatní na všech typech základních a středních škol, může vyučovat pedagogiku a psychologii na školách s hudebním uměleckým zaměřením. Je připraven pracovat v profesích vyžadujících práci s lidmi v rámci svého odborného základu. Je aprobovaným učitelem pro výuku na ZUŠ, ZŠ a SŠ. Je učitelem hudby s kompetencemi k vyučování v individuální i kolektivní výuce. Absolventi magisterského studijního programu Učitelství hry na nástroj mají četné příležitosti dalšího vzdělávání. Na magisterské studium navazuje úzce specializované vědecké doktorské studium v oboru Hudební teorie a pedagogika.</t>
  </si>
  <si>
    <t>N0314A250001</t>
  </si>
  <si>
    <t>Historická sociologie</t>
  </si>
  <si>
    <t>20-25 pro Čj, 10-15 pro Aj</t>
  </si>
  <si>
    <t>Cílem studijního oboru je připravit nejen úzce zaměřené odborníky, nýbrž kvalitně vzdělané jedince, kteří disponují širší skálou znalostí a dovedností a jsou otevření, flexibilní a schopni reagovat na aktuální potřeby a požadavky, které před společnost klade soudobý vývoj. Na základě absolvovaného studia je absolvent schopen uvažovat o nejrůznějších společenských jevech, problémech a tématech v širších historických i teritoriálních souvislostech, umí je náležitě identifikovat, zařadit a analyzovat. Je připraven uplatnit své znalosti a dovednosti jak v akademické sféře, tj. na vysokoškolských pracovištích a výzkumných ústavech, tak i ve sféře mimoakademické – ve státní správě a samosprávě, nevládních organizacích, agenturách, poradenských firmách, vzdělávacích institucích, kulturních organizacích, médiích, školství, muzejnictví, knihovnictví, oblasti cestovního ruchu a sociálního a územního rozvoje.</t>
  </si>
  <si>
    <t>N0314A250002</t>
  </si>
  <si>
    <t>Historical Sociology</t>
  </si>
  <si>
    <t>N0222A120016</t>
  </si>
  <si>
    <t>Absolvent se specializací na dějiny literatury získá zevrubnou znalost dějin evropské a české literatury. Navíc se orientuje se v základech katolické teologie a rozumí jejímu dějinnému vývoji. Zná Nový i Starý zákon, starou křesťanskou literaturu i dějiny evropské filosofie. Umí interpretovat literární díla z hlediska formálního a obsahového. Je připraven kvalifikovaně pracovat v historických institucích, umělecko-historických i literárních muzeích, archivech, v kulturních a vzdělávacích ústavech, v médiích či ve školách. _x000D_
Absolvent se specializací na církevní a obecné dějiny získá zevrubnou znalost církevních, kulturních a obecných dějin Evropy, zvláště střední a českého státu. Navíc se orientuje se v základech katolické teologie a rozumí jejímu dějinnému vývoji. Zná  Nový i Starý zákon, starou křesťanskou literaturu i dějiny evropské filosofie. Získané znalosti je schopen vnímat v širším kontextu všeobecné kulturní historie, politicko-sociálního a duchovního života. Absolvent umí analyzovat a interpretovat historické prameny. Je schopen kvalifikovaně pracovat v historických, umělecko-historických i literárních muzeích, archivech a v dalších vědeckých institucích.</t>
  </si>
  <si>
    <t>B0231A090080</t>
  </si>
  <si>
    <t xml:space="preserve">Absolvent disponuje skvělou znalostí běžné francouzštiny (úroveň C1 podle SERR) a odborné francouzštiny humanitních oborů, ucelenou znalostí literárněvědných a lingvistických disciplín aplikovaných na francouzský jazyk, literární teorii a kritiku, literární a kulturní dějiny Francie, Belgie, Švýcarska, frankofonní Kanady a Afriky, má skvělý vhled do evropských a amerických kulturních souvislostí. Absolvent splňuje veškeré předpoklady k magisterskému studiu a k další vědecké práci v oboru. Výborně se uplatňuje v profesích jako překladatel, nakladatelský redaktor, pracovník ve sdělovacích prostředcích, diplomatických službách, státní správě, mezinárodních institucích, podnikatelské sféře či v neziskových organizacích. </t>
  </si>
  <si>
    <t>B0222A120020</t>
  </si>
  <si>
    <t>12-51%, 09-49%</t>
  </si>
  <si>
    <t>Absolvent studijního programu je obeznámen s dějinami, hmotnou a duchovní kulturou, náboženstvím a vývojem společnosti starověkého Egypta a Předního východu. Ovládá gramatiku a písemný systém klasické egyptštiny a akkadštiny. Umí číst a interpretovat texty v klasické egyptštině a akkadštině. Disponuje znalostmi aktuálních problémů a základních metodologických postupů.</t>
  </si>
  <si>
    <t>B0222A120019</t>
  </si>
  <si>
    <t>N0541A170018</t>
  </si>
  <si>
    <t xml:space="preserve">Mathematical Analysis </t>
  </si>
  <si>
    <t>B0223A100001</t>
  </si>
  <si>
    <t>Filozofie v kontextu židovské a křesťanské tradice</t>
  </si>
  <si>
    <t>Absolvent bakalářského studijního programu Filozofie v kontextu židovské a křesťanské tradice disponuje základními všeobecnými znalostmi dějin evropské filozofie od antiky po 20. století. Umí charakterizovat myšlení hlavních osobností dějin filozofie a základní problémy systematické filozofie. Ovládá pasivně jeden klasický jazyk (řečtina, nebo latina). Přiměřeně se orientuje v odborném diskurzu v oblasti tématu své bakalářské práce (v případu maior studijního plánu). _x000D_
Absolvent studijního programu umí analyzovat filozofický text, vysvětlit filozofické koncepce a adekvátně formulovat myšlenky. Umí vyhledávat relevantní informační zdroje k zadanému tématu a samostatně zpracovat odborný text s využitím primární i sekundární literatury._x000D_
Absolvent studijního programu nalézá uplatnění na pracovištích zabývajících se problematikou filozofie a příbuznými tématy._x000D_
Získané znalosti a dovednosti představují dostatečný předpoklad pro navazující magisterský studijní program Filozofie v kontextu židovské a křesťanské tradice.</t>
  </si>
  <si>
    <t>N0223A100003</t>
  </si>
  <si>
    <t>Absolvent navazujícího magisterského studijního programu Filozofie v kontextu židovské a křesťanské tradice disponuje komplexními znalostmi evropské filozofie v oblasti ontologie, gnozeologie, etiky a filozofické teologie a umí charakterizovat, srovnat a zhodnotit myšlení hlavních osobností dějin filozofie. Orientuje se v odborném diskurzu v oblasti interakcí mezi filozofií a židovskou a křesťanskou tradicí._x000D_
Absolvent studijního programu umí interpretovat filozofické texty a koncepce a precizně formulovat myšlenky. Umí samostatně vytvořit původní odborný filozofický text na zadané téma, odpovídající stavu bádání v dané oblasti._x000D_
Absolvent studijního programu nalézá uplatnění na pracovištích zabývajících se problematikou filozofie a příbuznými tématy._x000D_
Získané znalosti a dovednosti představují dostatečný předpoklad pro studium v doktorských studijních programech v oblasti vzdělávání Filozofie, religionistika a teologie.</t>
  </si>
  <si>
    <t>N0114A300101</t>
  </si>
  <si>
    <t>Učitelství základů společenských věd pro 2. stupeň základní školy a střední školy</t>
  </si>
  <si>
    <t>30-60%, 10-40%</t>
  </si>
  <si>
    <t xml:space="preserve">Absolvent studijního programu učitelství všeobecně vzdělávacích předmětů pro základní a střední školy – základy společenských věd je plně aprobovaným učitelem předmětu občanská výchova na základních školách a předmětů základy společenských věd a občanská nauka na všech typech středních škol. Má široké společenskovědní a pedagogické vzdělání. Je schopen vzájemně propojit poznatky z jednotlivých společenskovědních disciplín a filosofie. Má schopnost systematického a kritického myšlení ve vztahu k problémům současného světa z hlediska minulosti i budoucnosti. Ovládá specifika oborové didaktiky a je připraven rozvíjet osobnostní, společenské, občanské, právní a morální vědomí žáků na druhém a třetím stupni škol. Je vybaven pedagogickými dovednostmi a způsobilostmi vychovávat žáky k aktivnímu občanství, k demokratickým a humanistickým ideálům, k respektu ke kultuře evropské i kulturám neevropským a k reflexi současných civilizačních a enviromentálních výzev. </t>
  </si>
  <si>
    <t>P0912D350069</t>
  </si>
  <si>
    <t>Fyziologie a patofyziologie člověka</t>
  </si>
  <si>
    <t>50 - včetně AJ formy studia</t>
  </si>
  <si>
    <t>Absolvent má detailní znalost vlastní vědecké problematiky, a chápe příčinné souvislosti a vztahy mezi normálními a patologicky změněnými funkcemi živých objektů (člověka, experimentálního modelu). Je schopen posoudit platnost vědeckých závěrů v klinické praxi. Je seznámen s laboratorními metodami umožňujícími vědecký výzkum. Je schopen dosažené výsledky zpracovat, posoudit jejich validitu, prezentovat na domácích i zahraničních konferencích a výsledky publikovat ve vhodném časopise. Je schopen vědecké komunikace v angličtině. Absolvent je seznámen s principy financování výzkumné práce a s postupem získání grantu.</t>
  </si>
  <si>
    <t>P0912D350070</t>
  </si>
  <si>
    <t>Human Physiology and Pathophysiology</t>
  </si>
  <si>
    <t>N0231A090063</t>
  </si>
  <si>
    <t>Anglický jazyk</t>
  </si>
  <si>
    <t>Absolvent disponuje dokonalou znalostí angličtiny, anglické lingvistiky synchronní i diachronní a lingvistické metodologie i teoretickými a praktickými vědomostmi o angličtině jako klíčovém nástroji kultury anglicky mluvících zemí a dorozumění v globalizovaném světě. Soustavnou lingvisticko-filologickou i didaktickou průpravu a kritické myšlení opírá o schopnost efektivně využívat nové technologie, zpracovávat a interpretovat data, tvořivě hledat řešení problémů a srozumitelně je prezentovat. Své analytické, syntetické, prezentační a mentorské dovednosti výborně uplatní v oborech, kde se pracuje s analýzou jazyka a dat, kde kvalita komunikace a dokumentů bezprostředně záleží na dokonalém ovládání jazyka, a ve školitelských rolích.</t>
  </si>
  <si>
    <t>N0231A090060</t>
  </si>
  <si>
    <t>English Language and Linguistics</t>
  </si>
  <si>
    <t>B0613A140006</t>
  </si>
  <si>
    <t>Informatika</t>
  </si>
  <si>
    <t xml:space="preserve">Absolventi studijního programu Informatika jsou vybaveni kombinací dovedností a znalostí, která jim umožňuje jak práci na IT aplikacích (programování, správa systémů, vývoj SW aplikací), tak práci analytickou, vyžadující hluboké teoretické znalosti a schopnost přesného kritického myšlení. Absolventi jsou schopni rychle vstřebávat nové poznatky, a tudíž se dobře orientovat v rychle se měnícím světě IT technologií. Přesný profil absolventa samozřejmě závisí na zvolené specializaci, různé specializace kladou různě silný důraz na konkrétní dovednosti a znalosti._x000D_
_x000D_
Uplatnitelnost absolventů všech šesti specializací na trhu práce je výborná. Mezi povolání, na které jednotlivé specializace své absolventy připravují, patří: programátor, vývojář aplikací (pro standardní i mobilní platformy), analytik SW, datový analytik a analytik webových aplikací, analytik firemních procesů (zejména v IT firmách), správce počítačových sítí, specialista na optimalizaci procesů, specialista na automatické zpracování přirozeného jazyka (mluveného i psaného), vývojář počítačových her. Tato povolání patří mezi nejžádanější povolání na pracovním trhu. Nezaměstnanost našich absolventů je nulová a drtivá většina z nich zůstává v oboru, který vystudovali._x000D_
</t>
  </si>
  <si>
    <t>B0613A140007</t>
  </si>
  <si>
    <t xml:space="preserve">Computer Science </t>
  </si>
  <si>
    <t>N0541A170014</t>
  </si>
  <si>
    <t>Matematická analýza</t>
  </si>
  <si>
    <t>Absolvent studijního programu Matematická analýza má pokročilé znalosti v základních oblastech matematické analýzy (teorie reálných funkcí, komplexní analýza, funkcionální analýza, teorie obyčejných i parciálních diferenciálních rovnic), rozumí jejich vzájemným souvislostem, jakož i souvislostem s dalšími matematickými obory. Je schopen pokročilé teoretické metody aplikovat při řešení konkrétních problémů. Je připravován na doktorské studium, ale nabyté znalosti i schopnosti může úspěšně uplatnit i v jiných oborech či v praktických zaměstnáních (ekonomika, technika, finanční sféra, přírodní vědy).</t>
  </si>
  <si>
    <t>B0541A170003</t>
  </si>
  <si>
    <t>Matematika pro informační technologie</t>
  </si>
  <si>
    <t>Absolvent pochopil základy stěžejních matematických oborů (analýza, algebra, geometrie, pravděpodobnost) a_x000D_
vybraných oblastí matematiky, které nacházejí uplatnění v informačních technologiích. Absolvent má rozvinuté_x000D_
analytické schopnosti, je schopen identifikovat matematickou podstatu problémů z IT praxe a umí aplikovat_x000D_
matematickou teorii a další odborné znalosti k řešení těchto problémů. Absolvent zvládá programovat_x000D_
jednoduché projekty a matematické výpočty. V rámci povinně volitelné výuky se podrobněji seznámil se_x000D_
základy informační bezpečnosti, nebo se základy počítačové geometrie. Jeho znalosti i analytické schopnosti_x000D_
postačují k nástupu do praxe ve specializovaných IT firmách, či v jiných oblastech na pozicích vyžadujících_x000D_
analytické myšlení, nebo se může dále vzdělávat v matematických či informatických navazujících_x000D_
magisterských programech teoretického i aplikovaného zaměření.</t>
  </si>
  <si>
    <t>B0541A170004</t>
  </si>
  <si>
    <t>Mathematics for Information Technologies</t>
  </si>
  <si>
    <t>N0533A110027</t>
  </si>
  <si>
    <t>Teoretická fyzika</t>
  </si>
  <si>
    <t xml:space="preserve">Absolvent má velmi dobré znalosti stěžejních teorií moderní fyziky – kvantové teorie, teorie relativity a statistické fyziky. Díky tématické šíři nabídky povinně volitelných přednášek může získat hlubší vědomosti i v řadě speciálnějších oblastí teoretické fyziky. Na druhé straně znalost obecně použitelných pokročilých matematických metod zaručuje absolventovi velkou přizpůsobivost, tedy schopnost uplatnit se nejen v různých oblastech fyziky, ale i v jiných oborech a při činnostech, které vyžadují logické myšlení a analýzu složitých problémů._x000D_
</t>
  </si>
  <si>
    <t>N0533A110028</t>
  </si>
  <si>
    <t>Theoretical Physics</t>
  </si>
  <si>
    <t>P0532D330016</t>
  </si>
  <si>
    <t>Absolvent disponuje podrobnými teoretickými znalostmi a praktickými dovednostmi v oblasti aplikovaných geovědních disciplín (oborová zaměření na geologii životního prostředí, ložiskovou geologii, technickou mineralogii a petrologii, inženýrskou geologii, mechaniku hornin, hydrogeologii, užitou geofyziku) a souvisejících technických oborů. Odborné znalosti a speciální dovednosti hlubšího charakteru se odvíjejí od zvoleného oborového zaměření a tématu disertační práce; často jde o řešení problémů na pomezí několika vědních oborů. Umí získávat nové odborné znalosti, dovednosti i způsobilosti vlastní tvůrčí činností. Je schopen formulovat podstatu řešené problematiky, formulovat pracovní vědecké hypotézy a testovat je, kriticky vyhodnotit získaná data, patřičně je diskutovat a formulovat nové vědecké teorie. Je schopen navrhovat a provádět složitá laboratorní i terénní měření. Své poznatky prezentuje na domácím i zahraničním vědeckém fóru, píše odborné publikace a projekty, objektivně posuzuje a hodnotí práce jiných autorů. Vědecké poznatky dokáže srozumitelnou formou představit laické veřejnosti. Vedle schopnosti samostatné vědecké práce je schopen týmové práce i v mezioborově zaměřených týmech. Ovládá metodické a experimentální postupy umožňující samostatné tvořivé vědecké myšlení, které je schopen aplikovat v základním i aplikovaném výzkumu na vysokých školách, vědecko-výzkumných ústavech i v orgánech státní správy a soukromých firmách v oblasti aplikované geologie (včetně těž</t>
  </si>
  <si>
    <t>P0532D330017</t>
  </si>
  <si>
    <t>B0511A030007</t>
  </si>
  <si>
    <t>Biologie</t>
  </si>
  <si>
    <t>350</t>
  </si>
  <si>
    <t>Absolvent má komplexní všeobecné biologické vzdělání. Je v širokém rozsahu vzdělán jak v experimentálních, tak v systematicko-ekologických biologických disciplínách. Jeho komplexní biologická erudice mu poskytuje dobré předpoklady pro další, navazující specializační magisterské studium a umožňuje mu uplatnit se ve vědecko-výzkumných laboratořích jak základního, tak aplikovaného výzkumu, v laboratorních zdravotnických zařízeních, v orgánech státní správy (útvary ochrany přírody), v muzeích, botanických a zoologických zahradách apod.</t>
  </si>
  <si>
    <t>B0511A030008</t>
  </si>
  <si>
    <t xml:space="preserve">Biology </t>
  </si>
  <si>
    <t>P0532D330014</t>
  </si>
  <si>
    <t>Demografie</t>
  </si>
  <si>
    <t>28</t>
  </si>
  <si>
    <t>Absolvent/ka doktorského studia demografie kromě vědecko-pedagogické dráhy na vysokých školách nalezne uplatnění také ve vědecko-výzkumných institucích zabývajících se zejména problematikou široce pojímaného sociálního vývoje, počínaje sociologickým či ekonomickým výzkumem a konče výzkumem medicínským nebo změn životního prostředí. Uplatní se též v praxi jako expert/ka na vysoce odborných pracovních pozicích ve státní správě (zejména ministerstva a státní statistická služba), regionální a místní samosprávě, velkých komerčních organizacích nebo agenturách zaměřených na konzultační činnost, výzkumy veřejného mínění a na marketing. Zde všude najde absolvent/ka doktorského studia demografie uplatnění při zpracování hlubších analýz a prognóz vývoje lidských populací a jeho širších souvislostí. Jedná se například o odhady kapacit sociální infrastruktury, zejména v oblasti předškolní výchovy a školního vzdělávání, ve zdravotnictví a sociálních službách, nebo technické infrastruktury, jako jsou bydlení, veřejná doprava a komunikace, zásobování obyvatelstva či odpadové hospodářství. Nezastupitelné je jeho/její místo například při poznávání příčin a potenciálních dopadů změny populačního klimatu a při formulaci záměrů a opatření veřejných politik, stejně jako při přípravě a následném hodnocení střednědobých a dlouhodobých programů rozvoje a přijímání strategických rozhodnutí.</t>
  </si>
  <si>
    <t>P0532D330015</t>
  </si>
  <si>
    <t>Demography</t>
  </si>
  <si>
    <t>N0511A030034</t>
  </si>
  <si>
    <t>Absolvent má teoretické i praktické (metodické) znalosti zahrnující obecné i speciální aspekty terestrické i vodní ekologie v celé šíři oboru od ekofyziologie a molekulární ekologie přes autekologii, vnitro- a mezipopulační interakce po ekologii velkých měřítek (společenstva, ekosystémy, fylogeografie), s akcentem na překonání taxonomicky vymezených (botanika x zoologie) barier. Ovládá moderní postupy v analýze kvantitativních dat a modelování ekologických procesů. Absolvent je vybaven k další vědecké přípravě a samostatné výzkumné práci v oboru, i k odborné a metodické práci v oblastech ekologické expertizy, analýz a monitoringu ve státní správě a soukromém sektoru.</t>
  </si>
  <si>
    <t>N0511A030035</t>
  </si>
  <si>
    <t>P0521D030007</t>
  </si>
  <si>
    <t>Environmentální vědy</t>
  </si>
  <si>
    <t xml:space="preserve">Absolvent získal hluboké teoretické a praktické dovednosti pro řešení environmentálních problémů v různých aspektech a oblastech životního prostředí. Absolvent je schopen pro daný problém navrhnout vhodné analytické přístupy, optimalizovat metody analýzy, výsledky správně zpracovat a  interpretovat a na základě toho navrhnout způsoby řešení vedoucí k nápravě. </t>
  </si>
  <si>
    <t>P0521D030008</t>
  </si>
  <si>
    <t>Environmental Science</t>
  </si>
  <si>
    <t>N0915A360004</t>
  </si>
  <si>
    <t>ČJ - 50; AJ - 15</t>
  </si>
  <si>
    <t>Absolvent magisterského studijního programu aplikovaná fyzioterapie, který studiem získal odbornou způsobilost k výkonu povolání odborný fyzioterapeut, je oprávněn poskytovat služby, které u člověka rozvíjejí, udržují a obnovují jeho maximální pohybové a funkční schopnosti. Dokáže lidem pomáhat ve všech životních etapách, když jsou jejich pohybové funkce ohrožovány věkem, úrazem, nemocí, poruchou, podmínkami nebo faktory prostředí. Magisterské studium fyzioterapie rozšiřuje bakalářské znalosti a dovednosti o specifické vyšetřovací metody, které využívají při určování diferenciální rovnováhy a aplikování komplexních fyzioterapeutických postupů na hospitalizované a ambulantní pacienty. Odborný fyzioterapeut pomáhá lidem v maximální míře zlepšit jejich kvalitu života a to ve směru tělesném, emočním i sociálním. Je činný ve zdravotnickém oboru propagace, prevence, léčby včetně intervenční a rehabilitace s cílem vrátit pacienta do normálního života.</t>
  </si>
  <si>
    <t>N0915A360005</t>
  </si>
  <si>
    <t>Applied Physiotherapy</t>
  </si>
  <si>
    <t>P0111D300016</t>
  </si>
  <si>
    <t>Hudební teorie a pedagogika</t>
  </si>
  <si>
    <t xml:space="preserve">Absolvent má zevrubné znalosti v oblasti tématu své disertační práce, disponuje znalostmi a dovednostmi z disciplín, které s touto prací souvisely. Je připraven pro pedagogické působení v terciární sféře vzdělávání i pro samostatnou vědeckou práci v oblastech čerpajících z výsledků hudebněpedagogické a hudebněteoretické činnosti. Vyjadřuje se kvalifikovaně k odborným tématům, je schopen prezentovat výsledky své činnosti na mezinárodní úrovni, má zkuše-nost s výzkumnou, publikační a grantovou činností. Je schopen řešit problémy hudební teorie a pedagogiky ve vzdělávacích institucích a v institucích zaměřených na výzkumnou práci v této oblasti, na jeho aplikace v praxi a na prezentaci výsledků hudebněteoretické a hudebněpedagogické činnosti. </t>
  </si>
  <si>
    <t>P0111D300017</t>
  </si>
  <si>
    <t>Musical Theory and Education</t>
  </si>
  <si>
    <t>B0288A250001</t>
  </si>
  <si>
    <t>Studium humanitní vzdělanosti</t>
  </si>
  <si>
    <t>25-34%, 10-33%, 12-33%</t>
  </si>
  <si>
    <t>750</t>
  </si>
  <si>
    <t xml:space="preserve">Všeobecně vzdělaný člověk, který se orientuje v historii, filosofii a společenských vědách, má dobrou praktickou znalost nejméně jednoho cizího jazyka včetně odborného překladu, dokáže se kultivovaně vyjadřovat a přesvědčivě argumentovat. Velký důraz byl při studiu kladen na pěstování samostatnosti, odpovědnosti a na vlastní tvořivou práci. Absolvent v průběhu studia a při zpracování své bakalářské práce získal hlubší odborné znalosti a dovednosti v jedné z humanitních či společenských věd, a je tedy schopen pokračovat navazujícím magisterským studiem této zvolené disciplíny._x000D_
</t>
  </si>
  <si>
    <t>N0111A190012</t>
  </si>
  <si>
    <t>Sociální pedagogika</t>
  </si>
  <si>
    <t>N0915A190002</t>
  </si>
  <si>
    <t>Logopedie</t>
  </si>
  <si>
    <t>Absolvent magisterského studijního programu Logopedie po úspěšném ukončení studia disponuje všeobecnými, odbornými dovednostmi. Uplatnění absolventů se předpokládá v pracovních poradenských pozicích, ve kterých budou v osobním kontaktu s dětmi, žáky, studenty, dospělými osobami a osobami ve stáří s narušenou komunikační schopností a sluchovým postižením. Budou provádět speciálněpedagogickou diagnostiku, navrhovat a konstruovat individuální plány. Vést intervence a speciálněpedagogické poradenství, jednat a kooperovat s odborníky na mezioborové úrovni. Budou připraveni na komunikaci a spolupráci s rodiči dětí a žáků a pedagogy speciálních i běžných škol. _x000D_
Kvalifikační připravenost a míru profesní adaptability na podmínky a požadavky praxe:_x000D_
Získání kompetencí k edukaci dětí/žáků se speciálními vzdělávacími potřebami v souladu se zákonem č. 379/2015 Sb., který je novelou zákona č. 563/2004 Sb., o pedagogických pracovnících._x000D_
Získání kompetencí ke speciálněpedagogické činnosti v zařízeních, které provádějí pedagogicko-psychologické poradenské služby pro děti a žáky se speciálními vzdělávacími potřebami v souladu se zákonem č. 379/2015 Sb., novela školského zákona č. 563/2004 Sb. o pedagogických pracovnících._x000D_
Získání kompetencí ve zdravotnictví v souladu se zákonem č. 96/2004 Sb., o nelékařských zdravotnických profesích a aktualizovanou vyhláškou č. 55/2011 Sb., o činnostech zdravotnických pracovníků ve znění pozdějších předpisů.</t>
  </si>
  <si>
    <t>P0111D190014</t>
  </si>
  <si>
    <t>Philosophy of Education</t>
  </si>
  <si>
    <t>P0314D250002</t>
  </si>
  <si>
    <t>P0314D250001</t>
  </si>
  <si>
    <t>Koncepce doktorského studijního programu oboru historická sociologie je navržena tak, aby poskytovala jeho absolventům odborné znalosti, dovednosti a způsobilost k výkonu jejich povolání v té míře a na té úrovni, kterou je možné považovat za odpovídající standardům uznávaným v mezinárodním měřítku. Na základě takto koncipovaného studia absolvent doktorského studia historická sociologie prokazuje široké znalosti historicko-sociologického charakteru z oblasti sociální, kulturní, náboženské a ekonomické. Je obeznámen se základními přístupy vědecké práce ve svém oboru a dokáže je samostatně uplatnit při projektování, řízení a realizaci vědecké práce, při vytváření výzkumných zprávy, expertiz, posudků a odborných publikací._x000D_
Absolventi disponují důkladnou znalostí základních směrů teoretického myšlení v oblasti historické sociologie a zároveň v náležité míře a na patřičné úrovni mají osvojeny metody výzkumné práce, aby byli schopni rozvíjet samostatnou badatelskou činnost v oblasti základního i aplikovaného výzkumu, a to jak na akademických pracovištích (univerzity, ústavy), tak i mimo akademickou sféru (agentury, úřady, státní a vzdělávací instituce)._x000D_
_x000D_
Teoretické a odborné znalosti:_x000D_
Základní problematika historické sociologie je spojena s tématy dlouhodobých sociálních procesů a trendů, modernizace a sociální změny, globalizačních tendencí a vlivů, integračních a dezintegračních procesů, vztahů kontinuity a diskontinuity, náboženské a kulturní plurality, propojování globálního</t>
  </si>
  <si>
    <t>P0912D350040</t>
  </si>
  <si>
    <t>Ophthalmology</t>
  </si>
  <si>
    <t>N0221A100002</t>
  </si>
  <si>
    <t>Absolvent magisterské studijního programu Religionistika je obeznámen s metodologií svého oboru a umí samostatně vstoupit do diskuse o základních teoretických otázkách oboru. Disponuje znalostmi ve svém zaměření buď na monoteistická náboženství (judaismus, křesťanství, islám) nebo na různé aspekty současné religiozity a spirituality._x000D_
V rámci svého zaměření je absolvent schopen účastnit se religionistické odborné diskuse formou samostatné badatelské práce nebo formou aplikace do řešení společenských otázek spjatých s náboženstvím. Kromě toho disponuje i dovednostmi, které uplatní v praktickém zacházení s náboženskými projevy v pluralitní, otevřené společnosti. Náboženské texty spatřuje nejen s odborným předporozuměním, ale je schopen i empatie s těmi, pro něž jsou tyto texty zavazující. Je schopen kontaktu s živým náboženským společenstvím a umí vést rozhovory v náboženském prostředí s náležitou citlivostí i akademickým odstupem._x000D_
Na základě nabytých znalostí a dovedností nalézá absolvent magisterského programu Religionistika uplatnění v oblastech, které se dotýkají náboženství: v místní či státní správě v oblasti mezikulturních a mezináboženských vztahů, v sociálních službách a zdravotnictví, v zahraničním obchodu, v bezpečnostních útvarech, v neziskových organizacích, ve školství a vzdělávání nebo v médiích._x000D_
Získané znalosti a dovednosti představují dostatečný předpoklad pro studium doktorských studijních programů v oblasti religionistiky.</t>
  </si>
  <si>
    <t>B0114P190001</t>
  </si>
  <si>
    <t>Studijní program Sociální pedagogika je koncipován tak, jak je obvyklé ve většině evropských zemí. V navržené podobě připravuje absolventy pro práci v sociální a sociálně pedagogické oblasti s jedinci a skupinami lidí, kteří jsou nějak, především sociálně, znevýhodnění či ohrožení. Pro klienty existuje pomoc a podpora, kterou zprostředkovávají sociální pracovníci (resp. i zdravotníci aj.), ale absolvent studijního programu sociální pedagogika může navíc těmto lidem pomoci, aby se naučili svým problémům rozumět a zvládat je. To znamená, že rozvíjí i jejich kompetence._x000D_
Na základě poznatků, dovedností a kompetencí získaných během studia je absolvent vybaven pro různé adekvátní pozice v sociální a sociálně pedagogické oblasti a pro sociálně výchovné působení. Dokáže řešit sociální problémy klientů, poskytovat výchovné a sociálně právní poradenství, provádí výchovnou činnost zaměřenou na vytváření a rozšiřování žádoucích dovedností a návyků, na upevnění hodnotové a sociálně pozitivní orientace. Využívá speciální pedagogické metody při práci s dětmi, dospívajícími, s dospělými a seniory z různých sociálních vrstev a s různými zdravotními i psychosociálními problémy._x000D_
Absolvent dokáže aplikovat získané znalosti z oblasti práva (aktuálních právních norem a zákonů relevantních pro sociální a sociálně pedagogickou práci), orientuje se ve funkci a způsobu práce různých institucí, zná organizační principy a umí je uplatňovat. Ve výkonu své profese využívá základních dovedností z oblasti</t>
  </si>
  <si>
    <t>N0114A300086</t>
  </si>
  <si>
    <t>Physical Education and Sport</t>
  </si>
  <si>
    <t>Absolvent studijního programu Physical Education and Sport studiem získá ucelené znalosti a dovednosti obecného i specializovaného charakteru v oblastech pedagogiky, didaktiky, psychologie, didaktiky konkrétních sportovních aktivit a obecné způsobilosti, které jsou základem pro jeho budoucí profesní uplatnění i následující profesní a osobnostní rozvoj v dalších formách akademického, profesního nebo celoživotního vzdělávání._x000D_
Odborné znalosti umožňují absolventovi programu:_x000D_
- identifikovat a stanovit konkrétní postupy směřující k vytváření kompetencí žáků ve vzdělávacích oblastech Rámcových vzdělávacích programů Tělesná výchova, Výchova ke zdraví a Člověk sport a zdraví, žáků středních škol, zejména gymnázií a středních škol se sportovní přípravou_x000D_
- působit na oborových i neoborových katedrách tělesné výchovy univerzit a ostatních vysokých škol tzn. aplikovat činnosti pohybového učení při profesní přípravě budoucích pedagogických i nepedagogických odborníků působících ve vzdělávání v oblasti tělesné výchovy a sportu. Zde mu jeho znalosti dále umožňují stejně jako v případě středních škol, vyhodnocovat poznatky vzdělávacího procesu a navrhovat jeho další didaktické a metodické postupy_x000D_
- kvalifikovaně vybírat a doporučovat sportovní aktivity a didaktické postupy při jejich realizaci, tak aby odpovídaly fyzické zdatnosti a pohybovým kompetencím akademiků a významně je rozvíjely, při kontinuálním vyhodnocování efektivnosti uvedeného procesu. _x000D_
Absolventi studijního programu jso</t>
  </si>
  <si>
    <t>N0312A250002</t>
  </si>
  <si>
    <t>Studijní program připravuje odborníky pro oblast veřejné a sociální politiky s významnými mezioborovými přesahy do společenské praxe. Absolventi oboru mají po absolvování programu soudobé znalosti o procesech tvorby politiky a jsou schopni tyto procesy samostatně, tvořivě a kriticky analyzovat, a to s využitím kvantitativní i kvalitativní výzkumné metodologie. Pro návrhy řešení a jejich vyhodnocení je absolvent schopen analyzovat postupy tvorby (designu), implementace a evaluace veřejně-politických aktivit, a to na různých úrovních (lokální, regionální, státní, mezinárodní). Absolvent je též schopen analyzovat a kriticky hodnotit intence a jednání zainteresovaných aktérů v příslušných institucionálních rámcích. Způsoby řešení komplexních veřejně-politických problémů je absolvent schopen komunikovat a obhájit zainteresovaným politickým reprezentantům, administrátorům, expertům a veřejnosti. Absolvent studijního programu veřejná a sociální politika nachází uplatnění ve veřejné správě, neziskovém i komerčním sektoru, či případně v politických institucích. Absolventi jsou vybaveni znalostmi a dovednostmi pro efektivní výkon analytických, koncepčních, organizačních, komunikačních a řídících činností při tvorbě a realizaci veřejné a sociální politiky v evropském a globálním kontextu. Budou mít rovněž schopnosti pokračovat v akademické kariéře na úrovni české i mezinárodní.</t>
  </si>
  <si>
    <t>P0613D140009</t>
  </si>
  <si>
    <t xml:space="preserve">Absolvent programu disponuje odbornými znalostmi a dovednostmi v klíčových oblastech informatiky týkajících se softwarových systémů. Je schopen vyvíjet a aplikovat nové metody analýzy a konstrukce software, orientuje se v moderních softwarových architekturách, programovacích jazycích a notacích, a to obecně nebo pro některé významné třídy softwarových systémů jako jsou informační systémy, distribuované systémy nebo paralelní systémy. Má zkušenosti s prací ve výzkumných projektech v mezinárodním kontextu i s výukou na univerzitní úrovni._x000D_
</t>
  </si>
  <si>
    <t>P0613D140010</t>
  </si>
  <si>
    <t xml:space="preserve">Computer Science - Software Systems </t>
  </si>
  <si>
    <t>B0114A170007</t>
  </si>
  <si>
    <t>Matematika se zaměřením na vzdělávání</t>
  </si>
  <si>
    <t>300, očekávaný poměr mezi přijímanými a zapsanými je 2:1</t>
  </si>
  <si>
    <t>Absolvent oboru dovede teoretické poznatky aplikovat při řešení matematických úloh a problémů z praxe řešitelných matematickými prostředky, a to včetně řešení s využitím výpočetní techniky. Je vybaven dovednostmi, které mohou být uplatněny při zpracovávání dat, při sazbě matematických textů apod. Je připraven pracovat s dětmi, mládeží i s dospělými v oblasti mimoškolních vzdělávacích aktivit, zejména se zaměřením na matematiku, a to včetně přípravy a organizace akcí souvisejících s matematikou (soutěží, klubů, apod.). Díky svým matematickým vědomostem je adaptabilní na měnící se pracovní podmínky především v oblasti práce s daty a přiměřeně v oblasti informačních technologií. Je připraven samostatně si doplňovat nové vědomosti a praktické profesní dovednosti. Absolvent může vykonávat kvalifikované profese na úřadech a v institucích soukromého i státního sektoru, např. na úřadech práce, na odborech sociálního zabezpečení, v nadacích a občanských sdruženích orientovaných na mimoškolní vzdělávací aktivity, na zájmovou činnost dětí, mládeže i dospělých a na organizaci aktivního trávení volného času. Absolvent studia má dostatečné znalosti a zkušenosti s e-learningovou formou studia, je schopen se jejím prostřednictvím sám vzdělávata je schopen pro ni vytvářet podpůrné výukové materiály._x000D_
Absolvent tohoto studijního oboru má všechny předpoklady pro to, aby pokračoval v navazujícím magisterském studiu Učitelství všeobecně vzdělávacích předmětů pro základní školy a střední školy (ma</t>
  </si>
  <si>
    <t>N0531A130024</t>
  </si>
  <si>
    <t>Absolvent magisterského studijního programu Organická chemie disponuje pokročilými znalostmi klasických i moderních metod organické chemie a to především v oblastech organické syntézy, biologicky aktivních sloučenin a příbuzných oborů. Absolvent dále ovládá pokročilé techniky spektroskopických metod umožňujících plnou charakterizaci organických sloučenin. Dále je absolvent připraven odhadnout nové trendy v oblasti organické chemie a její aplikace jak v akademické tak i průmyslové sféře. Stejně tak má předpoklady pro vedení výzkumného kolektivu a je schopen samostatně formulovat výzkumné projekty.</t>
  </si>
  <si>
    <t>N0531A130023</t>
  </si>
  <si>
    <t>N0511A030038</t>
  </si>
  <si>
    <t>Protistologie</t>
  </si>
  <si>
    <t>Absolvent oboru Protistologie je znalcem diverzity, ekologie a evoluční historie protistních mikroorganismů. Disponuje znalostmi, které se opírají o mikroskopické i experimentální metody získávání biologických dat. Je schopen získávat a analyzovat molekulární data pro fylogenetiku i výzkum diverzity s použitím statistických nástrojů. Zvládl metody kultivace protist a jejich izolace z přírodního materiálu. Je vyškolen v pokročilých mikroskopických metodách zahrnujících konfokální a elektronovou mikroskopii. Absolvent může pokračovat ve vědeckém rozvoji v doktorském studiu biologických oborů. Absolventi se uplatňují v oblastech biotechnologií, hygieny, vodohospodářství, potravinářství, či ekotoxikologii.</t>
  </si>
  <si>
    <t>N0511A030039</t>
  </si>
  <si>
    <t xml:space="preserve">Protistology </t>
  </si>
  <si>
    <t>P0912D350098</t>
  </si>
  <si>
    <t xml:space="preserve">Absolvent doktorského studijního programu má široké akademické a medicínské vzdělání, je kvalitně teoreticky připraven pro výkon povolání, prokazuje předpoklady k spolupráci s dalšími specialisty ve zdravotní péči, je schopen adekvátní komunikace, celoživotního odborného vzdělávání a kontinuálního odborného růstu, ovládá metodiku vědeckovýzkumné práce a zvládá pokročilé výzkumné postupy s cílem rozšíření současné úrovně poznání._x000D_
Konkrétně prokazuje hluboké a široké znalosti biomedicínských základů oboru, osvojil si široké znalosti příčin a podstaty onemocnění a patologických stavů, má hluboké a široké znalosti problémů a hypotéz souvisejících s řešením výzkumného záměru a schopnost jejich kritického hodnocení a syntézy získaných poznatků, velmi dobře se orientuje v odborném písemnictví včetně specializovaných počítačových databází. Dovede prakticky využívat nově získané poznatky v oblasti etiologie, diagnostiky, prevence a léčby onemocnění. Je schopen rozvíjet metody a teorie poznání vzájemných souvislostí v oblasti všeobecného lékařství._x000D_
Absolvent doktorského studijního programu získává předpoklady pracovat jako vědecký pracovník specializovaných výzkumných pracovišť, resp. vysokoškolský učitel na teoretických nebo specializovaných klinických pracovištích lékařských fakult. Zároveň musí splňovat předpoklady kvalitního klinického diferenciálně-diagnostického úsudku a být zručným chirurgem tak, aby se mohl dobře uplatnit v klinické praxi a dále budovat svůj odborný růst._x000D_
</t>
  </si>
  <si>
    <t>B0913P360027</t>
  </si>
  <si>
    <t>Absolvent/ka získává kvalifikaci všeobecné sestry k poskytování přímé ošetřovatelské péče orientované na individuální potřeby jednotlivců, rodin a komunit ve zdraví i nemoci. Absolvent/ka je schopen/a samostatného rozhodování v oblasti ošetřovatelství, které se týká: péče o zdraví, prevence vzniku onemocnění, poskytování první pomoci, péče o nemocné, handicapované a umírající. Tato rozhodnutí dokáže zdůvodnit, obhájit a nést za ně odpovědnost. Na základě svých vědomostí, dovedností, sociální zralosti je schopen/a přispívat k profesionalizaci ošetřovatelství, zvyšování prestiže a postavení sestry ve společnosti.   V oblasti ošetřovatelství je schopen/a provádět výzkumnou činnost a aplikovat výsledky vědeckého výzkumu ve své činnosti.</t>
  </si>
  <si>
    <t>B0312A200012</t>
  </si>
  <si>
    <t>Česko-německá studia</t>
  </si>
  <si>
    <t>Absolvent oboru Česko-německá studia disponuje interdisciplinárně založenou znalostí dějin a současnosti v České republice, Spolkové republice Německo a ve vzájemných vztazích. Umí získat a klasifikovat data a s jejich pomocí řešit praktické i výzkumné úkoly na domácí půdě i v zahraničí minimálně ve dvou jazycích, němčině a angličtině. Umí řídit tým zabývající se oborovou i příbuznou problematikou, a to narůzných úrovních odbornosti. Je připraven se dále vzdělávat a pokračovat v navazujícím magisterském studiu, uplatnit se v domácích i zahraničních vládních i nevládních organizacích institucích a organizacích a pracovat v soukromém i veřejném sektoru.</t>
  </si>
  <si>
    <t>N0114A300066</t>
  </si>
  <si>
    <t>Učitelství matematiky pro střední školy</t>
  </si>
  <si>
    <t xml:space="preserve">Absolvent je plně kvalifikovaným učitelem matematiky pro všechny typy středních škol a druhý stupeň základních škol. Má dostatečně široké a hluboké odborné znalosti matematiky, které dokáže aplikovat při řešení problémů a využívat při tom moderní technologie; dokáže pracovat i s mimořádně nadanými žáky. Odborná složka absolvovaného studia umožňuje absolventovi dobré uplatnění v praxi i mimo oblast školství, zejména na pozicích vyžadujících znalosti matematiky. Současně zvládá dostatečně široké spektrum metod a forem výuky, umí řídit práci žáků a reagovat na nejrůznější výukové situace. Má potřebné znalosti z pedagogiky, psychologie a didaktiky matematiky, které tvoří základ jeho profesní orientace a umí těchto znalostí aktivně využívat. Získal praktické zkušenosti s výukou ve škole a základní znalosti organizace práce školy. </t>
  </si>
  <si>
    <t>N0312A200031</t>
  </si>
  <si>
    <t xml:space="preserve">International Security Studies </t>
  </si>
  <si>
    <t>N0314A330003</t>
  </si>
  <si>
    <t>Politická a regionální geografie</t>
  </si>
  <si>
    <t>ČJ – 35, AJ – 8</t>
  </si>
  <si>
    <t>Absolventi studijního programu Politická a regionální geografie získají vědomosti a dovednosti potřebné pro analýzu a řešení geopolitických otázek, problematiky mezinárodních vztahů a mezinárodního rozvoje, s možností specializace na vybraný světový makroregion. Zároveň jsou vybaveni znalostmi o lokální politice a determinantů volebního chování v různých systémech zastupitelské demokracie. Tato politicko-geografická témata jsou schopni analyzovat v širších ekonomických, sociálních, kulturních a environmentálních souvislostech jednotlivých světových makroregionů, k čemuž jsou vybaveni znalostí kvantitativních a kvalitativních výzkumných metod, jejichž výsledky dokáží zpracovávat i pomocí nejnovějších geografických informačních systémů. Absolventi nachází uplatnění ve veřejném i soukromém sektoru v oblasti mezinárodních vztahů, mezinárodního rozvoje a specializace na jednotlivé světové regiony. Získávají zaměstnání ve státních organizacích s mezinárodní agendou (jako například ministerstvo zahraničí), mezinárodních organizacích sídlících v Česku, nadnárodních neziskových organizacích, poradenských firem, a nadnárodních společností. Navazující doktorské studium je předpokladem pro uplatnění v akademické sféře.</t>
  </si>
  <si>
    <t>N0314A330002</t>
  </si>
  <si>
    <t>Political and Regional Geography</t>
  </si>
  <si>
    <t>P0531D130038</t>
  </si>
  <si>
    <t>Fyzikální chemie</t>
  </si>
  <si>
    <t>ČJ - 8, AJ - 4</t>
  </si>
  <si>
    <t>Absolvent doktorského studijního programu Fyzikální chemie má vedle základních znalostí všech chemických oborů, značně pokročilé znalosti z oblasti fyzikální a počítačové chemie a obvykle též interdisciplinární znalosti směřující do oblasti fyziky či biologie dle zaměření Ph.D. projektu. Umí prezentovat výsledky své práce na mezinárodních konferencích a ve vědeckých časopisech. Obvykle má zkušenosti s praktickou a seminární výukou Bc a Mgr studentů a přípravou grantových přihlášek. Absolvent je kvalifikován pro tvůrčí práci v laboratořích a provozech zabývajících se vývojem, testováním a aplikacemi nových i tradičních chemických a fyzikálních metod a postupů a nových materiálů v libovolné oblasti praxe.</t>
  </si>
  <si>
    <t>N0511A030016</t>
  </si>
  <si>
    <t>Absolventi oboru Antropologie a genetika člověka jsou vzděláni v širším rozsahu biologické antropologie, genetiky člověka a biologie člověka. V nabízených specializacích si osvojí teoretické a metodické znalosti retrospektivní antropologie, molekulární antropologie a biomedicínské antropologie. Absolventi získají hlubší vhled například v oborech evoluce člověka, ekologie člověka, forenzní antropologie a genetiky, auxologie, kosterní antropologie, anatomie, fyziologie člověka, metodologie vědecké práce a ve specifických oborech svého studijního zaměření. Specializace lidské genetiky umožní absolventům získat dovednosti v obecné genetice, molekulárních aspektech patologií člověka, v metodách výzkumu lidského genomu, populační genetice, komparativní genetice, genetice chování, genetické diverzitě populací, molekulární epidemiologii, cytogenetice a polygenně děděných znacích při patologiích člověka. Absolvent se dále profiluje ve zvládnutí metod zahrnující metodologii biologické antropologie od tradičních somatometrických a osteometrických technik pro pokročilé 3D prostorové vizualizace a analýzy včetně pokročilých zobrazovacích metod CT. V podobném rozsahu je zajištěna praktická příprava v oblastech genetiky člověka a biomedicíny s přístrojovou podporou fakultních pracovišť či rozsáhlého spektra externích spolupracujících pracovišť a to zejména při podpoře přípravy diplomových prací.</t>
  </si>
  <si>
    <t>N0322A120002</t>
  </si>
  <si>
    <t>Navazující magisterské studium archivnictví a pomocných věd historických navazující na bakalářské studium oboru Archivnictví a pomocné vědy historické či bakalářské obory studované v rámci programu historické vědy je historicky orientovaným studiem zaměřeným na odbornou práci a na praktické uplatnění v archivnictví a ve vědecké práci v oblasti pomocných věd historických, případně historie či dalších historických oborů. Profilovými předměty tohoto studia jsou pomocné vědy historické na pozadí dějin správy a archivní teorie a praxe.</t>
  </si>
  <si>
    <t>B0114A090006</t>
  </si>
  <si>
    <t>Český jazyk a literatura se zaměřením na vzdělávání</t>
  </si>
  <si>
    <t xml:space="preserve">Absolvent má vynikající praktické i teoretické znalosti češtiny, disponuje znalostmi principů jazykové akvizice a jazykového vyučování. Má uplatnění jak v oblastech vyžadujících perfektní ovládnutí češtiny jako mateřštiny (nakladatelství, rozhlas, televize), tak i na podpůrných pozicích v rámci vzdělávacího systému (jazykový lektor). Absolvent má obecně i oborově učitelské a odborné kompetence nutné pro pokračování v NMgr. studiu učitelství českého jazyka a literatury, Učitelství češtiny jako cizího jazyka, oborů blízkých a studiu oborovém. </t>
  </si>
  <si>
    <t>N0511A030015</t>
  </si>
  <si>
    <t>B0531A130018</t>
  </si>
  <si>
    <t>Absolvent bakalářského SP Biochemie disponuje vedle nezbytného přírodovědeckého základu detailními teoretickými znalostmi zejména v předmětech anorganická, analytická, organická a fyzikální chemie. V rámci biochemické profilace prohloubil své vědomosti v oblasti biologie mikroorganismů, rostlin a živočichů a seznámil se se základy toxikologie, aplikované biochemie, biomedicíny a molekulární biologie a genetiky. Absolvent dále získal teoretické i praktické znalosti v oblasti základních fyzikálně-chemických, analytických, biochemických, mikrobiologických i molekulárně biologických metod. Osvojil si zásady dobré laboratorní praxe, získal praktické zkušenosti s použitím standardního laboratorního vybavení a přístrojové techniky, seznámil se s rutinními postupy, umí vyhodnocovat a statisticky zpracovávat experimentálně získaná data._x000D_
Výběrem volitelných předmětů a prací na bakalářském projektu se student zaměřuje již na konkrétní vědeckou problematiku, pracuje s literárními zdroji, ovládá etiku vědecké práce a obvykle se zapojuje do práce příslušného výzkumného týmu, podílí se na plánování experimentů, učí se získané výsledky kriticky vyhodnotit, prezentovat, diskutovat a obhajovat  - jak v ústní, tak psané podobě. Je připraven tvůrčím a kompetentním způsobem řešit odborné problémy během navazujícího magisterského studia, případně během svého uplatnění v praxi._x000D_
Vzhledem k akademickému zaměření SP a dosaženému stupni vzdělání (Bc.) se pro většinu absolventů uvažuje další (NMgr.) s</t>
  </si>
  <si>
    <t>N0688A140013</t>
  </si>
  <si>
    <t>Informatika - Jazykové technologie a počítačová lingvistika</t>
  </si>
  <si>
    <t>ČJ-10, AJ-10</t>
  </si>
  <si>
    <t>Absolvent programu „Informatika – jazykové technologie a počítačová lingvistika“ má dobrou znalost matematicko-informatických základů počítačového zpracování přirozeného jazyka, teoretických základů formálního popisu jazyka i obecných metod strojového učení. Získané znalosti je schopen uplatnit v návrhu a realizaci systémů pro zpracování přirozených jazyků v psané i mluvené formě (např. strojový překlad, vyhledávání a extrakce informací, sumarizace, zpracování řeči, dialogové systémy) a systémů pro práci s rozsáhlými kolekcemi nestrukturovaných i strukturovaných dat obecně. Absolvent je vybaven potřebnými znalostmi a praktickými dovednostmi (programování, práce v týmu), které najdou uplatnění ve všech oblastech zabývajících se aplikacemi v oblasti komunikace člověk-počítač._x000D_
 _x000D_
Absolvent programu je výborně připraven pro doktorské studium i pro uplatnění v praxi všude tam, kde je potřeba široká znalost technik strojového učení a speciálně metod zpracování přirozeného jazyka. Vzhledem k obecné použitelnosti metod strojového učení jsou absolventi dobře vybaveni nejen pro zpracování přirozených jazyků v technologických firmách (jako Google, Facebook, Amazon, Apple, IBM, Seznam.cz a další v ČR i zahraničí), ale i pro výzkum a aplikaci těchto metod ve všech oborech využívajících umělou inteligenci, finančnictví, ekonomice, biologii, lékařství a dalších oborech, kde se provádí analýza strukturovaných i nestrukturovaných dat. Absolvent rovněž disponuje dostatečnými matematickými, st</t>
  </si>
  <si>
    <t>N0688A140011</t>
  </si>
  <si>
    <t xml:space="preserve">Computer Science - Language Technologies and Computational Linguistics </t>
  </si>
  <si>
    <t>B0531A130019</t>
  </si>
  <si>
    <t>N0511A030017</t>
  </si>
  <si>
    <t>Botanika</t>
  </si>
  <si>
    <t>Absolvent studijního programu Botanika má odborné znalosti o evoluci a biologii organismů, které zahrnují bezcévné a cévnaté rostliny, řasy, houby a houbové organismy, a tyto znalosti dokáže zasadit do širšího kontextu přírodovědných oborů. Je vybaven teoretickými i praktickými (terénně-observačními a experimentálně-analytickými) dovednostmi relevantními pro danou skupinu organismů, které zahrnují mimo jiné znalosti jejich funkční vlastností a vývojových, ekologických, geografických a fytocenologických vztahů. Tyto dovednosti vycházejí ze schopnosti absolventa determinovat organismy v terénu nebo v kultuře a používat adekvátní experimentální metodiky, laboratorní techniky a vyhodnocovací postupy. Absolvent dokáže samostatně analyzovat a řešit problematiku specifickou pro danou skupinu a adekvátním způsobem sumarizovat a prezentovat výsledky. Je vybaven širokým spektrem znalostí a dovedností, ze kterých vyplývá možnost úzce specializovaného i mezioborového uplatnění ve výzkumné i aplikované praxi. Absolvent může pokračovat ve vědeckém rozvoji v rámci doktorského studia nebo nalézt uplatnění v praxi, zahrnující mimo jiné resortní výzkumné ústavy, organizace ochrany přírody, územní a krajinné plánování, management a obnovu krajiny, lesnictví, rostlinnou výrobu a potravinářství, ale také zdravotní ústavy, ekotoxikologii a farmacii.</t>
  </si>
  <si>
    <t>P0916D350001</t>
  </si>
  <si>
    <t>35-60%, 08-25%, 03-10%, 36-5%</t>
  </si>
  <si>
    <t>Absolvent doktorského studijního oboru Farmakologie a toxikologie získal ucelený, unikátní přehled o_x000D_
obecných a speciálních zákonitostech mechanizmu účinku, farmakodynamice, farmakokinetice a toxicitě léků, o využití jejich charakteristik i o používání matematických a statistických modelů při optimalizaci vývoje léku nebo objektivizaci jejich účinku.</t>
  </si>
  <si>
    <t>P0916D350002</t>
  </si>
  <si>
    <t>N0511A030018</t>
  </si>
  <si>
    <t>Botany</t>
  </si>
  <si>
    <t>P0511D030028</t>
  </si>
  <si>
    <t>Studenti získají znalosti v širokém oboru botanika a specializaci v oboru své doktorské práce.  Součástí vzdělání je důkladná znalost myšlenkového pozadí a i metodologických aspektů důležitých technik v oboru doktorské práce i navazujících studií. Absolvent doktorského studijního programu Botanika je odborník na rostliny (autotrofní organismy včetně protist) a houby. Je znalcem jejich diverzity, vzájemných vztahů, dynamiky jejich populací a společenstev a evoluční historie a procesů evoluce. Má dobrý všeobecný přehled o současné světové vědecké literatuře v oboru a dokáže řešit problémy, které jsou v celosvětovém měřítku neřešené nebo nevyřešené a přispívat tak k všeobecnému poznání studovaných organismů a jejich vztahů. Současně důkladně ovládá metodologii vědecké práce, počínaje prací s literaturou, metodologii navrhování sběru dat a zakládání pokusů a jejich analýzu. Je schopen presentovat svoje výsledky (samozřejmě v angličtině) na mezinárodních vědeckých fórech, zejména formou vědeckých článků a formou konferenčních vystoupení a plakátových sdělení. Je schopen rychle se zorientovat v botanických a ekologických, případně šířeji biologických oborech mimo svou bezprostřední specializaci Je rovněž schopen srozumitelně podat svoje znalosti a výsledky popularizační formou v česky psaných tištěných i elektronických médiích. Absolventi mohou působit ve všech profesích, kde je potřeba terénní i laboratorní znalosti ticho organismů jejich vztahů a evoluce. Absolventi se uplatní ja</t>
  </si>
  <si>
    <t>P0511D030024</t>
  </si>
  <si>
    <t>N0531A130019</t>
  </si>
  <si>
    <t xml:space="preserve">Absolvent SP je odborník s hlubokými znalostmi fyzikální chemie a schopností řešit problémy v tomto oboru. Specializace SP mu umožňují se dále zaměřit na experimentální fyzikální chemii (specializace Fyzikální chemie), výpočetní a simulační metody v chemii (specialzace Modelování chemických vlastnosti nanostruktur a biostruktur) nebo na biofyzikální chemii (specializace Biofyzikální chemie). Uplatní se ve vědeckých a vývojových týmech na akademických pracovištích i v soukromém sektoru. </t>
  </si>
  <si>
    <t>N0531A130015</t>
  </si>
  <si>
    <t xml:space="preserve"> Physical Chemistry</t>
  </si>
  <si>
    <t>P0531D130037</t>
  </si>
  <si>
    <t>Physical Chemistry</t>
  </si>
  <si>
    <t>N0532A330013</t>
  </si>
  <si>
    <t>Absolventi získají základní poznatky o ochraně složek přírodního prostředí (horninové prostředí, voda, ovzduší, půda) a dovednosti umožňující všestrannou práci s geologickými a environmentálními daty (získávání informací, jejich zpracování a důkladná interpretace). Absolventi jsou podle svých specializací (geochemie, geologie životního prostředí, ložisková geologie, mineralogie a krystalografie, geologie, paleontologie, petrologie, strukturní geologie) schopni provádět  geologické práce podle potřeb státní geologické služby (vyhledávání, těžba a ochrana nerostných surovin). Uplatnění nachází také v organizacích vědeckého i komerčního výzkumu, a v neposlední řadě i v orgánech státní správy zabývajících se využíváním přírodních zdrojů a ochranou životního prostředí.</t>
  </si>
  <si>
    <t>P0222D120036</t>
  </si>
  <si>
    <t>Dějiny lékařství</t>
  </si>
  <si>
    <t>12-90%, 35-10%</t>
  </si>
  <si>
    <t xml:space="preserve">Absolvent oboru je schopen pracovat s odbornou cizojazyčnou literaturou, samostatně připravovat i vést výzkumné projekty a zpracovávat je s přihlédnutím především k interdisciplinárnímu zaměření, být školitelem v oboru a dále samostatně a na odpovídající úrovni řešit zadaná témata z oboru dějin lékařství a zdravotnictví._x000D_
Absolventi mohou uplatnit získané vzdělání v těchto oblastech:_x000D_
a) výuka na univerzitách (vyučování dějin lékařství, zdravotnictví a základní lékařské terminologie na fakultách lékařských i jiných)_x000D_
b) působení na výzkumných a akademických pracovištích (například AV ČR)_x000D_
c) působení v archivech, muzeích a jiných podobných specializovaných institucích._x000D_
_x000D_
</t>
  </si>
  <si>
    <t>N0313A230006</t>
  </si>
  <si>
    <t>Theoretical and Research Psychology</t>
  </si>
  <si>
    <t>B0532A330006</t>
  </si>
  <si>
    <t>Geotechnologie</t>
  </si>
  <si>
    <t>Absolvent bude vybaven interdisciplinárními znalostmi přírodovědných a technických disciplin a základními znalostmi informačních technologií s přidanou hodnotou pohledu geologa, který řešené problémy vidí z pohledu geologického věku. Bude umět využívat moderní přístrojové vybavení pro laboratorní práce i terénní průzkum, včetně kompletního souboru geofyzikálních metod.  Tomuto profilu absolventa je přizpůsoben výběr témat bakalářských prací i náplň státní závěrečné zkoušky, která bude kromě obhajoby bakalářské práce ověřovat dosažené znalosti studentů v hlavních profilových předmětech tohoto studijního oboru, tzn. v hydrogeologii, inženýrské geologii a užité geofyzice.</t>
  </si>
  <si>
    <t>N0588A330001</t>
  </si>
  <si>
    <t>Sociální epidemiologie</t>
  </si>
  <si>
    <t>Odborné znalosti_x000D_
Absolvent má široké teoretické znalosti a porozumění předmětům profilujícího odborného zaměření vycházejících z interdisciplinárního propojení věd přírodních a společenských, a to zejména z oborů demografie a geografie zdraví, epidemiologie, antropologie, virologie, fyziologie člověka a biostatistiky. Absolvent zná výsledky současného sociálně epidemiologického výzkumu a dovede je kriticky hodnotit, dokáže využívat teorie a metody ve vazbě na profilující odborné zaměření z oblasti sociální epidemiologie. Absolvent je schopen exaktně myslet, analyzovat a syntetizovat problémy. Zná, kriticky hodnotí a aplikuje také poznatky z jiných disciplín. Má statistické odborné znalosti potřebné k úspěšnému řešení praktických nebo teoretických problémů a výzkumných úkolů. Je schopnost práce v základním a aplikovaném výzkumu v oblasti prevence._x000D_
_x000D_
Odborné dovednosti a obecné způsobilosti_x000D_
Absolvent je schopen vést sociálně epidemiologickou studii za využití moderních výzkumných postupů. Má odborné dovednosti potřebné k návrhu, provedení a hodnocení kvantitativního a kvalitativního sociálně epidemiologického výzkumu. Dokáže aplikovat výsledky výzkumu do praxe a připravovat podklady pro rozhodování orgánů ochrany veřejného zdraví. Má přehled v metodologii sběru epidemiologických dat, analýze a vyhodnocování dat vedoucích k odhalování zákonitostí a souvislostí. Dovede využívat výpočetní techniku a její softwarové vybavení jako nástroj k zefektivnění řešení úkolů. Individuální</t>
  </si>
  <si>
    <t>N0913P360001</t>
  </si>
  <si>
    <t>Intenzivní péče</t>
  </si>
  <si>
    <t>V souladu s Nařízením vlády č. 31/2010 a v souladu s vyhláškou č. 55/2011 Sb. o činnostech zdravotnických pracovníků a jiných odborných pracovníků je absolvent/ka specializačního vzdělávání v oboru Intenzivní péče připraven/a provádět, zajišťovat a koordinovat základní, specializovanou a vysoce specializovanou ošetřovatelskou péči v intenzivní medicíně. Je oprávněn/a na základě vlastního posouzení a rozhodnutí, v souladu s platnou legislativou zabezpečovat intenzivní péči v rozsahu své specializované způsobilosti stanovenou činnostmi, ke kterým je připraven/a na základě tohoto vzdělávacího programu a platné legislativy. Absolvent studijního programu bude mít široké kompetence v oblasti resuscitační, intenzívní a anesteziologické péče, podrobněji rozvedené níže. Absolvent bude oprávněn na základě vlastního posouzení a rozhodnutí, v souladu s platnými právními normami, zabezpečovat, vyučovat, supervidovat a organizovat ošetřovatelskou péči v rozsahu své způsobilosti a vykonávat činnosti, ke kterým je připraven na základě tohoto studijního programu a platné legislativy. Je schopen efektivně rozvíjet profesní obor, podílet se na podpoře tvůrčí atmosféry na pracovišti i v instituci, systémově přistupovat k řešení problémů.</t>
  </si>
  <si>
    <t>P0916D080007</t>
  </si>
  <si>
    <t>Farmaceutická analýza</t>
  </si>
  <si>
    <t>ČJ - 8, AJ - 3</t>
  </si>
  <si>
    <t>Absolventi jsou odborníci na analýzu léčiv – vývoj nových analytických metodik, validaci analytických metod, stabilitní studie a bioanalytické monitorování léčiv. Absolventi mohou pracovat v kontrolních laboratořích zabývajících se lékopisným hodnocením léčiv, v klinických laboratořích nemocnic, v kontrolních laboratořích farmaceutických firem a výzkumných ústavů.</t>
  </si>
  <si>
    <t>P0916D080010</t>
  </si>
  <si>
    <t>Pharmaceutical Analysis</t>
  </si>
  <si>
    <t>P0222D120037</t>
  </si>
  <si>
    <t>History of Medicine</t>
  </si>
  <si>
    <t>N0314A250005</t>
  </si>
  <si>
    <t xml:space="preserve">Absolvent zná současné i historické sociologické myšlenkové proudy i jejich provázanost. Je detailně seznámen s hlavními soudobými sociologickými teoriemi, zná hlavní autory a dokáže jejich myšlenky vzájemně porovnávat, kriticky hodnotit a aplikovat. Je seznámen s poznáním o stavu a vývoji současných společností, chápe klíčové sociální procesy soudobých společností. Ovládá postupy sociologického zkoumání, dokáže je koncepčně zapracovávat do výzkumných plánů. Je schopen samostatně připravovat a realizovat náročnější výzkumné projekty. Dokáže koncipovat výzkumné úkoly, samostatně získávat a vyhodnocovat empirická data, provádět analýzu konkrétních problémů a předkládat praktická doporučení k jejich řešení. </t>
  </si>
  <si>
    <t>N0313A230007</t>
  </si>
  <si>
    <t>Absolvent Psychologie v navazujícím magisterském studium prohlubuje a dále specializuje své poznatky a dovednosti získané v bakalářském studiu psychologie. Jedná se profesní přípravu v psychologických disciplínách v následujících oblastech: psychologický výzkum, metodologie a psychodiagnostika, poradenská psychologie, školní psychologie, klinická psychologie a patopsychologie. Absolvent programu má dovednosti práce v psychologickém výzkumu a reflektované zkušenosti z odborných stáží, které zůročí při nástupu do praxe. Jeho znalosti a dovednosti odpovídají požadavkům MŠMT pro absolventy regulovaných povolání (školní a poradenský psycholog), dále jeho znalosti a dovednosti odpovídají požadavkům Evropského certifikátu z psychologie (European Certificate in Psychology). Uplatnění najde absolvent v různých oblastech psychologické praxe ve školství, ve zdravotnictví, v sociálních a neziskových organizacích, ve výzkumu aj. Je připraven pro doktorské studium psychologie.</t>
  </si>
  <si>
    <t>N0111A190006</t>
  </si>
  <si>
    <t>36</t>
  </si>
  <si>
    <t>Absolvent získal rozšiřující teoretické, odborné a metodické kompetence v oboru andragogika a personální řízení, je vybaven potřebnými znalostmi a dovednostmi, rovněž v oblasti aplikované sociální psychologie, orientací v širších sociálně-politických oborových souvislostech. Absolvent má kompetence k tvorbě strategií, koncepcí a metodik, k poradenské činnosti a k realizaci výzkumů v oboru. Individuální modifikace studijního plánu povinně volitelnými předměty umožnila_x000D_
absolventovi prohloubení či rozšíření odbornosti. Absolvent je připraven pro práci specialisty, pro vedoucí pozice i pro vědeckou činnost.</t>
  </si>
  <si>
    <t>B0114A090012</t>
  </si>
  <si>
    <t>Anglický jazyk a literatura se zaměřením na vzdělávání</t>
  </si>
  <si>
    <t>Absolvent má obecně i oborově učitelské a odborné kompetence nutné pro pokračování v NMgr. studiu učitelství anglického jazyka a literatury, oborů blízkých a studiu oborovém; a pro výkon profese vyžadující znalost anglického jazyka, literatury a kultury na Bc. úrovni.</t>
  </si>
  <si>
    <t>B0221A100010</t>
  </si>
  <si>
    <t xml:space="preserve">Absolvent bakalářského studijního programu Pravoslavná teologie disponuje hlubokými znalostmi pravoslavné dogmatické teologie a liturgiky, a základními znalostmi biblistiky, církevních dějin, patrologie, pastorální psychologie, filozofie a pramenných jazyků (novozákonní řečtiny, a latiny nebo biblické hebrejštiny). Absolvent disponuje znalostmi nutnými pro výkon povolání diakona a pastoračního asistenta v Pravoslavné církvi._x000D_
Absolvent studijního programu získává dovednost výkonu specifického teologického povolání v oblasti praktické a teoretické. Absolvent je schopen vykonávat církevní obřady a další činnosti na úrovni diakonátu, a překládat cizojazyčné texty. Absolvent studijního programu může také pracovat ve státních, soukromých a neziskových organizacích s náboženským zaměřením. _x000D_
Získané znalosti a dovednosti představují dostatečný předpoklad pro studium navazujícího magisterského studijního programu Pravoslavná teologie._x000D_
</t>
  </si>
  <si>
    <t>P0222D120022</t>
  </si>
  <si>
    <t xml:space="preserve">Church and General History </t>
  </si>
  <si>
    <t>P0222D120023</t>
  </si>
  <si>
    <t xml:space="preserve">Kirchen und Allgemeine Geschichte </t>
  </si>
  <si>
    <t>M0911A350007</t>
  </si>
  <si>
    <t xml:space="preserve">Absolvent jeví znalost základních biologických, lékařských a behaviorálních principů, na kterých se založena moderní péče o orální zdraví současné populace. Hluboká znalost etiologie a patogeneze, prevence a léčby nemocí dutiny ústní. Znalost vlastností a využití jednotlivých skupin dentálních materiálů a léčiv souvisejících s výkonem povolání praktického zubního lékaře. Znalost legislativního rámce výkonu povolání praktického zubního lékaře. Snaha o získávání a další šíření odborných vědomostí. Schopnost adekvátního vyšetření pacienta a stanovení diagnózy, sestavení léčebného plánu. Realizace adekvátní prevence a terapie chorob zubních tkání, parodontu, ústní sliznice, slinných žláz a čelistního kloubu, orálních projevů celkových chorob. Schopnost adekvátní komunikace s pacientem, respektování jeho práv._x000D_
</t>
  </si>
  <si>
    <t>M0911A350006</t>
  </si>
  <si>
    <t>Absolvent jeví znalost základních biologických, lékařských a behaviorálních principů, na kterých se založena moderní péče o orální zdraví současné populace. Hluboká znalost etiologie a patogeneze, prevence a léčby nemocí dutiny ústní. Znalost vlastností a využití jednotlivých skupin dentálních materiálů a léčiv souvisejících s výkonem povolání praktického zubního lékaře. Znalost legislativního rámce výkonu povolání praktického zubního lékaře. Snaha o získávání a další šíření odborných vědomostí. Schopnost adekvátního vyšetření pacienta a stanovení diagnózy, sestavení léčebného plánu. Realizace adekvátní prevence a terapie chorob zubních tkání, parodontu, ústní sliznice, slinných žláz a čelistního kloubu, orálních projevů celkových chorob. Schopnost adekvátní komunikace s pacientem, respektování jeho práv.</t>
  </si>
  <si>
    <t>P0912D350028</t>
  </si>
  <si>
    <t xml:space="preserve">Experimentální chirurgie patří k základním pilířům historického, ale i současného pokroku klinické medicíny. Absolvent DSP Experimentální chirurgie v průběhu studia získá vědeckou erudici vlastní experimentální vědecko-výzkumnou prací. Získané znalosti a dovednosti v experimentální chirurgii a hraničních vědeckých disciplínách bude schopen absolvent DSP využít ve své vlastní budoucí samostatné práci. Bude schopen navrhovat projekty, realizovat je, vyhodnocovat výsledky a kriticky je zhodnotit, připravovat publikace, prezentovat výsledky své práce a přenášet výsledky do klinické praxe. </t>
  </si>
  <si>
    <t>P0912D350029</t>
  </si>
  <si>
    <t>N0541A170017</t>
  </si>
  <si>
    <t>Absolvent má velmi pokročilé znalosti algebry, geometrie, a logiky a jejích aplikacích v IT. Umí je používat při řešení pokročilých problémů matematické informační bezpečnosti a počítačové geometrie a grafiky. Absolvent zaměřený na matematiku pro  informační bezpečnost se orientuje v současných i perspektivních systémech ochrany a utajování dat z hlediska jejich matematických principů, praktického využití a používaných protokolů. Matematické znalosti, kterými disponuje, pokrývají teoretické zázemí kryptografie v dostatečné šíři (teorie čísel, algoritmická složitost, eliptické křivky, mřížky, jednosměrné funkce). Absolvent rovněž rozumí kryptografickým protokolům a je si vědom základních právních aspektů ochrany dat. Absolvent zaměřený na počítačovou geometrii a grafiku má rozsáhlé geometrické a algebraické znalosti použitelné pro zpracování prostorové a obrazové informace._x000D_
Absolventi naleznou uplatnění ve firmách vyvíjejících specializované aplikace v nejrůznějších oblastech informačních technologií, kde je potřeba zvládat a využívat nové poznatky a rozsáhlé datové systémy. Možná je také akademická dráha.</t>
  </si>
  <si>
    <t>N0541A170021</t>
  </si>
  <si>
    <t xml:space="preserve">Mathematics for Information Technologies </t>
  </si>
  <si>
    <t>B0531A130005</t>
  </si>
  <si>
    <t>Chemie</t>
  </si>
  <si>
    <t>Absolvent má ucelené vysokoškolské znalosti všech základních oblastí chemie - anorganické, analytické, fyzikální, organické, makromolekulární a jaderné chemie a biochemie, a dále si osvojil potřebné znalosti z matematiky, fyziky a výpočetní techniky. Praktické dovednosti získal absolvováním laboratorních cvičení ze všech základních chemických oborů. Volbou dalších doporučených volitelných předmětů je absolvent zaměřen na konkrétní vědeckou problematiku a je tak připraven tvůrčím a kompetentním způsobem řešit odborné problémy během navazujícího magisterského studia, případně na uplatnění v praxi, především při odborné práci v chemických laboratořích základního i aplikovaného výzkumu, v útvarech státní správy zaměřených na monitorování životního prostředí a hygienických podmínek, nebo ve firmách zajišťujících distribuci laboratorních přístrojů a potřeb apod.</t>
  </si>
  <si>
    <t>M0421A220003</t>
  </si>
  <si>
    <t>cca 650 (tento počet se může v následujících AR měnit v návaznosti na poměr přijatých uchazečů a zapsaných studentů a demografický vývoj populace).</t>
  </si>
  <si>
    <t>Absolvent získává teoretický a praktický základ všech základních oborů českého práva v kontextu meziodvětvových souvislostí mezinárodního a evropského práva, a to zejména znalosti jejich právních institutů, principů a pravidel. Osvojí si znalosti teorie práva, včetně právní metodologie, znalosti historických kořenů, pramenů práva a systému práva včetně pojmů, teorií a metod tvorby, výkladu a používání práva. Absolvent si je vědom širších společenskovědních souvislostí a společenské odpovědnosti výkonu právnického povolání a porozumí etickým aspektům právní praxe při jejím výkonu. Konečně absolvent má znalosti metod potřebných pro výkon určitého právnického povolání a je schopen tyto metody používat v teorii i praxi. V rámci studia se studenti soustředí též na cizí jazyky, zejména na odbornou terminologii, a na zvládnutí moderních technologií.</t>
  </si>
  <si>
    <t>N0321A180007</t>
  </si>
  <si>
    <t>Žurnalistika</t>
  </si>
  <si>
    <t xml:space="preserve">Absolvent/absolventka navazujícího magisterského studijního programu Žurnalistika je schopen/schopna objektivně posuzovat realitu a analyzovat produkci médií. Ovládá fungování redakčních rutin. Má znalosti o fungování mediálních publik. Je schopen/schopna odlišit seriózní média od neseriózních. Ovládá metodologii sociálních věd i různé typy analýz médií. Rozumí současným mediálním systémům a má vědomosti o jejich ekonomické podmíněnosti. Vyzná se v evropském stranickém systému včetně fungování EU, rozumí specifice žurnalistiky politické, kulturní nebo sportovní a v souladu s novými výzkumy rozumí i vizuální komunikaci.Orientuje se v problematice uplatňování etických norem při fungování médií. Ve zvolené specializaci má hlubší znalosti určité oblasti mediální produkce. </t>
  </si>
  <si>
    <t>M0421A220002</t>
  </si>
  <si>
    <t>N0511A030047</t>
  </si>
  <si>
    <t xml:space="preserve">Parasitology and Infection Biology       </t>
  </si>
  <si>
    <t xml:space="preserve">Absolvent navazujícího tříletého magisterského studijního programu Parazitologie a infekční biologie, který je vyučován v angličtině a je určen především cizincům, má odborné znalosti o různých parazitárních patogenních organismech (viry, bakterie, houby, prvoci, helminti a členovci) vyvolávajících onemocnění člověka i domácích a hospodářských zvířat. Má teoretické znalosti i praktické zkušenosti a dovednosti o detekci a identifikaci různých patogenních agens, ale i o způsobu jejich života, patogenitě či epidemiologii. Absolventi tohoto SP jsou obeznámeni jak s obecnou metodikou biologické práce, tak i s řadou speciálních metod, a to od buněčné a molekulární biologie, imunologie a biochemie, přes bioinformatiku a taxonomii až po epidemiologii a metody GIS. Jsou schopni řešit teoretické i praktické problémy související s diagnostikou, bojem a výzkumem parazitů a dalších patogenních agens infekčních onemocnění na multidisciplinární úrovni, a to jak ve zdravotnictví (např. v diagnostických laboratořích), tak i v základním a aplikovaném výzkumu, ve státní sféře ale i ve sféře komerční, zejména pak ve farmaceutickém průmyslu nebo v biotechnologických firmách. </t>
  </si>
  <si>
    <t>N0311A050033</t>
  </si>
  <si>
    <t>Corporate Strategy and Finance in Europe</t>
  </si>
  <si>
    <t>Magisterský absolvent programu Corporate Strategy and Finance in Europe je kvalifikován pro pokročilé modelování a kvantitativní analýzu v podnikové ekonomii a podnikových financích na základě matematických a statistických postupů. Studium a výuka jsou koncipovány tak, aby absolventi získali vzdělání a dovednosti, které by byly srovnatelné se vzděláním získaným na předních evropských univerzitách. Absolventi znají pokročilé ekonomické procesy, kvantitativní techniky a zákonitosti ve specializovaných oblastech týkajících se podniků, zejména finančních trhů, bankovnictví, podnikových financí a strategie a mezinárodního obchodu a financí. Nejčastější uplatnění absolventů je v podnikové sféře, ve sféře finančních institucí, analytických oddělení soukromých firem a konzultačních firmách.</t>
  </si>
  <si>
    <t>B0114A170004</t>
  </si>
  <si>
    <t>17-67%, 30-33%</t>
  </si>
  <si>
    <t>Absolvent ovládá základy matematických disciplín (matematická analýza, aritmetika, algebra, lineární algebra, geometrie syntetická, analytická i diferenciální) souvisejících s výukou matematiky na středních školách a druhém stupni základních škol. Znalosti absolventa zahrnují i některé prvky didaktické znalosti obsahu. Při řešení problémů je schopen využít jak klasických postupů, tak počítačových metod. Má základní dovednosti potřebné při komunikaci a práci s lidmi a při individuální práci se žáky. V průběhu pedagogické praxe získal během hospitací základní dovednosti ve sledování a hodnocení kvality výuky. Může dále pokračovat v navazujícím magisterském studiu učitelství matematiky pro střední školy a druhý stupeň základních škol. O absolventy učitelského studia matematiky je dlouhodobě velký zájem. Uplatnitelnost absolventů je tedy velmi dobrá.</t>
  </si>
  <si>
    <t>M0912A350003</t>
  </si>
  <si>
    <t>290 v jazyce výuky čeština, 80 v jazyce výuky angličtina</t>
  </si>
  <si>
    <t xml:space="preserve">Absolvent získal široké vzdělání na přírodovědném, humanitním a etickém základě, znalosti a základní praktické dovednosti ve všech teoretických, preklinických a klinických oborech medicíny i potřebnou znalost organizace zdravotní péče. Je schopen vědecky myslet a komunikovat, rozumět vzniku a průběhu onemocnění, jeho léčbě a prevenci a poskytovat základní péči. Je připraven dále se vzdělávat v kterékoliv lékařské specializaci. Absolvent se může uplatnit ve zdravotnických zařízeních všech typů, v institucích biomedicínského výzkumu, na univerzitách i v odborných školách._x000D_
_x000D_
</t>
  </si>
  <si>
    <t>B0114A140004</t>
  </si>
  <si>
    <t>Informační technologie se zaměřením na vzdělávání</t>
  </si>
  <si>
    <t>14-60%, 30-40%</t>
  </si>
  <si>
    <t>Absolvent bakalářského studijního oboru Informační technologie se zaměřením na vzdělávání je seznámen se základy disciplín souvisejících s učitelskou přípravou – pedagogikou, psychologií a didaktikou a současně je vybaven odbornými kompetemcemi z oblasti informačních a  komunikačních technologiích. Disponuje tak vědomostmi z informatiky, algoritmizace a programování, architektury výpočetních systémů, operačních systémů, databázových a informačních systémů, webových technologií, počítačové grafiky a multimédií. Absolvent je dále vybaven dovednostmi v oblasti instalace a správy operačních systémů a počítačových sítí, tvorby informačních systémů včetně implementace jejich databázového řešení a využití aplikačního software při zpracování dat a informací. Absolvent může uplatnit získané vzdělání včetně komplexu kompetencí podporujících jeho profesní adaptabilitu v řadě profesí a funkcí ve vzdělávacích institucích a dále ve společnostech či institucích zabývajících se zpracováním dat a informací, obchodem nebo poskytováním služeb v oblasti informačních a komunikačních technologií.</t>
  </si>
  <si>
    <t>B0232A090014</t>
  </si>
  <si>
    <t>Comparative Linguistics</t>
  </si>
  <si>
    <t>M0912A350004</t>
  </si>
  <si>
    <t>B0114A320002</t>
  </si>
  <si>
    <t>Výtvarná výchova se zaměřením na vzdělávání</t>
  </si>
  <si>
    <t xml:space="preserve">Absolvent je profilován jako osobnost s odbornými znalostmi v oblasti teorie a dějin výtvarného umění se zaměřením na vzdělávání.  Propojováním teoretického studia s autorskou tvorbou rozvíjí výtvarné umění jako způsob komunikace a poznávání. V souladu s druhým studovaným oborem je schopen využívat výtvarné aktivity jako prostředek k rozvoji tvořivé osobnosti a jako specifický nástroj kultivace sociálního prostoru. _x000D_
</t>
  </si>
  <si>
    <t>N0222A120010</t>
  </si>
  <si>
    <t>Absolvent si v průběhu studia prohloubí a rozvine souhrn svých teoretických a faktografických znalostí archeologie v českých zemích, jejíž problematiku dokáže posuzovat v evropských souvislostech. Osvojí si základy kritického myšlení, uvědomí si možnosti a meze archeologického výzkumu a prokáže schopnost samostatné práce v oboru. Získá přehled o propojení archeologie s ostatními humanitními i přírodovědnými obory. Absolventi se mohou uplatnit na odborných pracovištích archeologické památkové péče, výzkumných institucích a v muzeích.</t>
  </si>
  <si>
    <t>P0511D030032</t>
  </si>
  <si>
    <t xml:space="preserve">Animal Physiology </t>
  </si>
  <si>
    <t>P0215D320004</t>
  </si>
  <si>
    <t>P0215D320003</t>
  </si>
  <si>
    <t>Theatre Studies</t>
  </si>
  <si>
    <t>P0222D120018</t>
  </si>
  <si>
    <t>Egyptologie</t>
  </si>
  <si>
    <t>Absolvent má hluboké teoretické znalosti ve všech základních oblastech egyptologie a disponuje detailním přehledem o aktuálním stavu bádání a řešených otázkách. Svou obhájenou disertační prací prokazuje vynikající kvalitu ve zvolené specializaci. Na základě svých odborných, jazykových a analytických znalostí a schopností je plně vybaven pro odbornou vědeckou a pedagogickou práci na světové úrovni. Profesně se absolvent může uplatnit v mnoha špičkových institucích zaměřených na studium starověku, a rovněž tak na pozicích významných řídicích pracovníků v institucích, které se podílejí na kulturní, politické, hospodářské spolupráci mezi ČR a Egyptem.</t>
  </si>
  <si>
    <t>P0222D120017</t>
  </si>
  <si>
    <t>Egyptology</t>
  </si>
  <si>
    <t>B0222A120018</t>
  </si>
  <si>
    <t>Historie – evropská studia</t>
  </si>
  <si>
    <t>Absolvent ovládá historickou metodu a je schopen kritické a tvůrčí práce s prameny a literaturou a pod vedením školitele náročnějších metodologických postupů. Je obeznámen se základními politickými, kulturními a hospodářskými mezníky evropského vývoje od středověku do současnosti, ovládá komplex odborného diskursu a je schopen jej kriticky rozvíjet. Orientuje se bezpečně v dílčích problémech moderního bádání, má přehled o aktuálním stavu evropské problematiky a dokáže vysvětlit její historické kořeny a souvislosti.</t>
  </si>
  <si>
    <t>B0223A170001</t>
  </si>
  <si>
    <t>Absolvent má komplexní znalost klasické i neklasické logiky a jejich aplikací v dalších oborech, zejména v matematice, analytické filozofii, teoretické informatice a programování, či v komputační a formální lingvistice. Kromě akademických znalostí disponuje absolvent schopností analyzovat složité problémy a systémy různých typů a má dobré předpoklady k programování, správě a vývoji IT systémů a databází, či práci v legislativě a veřejné správě. Je rovněž připraven na vysokoškolské studium v dalším stupni a to nejen v logice, ale rovněž v matematice, filozofii, lingvistice a teoretické informatice.</t>
  </si>
  <si>
    <t>P0511D030031</t>
  </si>
  <si>
    <t>Absolvent doktorského studia fyziologie živočichů má hluboké teoretické znalosti živočišné a lidské biologie s důrazem na mechanismy fyziologických procesů na molekulární a buněčné úrovni, včetně integrálních fyziologických funkcí organismu a jejich regulací. Orientuje se dobře i v příbuzných oborech buněčné a molekulární biologie, biochemie, farmakologie, toxikologie a imunologie. Je prakticky obeznámen s experimentálními metodami fyziologického výzkumu a s jejich implementací v oblasti biomedicíny. Své schopnosti abstraktního a tvořivého myšlení může využít v základním i aplikovaném výzkumu na vysokých školách, ve vědeckých ústavech nebo v biotechnologických centrech, ale také ve zdravotnických zařízeních nebo farmaceutickém průmyslu.</t>
  </si>
  <si>
    <t>B0532A330017</t>
  </si>
  <si>
    <t>Hospodaření s přírodními zdroji</t>
  </si>
  <si>
    <t>Absolvent SP Hospodaření s přírodními zdroji disponuje znalostmi o využívání přírodních zdrojů (nerostné suroviny, půda, voda, ovzduší), o ochraně složek přírodního prostředí (horninové prostředí, pedosféra, hydrosféra, atmosféra), o hospodaření s odpady a o právních aspektech využívání přírodních zdrojů a ochrany životního prostředí. Absolvent umí posoudit hodnotu přírodního zdroje, určit možnosti jeho využití a posoudit dopad na životní prostředí. Absolvent se orientuje v souboru hlavních exploatačních metod a zpracovatelských technologií; umí sestavit ekologickou prognózu využívání přírodního zdroje. Dovede pracovat s komplexními daty geologickými, hydrologickými, klimatologickými a z oblasti ochrany životního prostředí. Posuzuje praktické aspekty využívání přírodních zdrojů včetně legislativních podmínek. Absolventi studia nacházejí uplatnění v orgánech státní správy, veřejnoprávním sektoru i v soukromých organizacích, zabývajících se využíváním přírodních zdrojů, sanačními technologiemi, odpadovým hospodářstvím či ochranou přírodního a životního prostředí.</t>
  </si>
  <si>
    <t>B0532A330018</t>
  </si>
  <si>
    <t>Management of Natural Resources</t>
  </si>
  <si>
    <t>B0532A330029</t>
  </si>
  <si>
    <t>ČJ-50, AJ-10</t>
  </si>
  <si>
    <t>Absolvent má interdisciplinární znalosti ze základních geovědních a přírodovědných disciplin s důrazem na problematiku výskytu, oběhu, kontaminace a ochrany povrchových a podzemních vod. Ovládá teoretické základy oborů, nezbytných pro porozumění, analýzu a interpretaci procesů a mechanismů spojených s výskytem a oběhem vody v krajině a jejich ntropogenním ovlivnění. Disponuje praktickými znalostmi moderních metod výzkumu a využití geoinformačních technologií pro analýzu procesů a má dovednosti ve využívání moderního přístrojového vybavení pro laboratorní i terénní průzkum. Absolvent je schopen samostatné odborné práce při řešení základních analytických úloh v oblasti vodního hospodářství a řeší specializované technické a přípravné práce v rámci hydrologických a vodohospodářských studií včetně projektů zabývajících se ochranou vodních zdrojů.</t>
  </si>
  <si>
    <t>B0215A320011</t>
  </si>
  <si>
    <t>Absolvent tříletého bakalářského studia je schopen orientace v kulturním a uměleckém prostředí, zvládá pracovat s odbornou literaturou a samostatně uvažovat nad problémy a analyzovat umělecké artefakty. Vzhledem k těmto dovednostem a předpokládanému osvojení alespoň jednoho cizího jazyka lze očekávat jeho možné uplatnění v rozmanitých kulturních či kulturně-politických institucích (média, divadlo, kulturní centra aj.), stejně jako možnost pokračovat ve studiu v navazujícím magisterském studiu na totožném či jinak spřízněném (zejména uměnovědném oboru).</t>
  </si>
  <si>
    <t>B0913P360014</t>
  </si>
  <si>
    <t>Porodní asistence</t>
  </si>
  <si>
    <t>Absolventi bakalářského programu Porodní asistence získávají odbornou způsobilost k výkonu povolání porodní asistentka dle § 6 zákona č. 96/2004 Sb. a jsou oprávněni vykonávat regulované zdravotnické povolání porodní asistentka. Za výkon povolání se považuje poskytování zdravotní péče v porodní asistenci, to je zajištění nezbytného dohledu, poskytování péče a rady ženám během těhotenství, při porodu a šestinedělí, pokud probíhají fyziologicky, vedení fyziologického porodu a poskytování péče o novorozence; součástí této zdravotní péče je také ošetřovatelská péče o ženu na úseku gynekologie.</t>
  </si>
  <si>
    <t>N0231A090001</t>
  </si>
  <si>
    <t>Čeština v komunikaci neslyšících</t>
  </si>
  <si>
    <t>Absolvent SP je postojově orientován (pokud jde o přístupy k hluchotě, resp. k sluchovému postižení), je vybaven teoretickými poznatky z lingvistiky většinové (zvl. z bohemistiky) i z lingvistiky znakových jazyků, znalostmi o lingvistickém a kulturním přístupu k hluchotě (v širokém slova smyslu) i o problémech styčných a v neposlední řadě pokročilými kompetencemi v českém znakovém jazyce a v češtině. Je tak připraven uplatnit se v hraničních oblastech mezi většinou slyšících Čechů a jazykovou a kulturní menšinou neslyšících Čechů, resp. všude tam, kde slyšící společnost vstupuje do kontaktu s neslyšící „jinakostí“; připraven je i pro další studium, zvláště (ne však výhradně) doktorské studium lingvisticky orientovaných studijních programů.</t>
  </si>
  <si>
    <t>Absolvent čtyřletého doktorského SP Divadelní věda je plně vybaveným odborníkem v oblasti výzkumu dějin a teorie divadla. Díky svým specializovaným profesním dovednostem je disponován působit jako badatel, teatrolog, odborný redaktor v rozličných (především pak odborných a vědeckých) médiích a vědeckých institucích, dále pak jako specialista ve státní či municipální administrativě, nevládních institucích, občanských organizacích, nakladatelstvích, muzeích. Zároveň je také připraven na pedagogické působení na akademickém pracovišti.</t>
  </si>
  <si>
    <t>B0215A320012</t>
  </si>
  <si>
    <t xml:space="preserve">Absolvent má vědomosti o světových dějinách kinematografie i o historii českého a slovenského filmu, základní znalost hlavních směrů filmové teorie a estetiky filmu, povědomí o hlavních tématech diskutovaných v současném bádání a orientuje se v základních dovednostech oborové praxe. Může se uplatnit jako redaktor v oborových i šíře kulturních časopisech, v kulturních rubrikách denního tisku nebo jako nakladatelský redaktor. Může působit jako kvalifikovaný filmový kritik a publicista, nalezne uplatnění jako organizátor, dramaturg, lektor, PR pracovník, kurátor apod. ve štábech filmových festivalů a filmové produkce, uplatní se jako odborný pracovník oborových i dalších kulturních institucí, případně ve státní správě. </t>
  </si>
  <si>
    <t>N0314A250018</t>
  </si>
  <si>
    <t>Sociology of Contemporary Societies</t>
  </si>
  <si>
    <t>Absolventi studijního programu Sociology of Contemporary Societies znají detailně paradigmata a teoretické koncepty současných sociálních věd. Dokáží samostatně navrhnout a uskutečnit základní i aplikovaný sociologický a sociálně antropologický výzkum a umí interpretovat data z kvantitativních i kvalitativních šetření. Jsou schopni samostatného řešení problému za využití teoretických i praktických  poznatků. Při této práci jsou schopni koordinovat činnost tvůrčího kolektivu. Uplatnění nachází na vysokých školách, ve výzkumných ústavech, ve výzkumných agenturách zabývajících se výzkumem veřejného mínění, trhu, médií, životního stylu, migračních pohybů a sociální mobility. Další uplatnění mohou mít jako specialisté pro řešení sociálních problémů, složitých sociálních situací a komunikací s veřejností v nejrůznějším prostředí (školství, státní a veřejná správa, neziskový sektor, firemní organizace). Studium jim umožňuje specializovat se na konkrétní oblast sociální problematiky a již během studia se v ní stát vysoce erudovanou osobností. Studiem Sociology of Contemporary Societies se studentům a studentkám otevírají možnosti dalšího postgraduálního vzdělávání kdekoli na světě.</t>
  </si>
  <si>
    <t>B0532A330030</t>
  </si>
  <si>
    <t xml:space="preserve">Hydrology and Hydrogeology </t>
  </si>
  <si>
    <t>N0223A320001</t>
  </si>
  <si>
    <t>Absolvent získal komplexní přehled filozofické estetiky v jejím vývoji v průběhu 20. století až do současného, multiparadigmálního stavu v její diverzitě přístupů a metod. Je obeznámen s historickými kořeny současné situace v oboru a v souladu se svým zaměřením s teoriemi jednotlivých druhů umění (film, literatura, výtvarné umění, hudba), s aktuálním vývojem v mimoumělecké estetice a estetice přírody. Vzhledem k interdisciplinární povaze současné estetiky, hraničící s psychologií, sociologií, kognitivními vědami, kulturní antropologií je schopen orientace v rozsáhlé sféře kultury a umění a kreativního přístupu k většině kulturních fenoménů.</t>
  </si>
  <si>
    <t>N0532A330006</t>
  </si>
  <si>
    <t>Geobiologie</t>
  </si>
  <si>
    <t>33-51%, 03-49%</t>
  </si>
  <si>
    <t>Výstupní znalosti a dovednosti_x000D_
Absolvent magisterského oboru Geobiologie je schopný samostatné vědecké práce v mezioborovém výzkumu v některém z oborů užšího studijního zaměření, tj. paleoekologie, historická biogeografie, geomikrobiologie, evoluce a tafonomie. _x000D_
Má základní přehled v geologických a biologických vědách s důrazem na znalosti interakcí živé a neživé přírody v současných ekosystémech i v geologické minulosti. Individuálně v závislosti na zvolené specializaci se absolvent orientuje v nejnovějších poznatcích v užším studijním zaměření: tj. v oborech paleoekologie, historické biogeografie, geomikrobiologie, evoluce a tafonomie a zná zdroje a způsoby sledování aktuálních vědeckých výstupů v daném zaměření. Absolvent ovládá terénní i laboratorní práci specifickou pro vybrané zaměření a má zkušeností s ústní a písemnou prezentací vědeckých výsledků. _x000D_
_x000D_
Uplatnění absolventa _x000D_
Absolvent je přípraven zejména na práci v základním i aplikovaném výzkumu v oblastech na pomezí věd o Zemi a živé přírodě. V základním výzkumu bude absolvent schopný zapojit se do výzkumných týmů na pracovištích vysokých škol, AV a rezortních ústavů v progresivních oborech paleobiologie, evoluční biologie, geomikrobiologie a historické biogeografie. V oblasti aplikovaného výzkumu najde uplatnění zejména v rezortních ústavech ochrany přírody a krajiny, společnostech zabývajících se hodnocením zátěží na životní prostředí, monitoringem, managementem a sanacemi starých ekologických zátěží, úpravou n</t>
  </si>
  <si>
    <t>P0531D130043</t>
  </si>
  <si>
    <t>Modelování chemických vlastností nano- a biostruktur</t>
  </si>
  <si>
    <t>ČJ - 8, Ang - 10</t>
  </si>
  <si>
    <t>Obor představuje interdisciplinární studium spojující fyzikální chemii, biochemii a materiálovou vědu s metodami molekulového modelování. Absolventi doktorského studijního programu jsou schopni formulovat a řešit problémy pomocí metod výpočetní chemie, včetně sepsání výzkumné zprávy a zejména publikací výsledků v odborném periodiku. Absolvent má praktické zkušenosti s prezentací vlastních výsledků na mezinárodních vědeckých konferencích, s podáváním přihlášek a řešením grantových projektů. Absolventi najdou uplatnění v materiálovém inženýrství, farmaceutickém výzkumu, molekulární biologii, biotechnologii a katalýze. Absolventi mohou najít uplatnění jak v aplikovaném výzkumu v soukromém sektoru, tak v akademické oblasti.</t>
  </si>
  <si>
    <t>P0531D130044</t>
  </si>
  <si>
    <t>Modelling of Chemical Properties on Nano- and Biostructures</t>
  </si>
  <si>
    <t>B0232A090001</t>
  </si>
  <si>
    <t>Absolvent programu Český jazyk a literatura je vybaven vědomostmi o současném jazyce, o jeho užívání v různých oblastech komunikace a o základních nástrojích výkladu a interpretace věcných a uměleckých textů. Je rovněž schopen jazyka kultivovaně užívat a poznatky o něm aplikovat v praxi. Absolvent získal ucelenou představou o oblasti dějin české literatury a literární teorie. Umí využívat základních pojmů a termínů literární vědy, a to jak v oblasti dějin české literatury, v oblasti praktické poetiky poezie, prózy a dramatu, tak v základních postupech ediční práce. Ovládá též základní postupy literární vědy v aplikaci (např. redakční a nakladatelské práce, práce v médiích apod.).</t>
  </si>
  <si>
    <t>B0221A100007</t>
  </si>
  <si>
    <t>Absolvent bakalářského studijního programu Husitská teologie disponuje základními znalostmi z oblasti teologického kompendia CČSH, tj. systematické teologie, biblické teologie, praktické teologie a církevních dějin, rozumí speciálně dějinám teologie a koncepci teologie CČSH, orientuje se základně v teologii ostatních konfesí, ovládá praktickou přípravu na výkon jáhna, kazatele a pastoračního pracovníka CČSH. Disponuje znalostmi nutnými pro výkon těchto povolání. Absolvent studijního programu získává dovednost výkonu specifického teologického povolání v oblasti praktické a teoretické. Absolvent studijního programu nalézá uplatnění jako jáhen, kazatel a pastorační asistent CČSH. Může také pracovat ve státních, soukromých a neziskových organizacích s náboženským zaměřením. Získané znalosti a dovednosti představují dostatečný předpoklad pro studium navazujícího magisterského studijního programu Husitská teologie.</t>
  </si>
  <si>
    <t>N0914P360004</t>
  </si>
  <si>
    <t xml:space="preserve">Bioanalytická laboratorní diagnostika ve zdravotnictví </t>
  </si>
  <si>
    <t>Absolvent oboru je vysokoškolsky kvalifikovaným pracovníkem v oblastech klinické diagnostiky, instrumentální analýzy, klinické biochemie, mikrobiologie a imunologie, molekulárně biologických metod, hematologie a transfúzního lékařství, metodických postupů přípravy léčivých přípravků (§3 vyhl. č. 84/2008 Sb.). Ovládá odpovídající přístrojovou techniku včetně využití automatizace, statistických metod a výpočetní techniky.  Ve své práci se řídí předpisy, které se týkají provozu klinických a biologických laboratoří, bezpečnosti práce, ochrany před nákazami a zásadami přípravy léčivých přípravků a správné laboratorní praxe. Absolvent je schopen vybrat, provést a interpretovat výsledky analýz a metodických postupů v rámci diagnostické monitorovací, příp. i terapeutické a preventivní činnosti. Absolventi studijního programu Bioanalytická laboratorní diagnostika ve zdravotnictví jsou oprávněni vykonávat regulované zdravotnické povolání Odborný pracovník v laboratorních metodách.</t>
  </si>
  <si>
    <t>N0215A320009</t>
  </si>
  <si>
    <t>Absolvent získal ucelený a zároveň specializovaný teoreticko-praktický vhled do oboru hudební věda. Osvojil si základní metody vědecké práce a prohloubil znalosti v oblasti dějin hudby, etnomuzikologie či současné hudební kultury. Je schopen praktické i tvůrčí práce se získanými odbornými znalostmi. Je připraven jak pro případný vstup do doktorského studia hudební vědy nebo příbuzných oborů, tak pro uplatnění v odborné praxi.</t>
  </si>
  <si>
    <t>P0512D130015</t>
  </si>
  <si>
    <t>Absolventi doktorského studijního programu Biochemie mají široké teoretické znalosti i praktické zkušenosti z biochemie a molekulární biologie, jsou schopni samostatné i týmové vědecko-výzkumné práce, jsou připraveni ve svém oboru plánovat a provádět náročné biochemické experimenty, a zvládnout a aplikovat experimentální a instrumentální metodiky relevantně na jakoukoli chemicko-biologickou tématiku. Studenti jsou schopni prezentovat výsledky a vést kritickou odbornou diskusi na mezinárodní úrovni. Nabyté znalosti a dovednosti dokáží absolventi aplikovat i ve výuce nejen na vysokých školách, ale jsou schopni extrahovat a předávat dosažené poznatky širší odborné i laické veřejnosti. Během studia je kladen důraz nejen na rozvoj vědeckých a pedagogických dovedností, ale i na prezentační schopnosti, jazykovou vybavenost, práci s lidskými zdroji, a komplexní orientaci v oboru. Současně jim jejich vzdělání umožňuje široký přehled v řadě biochemických podoborů tak, že jsou schopni se snadno orientovat a adaptovat na výzkumné tématiky na různých biochemicky zaměřených pracovištích, a proto nacházejí uplatnění jako vedoucí pracovníci vědeckých institucí, klinicko-biochemických zařízení, ve vzdělávacích a správních institucích, v aplikovaném výzkumu, biotechnologických, potravinářských provozech nebo ve farmaceutických firmách a obchodu.</t>
  </si>
  <si>
    <t>P0512D130016</t>
  </si>
  <si>
    <t>N0321A180008</t>
  </si>
  <si>
    <t>Studia nových médií</t>
  </si>
  <si>
    <t>Absolvent má teoretické a praktické znalosti z oblasti teorie komunikace a problematiky nových médií. Absolvent ovládá kritickou reflexi současné mediální a globální kultury se zvláštním zřetelem k soudobým filosofickým a sociálním aspektům komunikace a novým informačním technologiím a informační gramotnosti. Disponuje znalostí nejvyspělejších metod a technologií práce s informacemi, profesionálními znalostmi problematiky informační architektury, interaktivního designu schopností optimalizace komunikačních procesů. Absolvent zprostředkovává tradiční a nové formy gramotnosti a aplikuje nové technologie v nejširším kontextu. Propojuje vzájemně oblasti vědy, technologie a humanitního vzdělání.</t>
  </si>
  <si>
    <t>N0114A300098</t>
  </si>
  <si>
    <t>Učitelství ruského jazyka pro 2. stupeň základní školy a střední školy</t>
  </si>
  <si>
    <t>Absolvent navazujícího magisterského stupně studia má rozsáhlé znalosti ruského jazyka, literatury a kultury, které je schopen zasadit do širšího evropského kontextu, dosahuje komunikační kompetence na úrovni C1 podle Společného evropského referenčního rámce. Absolvent rozumí jazykovému systému v konfrontačním česko-ruském pohledu a prokazuje praktické dovednosti se zřetelem ke schopnosti dalšího samostatného rozvoje a vzdělávání v absolvovaném oboru. Absolvent komplexně chápe vztahy mezi jednotlivými jazykovými složkami jak systémově, tak i v praktickém situačním kontextu. Absolvent je schopen porozumět různým druhům textů, přičemž je vybaven nástroji pro jejich didaktickou transformaci ve vyučovacím procesu. Absolvent je plně připraven k výkonu profese učitele ruského jazyka, absolvent zná lingvodidaktickou teorii, kterou je schopen aplikovat do vlastní výuky ruštiny jako dalšího cizího jazyka v české škole, využívá své lingvistické znalosti k posílení kladného přenosu z českého jazyka a současně k eliminaci projevů interference, umí ve své výuce účelně využívat moderní technologie a didaktickou techniku, je schopen didaktické reflexe a transformace poznatků v oblasti jazyka, literatury i kultury, uvědomuje si charakter a specifika učitelské profese v nejširším slova smyslu.</t>
  </si>
  <si>
    <t>B0114A090014</t>
  </si>
  <si>
    <t>Český jazyk se zaměřením na vzdělávání</t>
  </si>
  <si>
    <t>V tříletém bakalářském studijním oboru Český jazyk se zaměřením na vzdělávání vychováváme bohemisty se znalostí současné češtiny, jejího systému i užití v komunikaci a s nezbytnými znalostmi jejího historického vývoje. Studijní předměty jsou voleny a koncipovány tak, aby se absolvent stal odborníkem v oblasti současného českého jazyka a zároveň dokázal problematiku současného jazyka zasadit do kontextu historického vývoje. V jazykové části studia bude tedy absolvent vybaven bezpečnými znalostmi všech oblastí gramatiky, fonetiky a fonologie, lexikologie a stylistiky českého jazyka. Dobře se bude orientovat v historickém vývoji češtiny. Získá potřebné poznatky z oblasti základů jazykovědy. V literární části studia bude absolvent vybaven znalostmi základních subdisciplín literární vědy, bude se orientovat v teorii literatury, ale i v historickém vývoji literatury a kulturním kontextu. V neposlední řadě bude absolvent z literární části studia vybaven dovedností interpretace textů především umělecké literatury. Zvláštní důraz je kladen na kreativní přístup k interpretaci literárních textů a na pěstování schopnosti komunikovat o literatuře s širokou veřejností. Základním předmětem, z něhož vychází veškerá další výuka, je teorie literatury. Dějiny literatury kladou důraz na literaturu 20. a 21. století. Součástí programu je rovněž seminář světové literatury. Součástí studijního plánu je rovněž seminář z didaktiky literatury zaměřený na rozvoj čtenářství._x000D_
Absolvent bude vybaven komu</t>
  </si>
  <si>
    <t>B0114A090015</t>
  </si>
  <si>
    <t>Francouzský jazyk se zaměřením na vzdělávání</t>
  </si>
  <si>
    <t xml:space="preserve">Absolvent bakalářského stupně studia má široké znalosti francouzského jazyka, literatury a kultury, které je schopen zasadit do širšího evropského kontextu, je schopen samostatného rozvoje a dalšího vzdělávání v daném oboru. Komunikativní kompetence absolventa dosahuje horní hranice úrovně B2 s přesahy do úrovně C1 podle Společného evropského referenčního rámce pro jazyky. Absolvent je schopen samostudia a dalšího vzdělávání nejen v tomto oboru. K jeho vzdělanostní výbavě patří rovněž kultura vyjadřování i cit pro jazyk coby svébytnou hodnotu, která  přesahuje účelovou rovinu dorozumívání (komunikační funkci). _x000D_
Studium je koncipováno jako předpoklad navazujícího magisterského studia učitelství francouzského jazyka pro 2. stupeň ZŠ a střední školy, případně dalších studijních oborů v oblasti romanistiky, proto studentům poskytuje i základní vhled do oborové didaktiky a výuky jazyka.  Absolvent, který nebude pokračovat v navazujícím magisterském studiu, se v oblasti školství uplatní jako vychovatel, pedagog volného času (zejména zájmových aktivit spojených s cizími jazyky) nebo asistent kvalifikovaného pedagoga. Vzhledem k dosažené úrovni jazykových kompetencí může najít uplatnění i mimo sféru vzdělávání v různých domácích a mezinárodních institucích a organizacích, v určitých podoblastech pomáhajících profesí, v médiích, edičních domech a tiskových agenturách._x000D_
</t>
  </si>
  <si>
    <t>N0114A300099</t>
  </si>
  <si>
    <t>Učitelství výchovy ke zdraví pro 2. stupeň základní školy a střední školy</t>
  </si>
  <si>
    <t>Absolvent studijního programu Učitelství výchovy ke zdraví pro 2. stupeň základní školy a střední školy prokazuje široké znalosti vědních oborů předmětové aprobace výchovy ke zdraví, zná principy jejich struktury a jejich vztahy k příbuzným oborům. Je vybaven teoretickými vědomostmi a praktickými dovednostmi potřebnými pro realizaci výuky výchovy ke zdraví a příbuzných předmětů. Je schopen interdisciplinárně propojovat učivo, aplikovat moderní didaktické metody, tvůrčím způsobem rozpracovávat příslušné vzdělávací oblasti celostátních kurikulárních dokumentů do kurikula konkrétní školy, koordinovat programy výchovy ke zdraví na základních a středních školách. Své interdisciplinární znalosti o lidském zdraví dokáže uplatnit i v poradenské činnosti v oblasti ochrany zdraví a bezpečí dětí a v rámci prevence rizikového chování dětí a mládeže. Na základě získaných kompetencí bude schopen projektovat vzdělávací programy zaměřené na podporu zdraví v interdisciplinárním pojetí i mimo resort školství.</t>
  </si>
  <si>
    <t>P0222D120045</t>
  </si>
  <si>
    <t>Modern Economic and Social History</t>
  </si>
  <si>
    <t>Absolventi se důkladně orientují v některé oblasti moderních hospodářských a sociálních dějin, mají komplexní badatelské dovednosti i důkladný přehled o metodologii a historiografii oboru. Jsou schopni profesionální vědecké práce na světovéúrovni a nemají problémy výsledky svého bádání publikovat v akademických časopisech. Uplatní se jako vědečtí pracovníci v oblasti společenských věd či jako vysokoškolští učitelé. Znalost klíčových trajektorií hospodářských a sociálních dějin je rovněž kvalifikuje k práci ve státní správě i veřejném sektoru.</t>
  </si>
  <si>
    <t>P0232D090056</t>
  </si>
  <si>
    <t>ČJ 6, AJ 6</t>
  </si>
  <si>
    <t>Absolvent je vysoce kvalifikovaným odborníkem v oblasti literární vědy a kulturních studií se zaměřením na anglofonní země, zejména jejich literatury a kultury. Ovládá současné teoretické a metodologické přístupy využívané při analýze a interpretaci textů v mezioborových souvislostech, je schopen samostatné badatelské práce a připraven působit na vysokoškolské úrovni v oblasti literárních a kulturních dějin Velké Británie, USA, Irska a dalších anglofonních zemí i s tím souvisejících literárně a kulturně teoretických oborech. Může pracovat na literárně a kulturněvědných pracovištích v ČR, na univerzitách a dalších vědeckých a kulturních institucích v zahraničí, stát se expertem ve státní službě a pracovat v soukromých i nevládních organizacích.</t>
  </si>
  <si>
    <t>N0531A130037</t>
  </si>
  <si>
    <t>Klinická a toxikologická analýza</t>
  </si>
  <si>
    <t>ČJ - 20, AJ - 10</t>
  </si>
  <si>
    <t>Absolventi navazujícího magisterského studijního programu Klinická a toxikologická analýza mají interdisciplinární základy v principech  biomedicíncké a environmentální analýzy, biochemie, molekulární biologie a farmacie. Zvýšený důraz je kladen na výuku a praktickou demonstraci moderní instrumentace. Absolventi jsou připraveni vést laboratoře zachovávající správnou laboratorní praxi zejména v oblasti  klinického a toxikologického výzkumu a praxe, v analýzách potravního řetězce a při vývoji, výrobě a distribuci léčiv. Jsou schopni posuzovat nejdůležitější stránky rizik, právních důsledků analytických výsledků a vlivů chemických látek na okolní prostředí.</t>
  </si>
  <si>
    <t>N0531A130036</t>
  </si>
  <si>
    <t>Clinical and Toxicological Analysis</t>
  </si>
  <si>
    <t>N0114A300100</t>
  </si>
  <si>
    <t>Učitelství výtvarné výchovy pro 2. stupeň základní školy a střední školy a základní umělecké školy</t>
  </si>
  <si>
    <t xml:space="preserve">Absolvent/absolventka je vybaven/vybavena podrobnými znalostmi problematiky výtvarné pedagogiky, vzdělávání a edukace v kultuře. Jako expert/expertka v oblasti učitelství výtvarné výchovy je kvalifikován/kvalifikována pro výuku výtvarné výchovy na 1. a 2. stupni základní školy, na středních školách, v základních uměleckých školách, v institucích neformálního vzdělávání, v zařízeních volnočasových aktivit a v edukačních odděleních kulturních institucí. Kreativní práce v oblasti reflektované umělecké tvorby umožňuje absolventovi/absolventce provádět samostatnou nebo týmovou práci v oblastech vizuálního umění, kultury, výtvarné pedagogiky a ve vedení edukace v uměleckých a kulturních institucích.  Je schopen/schopna významným způsobem přispět k sociálně, kulturně a politicky důležité problematice, jejíž řešení směřuje k dosažení kreativní, inkluzivní, inovativní a reflexivní společnosti.  _x000D_
_x000D_
</t>
  </si>
  <si>
    <t>N0532A330032</t>
  </si>
  <si>
    <t>ČJ – 30, AJ – 5</t>
  </si>
  <si>
    <t>Absolvováním studijního programu získává absolvent pokročilé znalosti, vědomosti a dovednosti v teoretické i aplikované geoinformatice, zejména v oblastech sběru, distribuce, analýzy, modelování a vizualizace prostorových dat. Díky znalosti topografické, tematické a digitální kartografie dovede vytvářet různé typy mapových výstupů. Je schopen aplikovat moderní geoinformační a kartografické metody ve všech oblastech, kde je potřeba pokročilého zpracování a vizualizace prostorových informací. Absolvent ovládá širokou škálu programových nástrojů na zpracování a vizualizaci prostorových dat. Absolvent se orientuje v automatizovaném zpracování dat, algoritmizaci základních úloh, programování a je díky tomu schopen tvorby aplikací v GIS. Taktéž ovládá pokročilé metody sběru a zpracování dat pomocí dálkového průzkumu Země (DPZ). Dokáže navrhovat a konstruovat prostorové databáze a zpracovávat efektivně velké objemy dat. Je schopen výsledky zpracovatelských postupů prezentovat v kartografickém podobě s uplatněním pravidel a zákonitostí mapové tvorby. Má znalosti a dovednosti 3D vizualizací._x000D_
Absolventi se díky komplexnímu přehledu v oboru mohou podílet na přípravě, řešení a koordinaci vědeckých a uživatelsky orientovaných mezioborových projektů včetně mezinárodních. Naleznou uplatnění v oblasti expertního zpracování dat či vývoji nových technologií, v návrzích komplexních řešení prostorových analýz, v institucích státní správy či soukromých společnostech. Absolventi nacházejí uplatně</t>
  </si>
  <si>
    <t>P0232D090057</t>
  </si>
  <si>
    <t>P0541D170014</t>
  </si>
  <si>
    <t xml:space="preserve">General Questions of Mathematics and Computer Science </t>
  </si>
  <si>
    <t>17-50%, 14-25%, 30-25%</t>
  </si>
  <si>
    <t>N0532A330031</t>
  </si>
  <si>
    <t>P0541D170013</t>
  </si>
  <si>
    <t>Obecné otázky matematiky a informatiky</t>
  </si>
  <si>
    <t>Absolvent je vybaven odbornými znalostmi vysokoškolské matematiky/informatiky, orientuje se v historii příslušné disciplíny. Rozšířil a prohloubil své znalosti získané v navazujícím magisterském studiu o další poznatky odpovídající zaměření jeho disertační práce. Je rovněž dobře obeznámen s nejdůležitějšími metodami ve výuce matematiky/informatiky a všeobecně kvalifikován pro učitelské působení. Je schopen připravit a vést výuku v základních univerzitních kurzech matematiky nebo informatiky. Dobře se orientuje v metodice a didaktice, je připraven na práci s talentovanými středoškolskými studenty. Sleduje aktuální vývoj ve svém oboru a umí předávat své znalosti formou přednášek, učebních textů a odborných či popularizačních článků. _x000D_
_x000D_
Absolventi snadno nacházejí uplatnění na vysokých školách zaměřených na přípravu budoucích učitelů, na vysokých školách technického zaměření, ale i na středních školách. Mohou se dále věnovat výzkumu v matematice, informatice, historii či didaktice.</t>
  </si>
  <si>
    <t>B0532A330026</t>
  </si>
  <si>
    <t>Vědy o Zemi</t>
  </si>
  <si>
    <t>ČJ - 50, AJ -5</t>
  </si>
  <si>
    <t>Absolventi bakalářského programu Vědy o Zemi získavají teoretické i praktické znalosti. Absolventi jsou připraveni na uplatnení v interdisciplinárních týmech zabývajících se procesy na zemském povrchu které souvisí se současným látkovým hospodařením člověka, které ovlivnuje klima, pohyb vody, živin a škodlivin.</t>
  </si>
  <si>
    <t>B0532A330025</t>
  </si>
  <si>
    <t>Earth Sciences</t>
  </si>
  <si>
    <t>P0221D100018</t>
  </si>
  <si>
    <t>Praktická a ekumenická teologie a teologická etika</t>
  </si>
  <si>
    <t>ČJ 15, AJ 6</t>
  </si>
  <si>
    <t>Absolvent má komplexní znalosti teologie, které jsou založeny na současném stavu poznání. Podle zaměření svého disertačního projektu má expertní znalosti, dovednosti a kompetence v oblasti praktické teologie, ekumenické teologie či teologické etiky. Rozumí ekumenickému rozměru křesťanské tradice a orientuje se v jejích pluralitních projevech. Zná dějiny svého oboru, reflektuje jeho metodologickou problematiku a rozumí jeho současným trendům. _x000D_
Je schopen přesného teologického myšlení, dokáže pojednat i vysoce komplexní a kontroverzní otázky. Umí zpracovat fundovaný rozbor teologické problematiky a svůj nález srozumitelně vyložit v interdisciplinárních souvislostech. Je schopen prezentovat výsledky své vědecké práce na mezinárodní úrovni.</t>
  </si>
  <si>
    <t>P0912D350085</t>
  </si>
  <si>
    <t>P0912D350089</t>
  </si>
  <si>
    <t>P0912D350101</t>
  </si>
  <si>
    <t>P0911D350008</t>
  </si>
  <si>
    <t>Stomatology</t>
  </si>
  <si>
    <t>P0221D100014</t>
  </si>
  <si>
    <t>Biblická teologie</t>
  </si>
  <si>
    <t>ČJ 10, AJ 3</t>
  </si>
  <si>
    <t>Absolvent má komplexní znalosti teologie. Jeho expertní znalosti, dovednosti a kompetence se týkají zejména historického a literárního zkoumání biblických látek a jejich kontextů. Podle zaměření svého disertačního projektu je specializován buď v oblasti starozákonního, nebo novozákonního bádání. Ovládá příslušné starověké jazyky a exegetickou metodologii. Zná dějiny svého oboru, reflektuje jeho metodologickou problematiku a rozumí současným trendům bádání. _x000D_
Je schopen přesného teologického myšlení, dokáže pojednat i vysoce komplexní a kontroverzní otázky svého oboru. Dokáže zpracovat originální vědecké texty a své nálezy srozumitelně vyložit v interdisciplinárních souvislostech. Výsledky je schopen prezentovat na mezinárodní úrovni.</t>
  </si>
  <si>
    <t>P0988D360001</t>
  </si>
  <si>
    <t>Adiktologie: Specializace ve zdravotnictví</t>
  </si>
  <si>
    <t xml:space="preserve">Absolvent doktorského studijního programu má výborné znalosti oboru adiktologie, bez problému se orientuje ve skladbě adiktologických služeb na národní i mezinárodní úrovni._x000D_
Absolvent je schopen samostatně plánovat, ucházet se a realizovat výzkumné studie, používat pokročilé výzkumné metody, přenášet poznatky do praxe, soustavně teoreticky i prakticky rozvíjet obor adiktologie._x000D_
Absolvent prosazuje eticky a profesně vhodné přístupy, svou práci staví na postupech založených na důkazech, aktivně pracuje s nadoborovou perspektivou a je schopen působit jako řádný a platný člen akademického a / nebo výzkumného týmu ve svém oboru a v souvisejících disciplínách._x000D_
</t>
  </si>
  <si>
    <t>P0988D360002</t>
  </si>
  <si>
    <t xml:space="preserve">Addiction: Specialization in Health Care </t>
  </si>
  <si>
    <t>P0232D300002</t>
  </si>
  <si>
    <t>English Language and Literature in a Didactic Perspective</t>
  </si>
  <si>
    <t>Absolvent je odborníkem – anglistou s hlubokými a komplexními odbornými znalostmi, který se orientuje v celé šíři oboru anglického jazyka a lingvistiky, anglofonní literatury a didaktiky anglického jazyka. Je též všestranně vědecko-metodologicky vybaven, je obeznámen s metodami a přístupy tradičními i moderními či interdisciplinárními, stejně jako s různými elektronickými zdroji a počítačovými nástroji. Má vhled do problematiky osvojování si cizího jazyka a chápe ji v mnoha relevantních souvislostech. Má vynikající praktické vědomosti o anglickém jazyce, literatuře a didaktice. Také se orientuje v problematice vzdělávání, teorie výuky a školského systému, a to na všech jeho stupních a rozumí potřebám a specifikám různých skupin studentů.</t>
  </si>
  <si>
    <t>P0223D100016</t>
  </si>
  <si>
    <t>Bioetika</t>
  </si>
  <si>
    <t>10-70%, 35-30%</t>
  </si>
  <si>
    <t>Absolvent DSP Bioetika je vybaven dovednostmi filosofického uvažování i znalostmi z oboru bioetiky a etiky obecně, které dokáže aplikovat při vlastním bádání v různých oblastech zdravotnictví na různých úrovních. Uplatní se v různých oblastech počínaje výukou bioetiky přes poradenství v nemocnicích či při přijímání zákonů až po činnost v etických komisích.</t>
  </si>
  <si>
    <t>P0223D100017</t>
  </si>
  <si>
    <t>Bioethics</t>
  </si>
  <si>
    <t>P0213D320004</t>
  </si>
  <si>
    <t>Absolvent doktorského studia nabyl komplexní přehled filosofické estetiky, syntetizující teorie jednotlivých uměleckých druhů, mimoumělecké estetično a estetiku přírody. Podrobná znalost současné estetiky je podložena obeznámeností s historickým vývojem oboru s akcentem na konceptuální proměny a inovace. Absolvent je schopen orientace ve většině oblastí kultury a umění s nadhledem umožněným interdisciplinárním charakterem moderní estetiky.</t>
  </si>
  <si>
    <t>P0213D320005</t>
  </si>
  <si>
    <t>Aesthetics</t>
  </si>
  <si>
    <t>P0542D170001</t>
  </si>
  <si>
    <t>Pravděpodobnost a statistika, ekonometrie a finanční matematika</t>
  </si>
  <si>
    <t xml:space="preserve">Absolventi mají pokročilé vědomosti z teorie pravděpodobnosti, matematické statistiky a optimalizace, vycházející z abstraktní matematiky. Jsou schopni využívat nové vědecké poznatky,  matematické metody a moderní výpočetní postupy, rozvíjet je s ohledem na řešený problém a kriticky je hodnotit. Jsou předurčeni k systematické analytické práci, mají schopnosti publikovat dosažené výsledky a prezentovat je na mezinárodních vědeckých konferencích. Jsou vychováni k akademické dráze na univerzitách a ve výzkumných institucích, též ve firmách s potřebou aplikovaného výzkumu a vývoje. Se znalostmi ekonomie jsou vedeni ke konstruování ekonometrických modelů, zvládají modelování a řízení složitých ekonomických systémů včetně finančních a pojistných projektů. </t>
  </si>
  <si>
    <t>P0542D170002</t>
  </si>
  <si>
    <t xml:space="preserve">Probability and statistics, econometrics and financial mathematics </t>
  </si>
  <si>
    <t>P0232D090052</t>
  </si>
  <si>
    <t xml:space="preserve">Fonetika </t>
  </si>
  <si>
    <t>Čj 2-3, Aj 1</t>
  </si>
  <si>
    <t>Absolventi mají důkladné teoretické poznatky v základních oblastech problematiky popisu lidské řeči a zvukové stavby češtiny; v oblasti spojené s tématem disertační práce mají velmi dobrý přehled o aktuálním stavu bádání zahrnující znalost primární i sekundární literatury. Problematiku oboru jsou schopni reflektovat na pozadí obecně lingvistického popisu jazyka. Absolventi jsou schopni odborné vědecké práce na světové úrovni, efektivně používají svému zaměření odpovídající analyzační nástroje určené pro fonetický výzkum a statistické zpracování dat. Uplatní se jako vědečtí pracovníci či vysokoškolští učitelé nebo v konkrétní oblasti v závislosti na zaměření disertační práce.</t>
  </si>
  <si>
    <t>P0222D120044</t>
  </si>
  <si>
    <t xml:space="preserve">Moderní hospodářské a sociální dějiny </t>
  </si>
  <si>
    <t>Probability and statistics, econometrics and financial mathematics</t>
  </si>
  <si>
    <t>P0613D140007</t>
  </si>
  <si>
    <t>Informatika - teorie, diskrétní modely a optimalizace</t>
  </si>
  <si>
    <t>Absolvent má přehled o důležitých výsledcích a otázkách hlavních oborů diskrétní matematiky a teoretické informatiky; umí aplikovat aktuální algebraické, geometrické, pravděpodobnostní a  strukturální metody.  Má též zkušenost se samostatnou vědeckou prací, vedením výzkumu a prezentací výsledků v těchto oborech.  Absolvent je připraven vykonávat vědeckou a odbornou činnost na mezinárodní úrovni. Rovněž se se svými znalostmi a přehledem může začlenit do developerských týmů a technologicky zaměřených skupin odborníků a je připraven je vést.</t>
  </si>
  <si>
    <t>P0232D090053</t>
  </si>
  <si>
    <t>Phonetics</t>
  </si>
  <si>
    <t>P0613D140008</t>
  </si>
  <si>
    <t>Computer Science - Theory of Computing, Discrete Models and Optimization</t>
  </si>
  <si>
    <t>N0223A100013</t>
  </si>
  <si>
    <t xml:space="preserve">Absolvent disponuje odbornými znalostmi v oblastech metodologie filosofické práce, základních oborů filosofie, historického zakotvení a hermeneutické podmíněnosti členění filosofické problematiky, a zacházení s příslušnými pojmovými, logickými i jazykovými nástroji. Je tak po všech stránkách vybaven pro samostatnou vědeckou práci ve filozofii a příbuzných společenských vědách. V těchto oblastech je s to využívat svých znalostí ke kritickému hodnocení a formulování principiálních a inovativních stanovisek. Může se uplatnit zejména jako vědecký pracovník v oblasti společenských věd, jako kritik, komentátor, redaktor ve sdělovacích prostředcích a nakladatelstvích, jako učitel, nebo jako řídící pracovník nebo analytik ve státní správě. </t>
  </si>
  <si>
    <t>P0912D350095</t>
  </si>
  <si>
    <t>Pathology</t>
  </si>
  <si>
    <t>B0113A190001</t>
  </si>
  <si>
    <t>Speciální pedagogika se zaměřením na vzdělávání</t>
  </si>
  <si>
    <t>Absolvent bakalářského studijního programu disponuje odbornými speciálně pedagogickými znalostmi a dovednostmi, které uplatní na asistentských pracovních pozicích na 2. stupni základních škol a na středních školách v přímé práci s žáky s různým typem znevýhodnění. Absolvent je rovněž připraven na komunikaci s rodiči žáků a s pedagogy běžných škol a školských poradenských pracovišť. Kvalifikační přípravou ve studijním  programu získává kompetence k praktické aplikaci podpůrných opatření u žáků se speciálními vzdělávacími potřebami v souladu se zákonem č.561/2004 Sb. (v platném znění) a vyhláškou Vyhláška č. 27/2016 Sb., o vzdělávání žáků se speciálními vzdělávacími potřebami a žáků nadaných (v platném znění).</t>
  </si>
  <si>
    <t>B0221A100016</t>
  </si>
  <si>
    <t>Evangelická teologie</t>
  </si>
  <si>
    <t>ČJ - 80 (40P/40K), AJ - 20</t>
  </si>
  <si>
    <t xml:space="preserve">Absolventi bakalářského SP Evangelická teologie jsou vybaveni základní znalostí teologie v jejím systematickém, historickém i kulturním rozměru. Jsou schopni pracovat s biblickými texty v originálních jazycích, za pomoci současných odborných metod. Mají základní dovednosti v oblasti porozumění a výkladu textů (zvláště křesťanské tradice), umějí je interpretovat v příslušných literárních, historických a ideových kontextech._x000D_
Mají znalostí velkých světových náboženství a základy teologie náboženství, což jim dává prostředky k účasti na mezináboženském dialogu. Znají základy filosofického myšlení, křesťanské etiky a ekumenické problematiky, rozhovoru různých křesťanských tradic a jejich myšlenkových i rituálních projevů. Jsou připraveni k další akademické práci, ke studiu obdobných studijních programů, ale mohou úspěšně vstupovat i na trh práce tam, kde je vyžadováno humanitní vzdělání a znalost hodnotového myšlení a náboženské tématiky je výhodou._x000D_
</t>
  </si>
  <si>
    <t>P0912D350093</t>
  </si>
  <si>
    <t>Orthopaedics</t>
  </si>
  <si>
    <t>Absolvent  studijního programu má ukončené studium na LF a získané základní teoretické a praktické znalosti v oboru ortopedie a traumatologie pohybového ústrojí. Doktorandské studium oboru ortopedie mu umožní rozvíjet konkrétní teoretické znalosti a praktické dovednosti ve zvoleném tématu v rámci ortopedie a traumatologie. Teoretická příprava umožní absolventovi samostatně vědecky pracovat, orientaci ve vědecké literatuře s kritickým přejímáním publikovaných dat. Na základě získaných vědomostí dokáže absolvent stanovit hypotézu a reálný plán jejího ověření a získání nových poznatků a postupů pro praxi na základě vlastních výsledků. Výsledky bude absolvent prezentovat na vědeckých konferencích, sympoziích a publikovat v odborných časopisech. Absolvování doktorského studia umožní úspěšným doktorandům pokračovat ve vědecké a výzkumné práci. Absolventi postgraduálního studia mají možnost uplatnit se ve zdravotnických zařízeních nebo na lékařských fakultách jako vysokoškolští učitelé.</t>
  </si>
  <si>
    <t>P0221D100024</t>
  </si>
  <si>
    <t>Absolventi se důkladně orientují minimálně v jedné náboženské oblasti, jsou v ní schopni pracovat s texty v pramenných jazycích a mají dobrý přehled o sekundární literatuře. Mají též dobrou znalost religionistické metodologie a jsou schopni poznatky ze studia zvoleného náboženského okruhu srovnávat s náboženstvími jinými a obecně je reflektovat. Jsou schopni profesionální vědecké práce na světové úrovni a nemají problémy výsledky svého bádání publikovat v akademických časopisech a prezentovat je v některém ze světových jazyků na konferencích. V nejobecnější rovině je každý absolvent připraven akceptovat jinakost a respektovat odlišnost kultury, jazyka a komunikace, a je tak schopen přispívat k rozvíjení interkulturní komunikace, k budování a utvrzování interkulturního porozumění. Absolventi se uplatní jako vědečtí pracovníci v oblasti společenských věd či jako vysokoškolští učitelé. Znalost různých náboženských prostředí je kvalifikuje k práci na pomezí odlišných kultur, např. v diplomacii, v žurnalistice, v mezinárodních organizacích apod.</t>
  </si>
  <si>
    <t>P0221D100025</t>
  </si>
  <si>
    <t>Religious Studies</t>
  </si>
  <si>
    <t>P0221D100016</t>
  </si>
  <si>
    <t>Historická a systematická teologie</t>
  </si>
  <si>
    <t>P0533D110015</t>
  </si>
  <si>
    <t>Fyzika povrchů a rozhraní</t>
  </si>
  <si>
    <t>Absolvent programu získává široké vzdělání ve fyzice povrchů a tenkých vrstev, založené na znalosti fyzikálních vlastností povrchů a rozhraní pevných látek a fyzikálních procesů, které na nich probíhají. Získané dovednosti aplikuje při řešení současných vědeckých a technologických výzev. Samostatně řeší složité výzkumné problémy a vyvíjí nové efektivnější způsoby jejich řešení. Umí používat moderní metody analýzy povrchů a získává praktické zkušenosti s řadou špičkových experimentálních technik využívaných na školicích pracovištích. Témata disertací se dotýkají základního výzkumu v oblasti fyziky materiálů a nanotechnologií. Experimentální přístup je spojen s řešením studovaných problémů na teoretické úrovni. Absolventi nacházejí uplatnění v pedagogických a vědeckých pozicích na domácích i zahraničních vysokých školách, ve vědeckých ústavech i na dalších pracovištích zaměřených na oblast materiálového výzkumu a nanotechnologií a díky speciálním znalostem z oblasti analýzy povrchů i v průmyslovém aplikovaném výzkumu.</t>
  </si>
  <si>
    <t>N0221A100015</t>
  </si>
  <si>
    <t>ČJ - 60 (30P/30K), AJ - 30</t>
  </si>
  <si>
    <t>Absolventi navazujícího magisterského studijního programu Evangelická teologie jsou vybaveni širokou znalostí křesťanské teologie v jejím historickém, systematickém i praktickém rozměru. Ovládají práci s biblickými texty v původních jazycích i hermeneutiku křesťanských textů, se zvláštním důrazem na tradici české i evropské reformace. Svou práci jsou připraveni konat v rozhovoru s jinými křesťanskými tradicemi, s filosofií a společenskými vědami. Jsou obeznámeni s fenomenologií náboženství, s tradičními světovými náboženstvími i novými náboženskými hnutími. Uplatnění nacházejí v církevní službě jako duchovní, v práci katechetické, vzdělávací a pastorační (vězeňství, armáda, zdravotnictví), ale i v sociální a kulturní oblasti a veřejné správě, zaměřené na práci s lidmi a vyžadující humanitní vzdělání.</t>
  </si>
  <si>
    <t>P0232D090044</t>
  </si>
  <si>
    <t>Románské literatury</t>
  </si>
  <si>
    <t>Absolvent doktorského studia Románských literatur je vysoce vzdělaným odborníkem připraveným k badatelské práci ve svém oboru (literatura přinejmenším jedné románské jazykové oblasti). Je schopen zkoumat literaturu vybrané románské oblasti v synchronním nebo diachronním přístupu s přihlédnutím k moderním literárněvědným metodám a badatelským postupům. Jeho specializace se opírá rovněž o výbornou znalost obecné teorie literatury, základů literární komparatistiky a literární teorie a kritiky odpovídající zvolené jazykové oblasti. Může působit v akademickém prostředí (univerzity, výzkumná pracoviště apod.), díky svým jazykovým znalostem a širokému vzdělání se může uplatnit i v kulturních institucích, v médiích, v diplomacii apod.</t>
  </si>
  <si>
    <t>P0232D090045</t>
  </si>
  <si>
    <t>Romance Literatures</t>
  </si>
  <si>
    <t>P0912D350102</t>
  </si>
  <si>
    <t>N0231A090070</t>
  </si>
  <si>
    <t>Překladatelství</t>
  </si>
  <si>
    <t xml:space="preserve">PA 35 / PF 20 / PN 20 / PR 20 / PŠ 20 </t>
  </si>
  <si>
    <t>Překladatelství: čeština – angličtina _x000D_
Absolvent je schopen odvádět výkon odpovídající mezinárodním standardům (angličtina na úrovni C2 Evropského referenčního rámce), v překladu do češtiny i do angličtiny ovládá žánrové konvence obou kultur, umí využívat překladatelský software a je schopen svá řešení obhájit. Je adaptabilní na požadavky praxe i dalšího vzdělávání._x000D_
_x000D_
Překladatelství: čeština – francouština _x000D_
Absolvent je schopen odvádět výkon odpovídající mezinárodním standardům (francouzština na úrovni C2 Evropského referenčního rámce), v překladu do češtiny i francouzštiny ovládá žánrové konvence obou kultur, umí využívat překladatelský software a je schopen svá řešení obhájit. Je adaptabilní na požadavky praxe i dalšího vzdělávání._x000D_
_x000D_
Překladatelství: čeština – němčina _x000D_
Absolvent je schopen odvádět výkon odpovídající mezinárodním standardům (znalost němčiny na úrovni C2 Evrospkého referenčního rámce), v překladu do češtiny i do němčiny ovládá žánrové konvence obou kultur, umí využívat překladatelský software a je schopen svá řešení obhájit. Je adaptabilní na požadavky praxe i dalšího vzdělávání._x000D_
_x000D_
Překladatelství: čeština – ruština_x000D_
Absolvent je schopen odvádět výkon odpovídající mezinárodním standardům (znalost ruštiny na úrovni C2 Evropského referenčního rámce), v překladu do češtiny i do ruštiny ovládá žánrové konvence obou kultur, umí využívat překladatelský software a je schopen svá řešení obhájit. Je adaptabilní na požadavky praxe i dalšího vzdělávání._x000D_
_x000D_
Překla</t>
  </si>
  <si>
    <t>N0231A090069</t>
  </si>
  <si>
    <t>Tlumočnictví</t>
  </si>
  <si>
    <t>TA 14 /TF 14 /TN 14 /TR 14 /TŠ 14</t>
  </si>
  <si>
    <t>Tlumočnictví: čeština – angličtina_x000D_
Absolvent je schopen odvádět výkon odpovídající mezinárodním standardům konferenčního tlumočníka (znalost angličtiny na úrovni C2 Evropského referenčního rámce, oboustranné konsekutivní tlumočení, simultánní tlumočení i tlumočení z listu v jakémkoli oboru lidské činnosti). Je adaptabilní na požadavky praxe i dalšího vzdělávání._x000D_
_x000D_
Tlumočnictví: čeština – francouzština _x000D_
Absolvent je schopen odvádět výkon odpovídající mezinárodním standardům konferenčního tlumočníka (znalost francouzštiny na úrovni C2 Evropského referenčního rámce, oboustranné konsekutivní tlumočení, simultánní tlumočení i tlumočení z listu v jakémkoli oboru lidské činnosti). Je adaptabilní na požadavky praxe i dalšího vzděláváni._x000D_
_x000D_
Tlumočnictví: čeština – němčina_x000D_
Absolvent je schopen odvádět výkon odpovídající mezinárodním standardům konferenčního tlumočníka (znalost němčiny na úrovni C2 Evropského referenčního rámce, oboustranné konsekutivní tlumočení, simultánní tlumočení i tlumočení z listu v jakémkoli oboru lidské činnosti). Je adaptabilní na požadavky praxe i pro další vzdělávání._x000D_
_x000D_
Tlumočnictví: čeština – ruština_x000D_
Absolvent je schopen odvádět výkon odpovídající mezinárodním standardům konferenčního tlumočníka (znalost ruštiny na úrovni C2 Evropského referenčního rámce, oboustranné konsekutivní tlumočení, simultánní tlumočení i tlumočení z listu v jakémkoli oboru lidské činnosti). Je adaptabilní na požadavky praxe i dalšího vzdělávání._x000D_
_x000D_
Tlumočnictví: čeština – špa</t>
  </si>
  <si>
    <t>N0232A090010</t>
  </si>
  <si>
    <t>Absolvent magisterského studia oboru obecná lingvistika dokáže samostatně analyzovat jazykový materiál po stránce strukturní i funkční a identifikovat kognitivní, komunikační a socio-kulturní motivaci gramatických jevů. Orientuje se v náročné odborné literatuře ve své specializaci a je připraven argumentačně obhájit konkrétní analýzu.</t>
  </si>
  <si>
    <t>P0533D110016</t>
  </si>
  <si>
    <t>Physics of Surfaces and Interfaces</t>
  </si>
  <si>
    <t>P0222D120038</t>
  </si>
  <si>
    <t>Historie/obecné dějiny</t>
  </si>
  <si>
    <t>52</t>
  </si>
  <si>
    <t>Absolvent oboru Historie/Obecné dějiny bude schopen samostatně a kriticky zkoumat minulost, získá komplexní vědomosti o politickém, hospodářském, sociálním a kulturním vývoji lidské společnosti, bude umět pracovat s vydanými i nevydanými prameny, aplikovat kritický přístup k odborné literatuře, bude schopen provádět základní výzkum i teoretická zobecnění a uplatnit tvořivé myšlení při hodnocení historických faktů a procesů. Absolvent je vybaven potřebnými faktografickými, metodologickými a metodickými znalostmi a dovednostmi k tomu, aby mohl samostatně a na základě historicky relevantních argumentů interpretovat historické dění, kriticky interpretovat historické prameny a literaturu a samostatně zpracovávat a řešit vědecké problémy. Absolvent je rozsahem svých znalostí schopen splnit nejnáročnější požadavky kladené na pracovníky fakult humanitního zaměření, výzkumných pracovišť, muzeí a rovněž vzdělávacích institucí, které kladou důraz na systematické prohlubování a rozšiřování vědomostí svých studentů, nebo zaměstnanců.</t>
  </si>
  <si>
    <t>P0912D350091</t>
  </si>
  <si>
    <t>Neurology and Psychiatry</t>
  </si>
  <si>
    <t>Absolvent studijního programu Neurologie a psychiatrie získá hluboké teoretické a metodologické vědomosti o oboru neurologie a psychiatrie na úrovni současného stavu poznání. Identifikuje aktuální problémy v oblasti neurologie nebo psychiatrie a přináší originální vlastní řešení. Je způsobilý vykonávat profesi vědecký pracovník v oborech neurologie nebo psychiatrie. Osvojí se vědecké metody výzkumu a zásady samostatné i týmové vědecké práce. Výsledky své práce přispívá k rozvoji vědy a vědeckého poznání, a také k rozvoji klinické neurologie a psychiatrie._x000D_
_x000D_
Absolvent dokáže vést menši kolektivy vědeckých pracovníků, vést výzkumné projekty, navrhovat granty, realizovat klinické studie, brát zodpovědnost za komplexní řešení vědeckých problémů.  Ovládá základy statistiky a umí zvolit adekvátní metody k zpracování výsledků, a jejich prezentaci na současné úrovni techniky. Získané výsledky je schopný interpretovat v kontextu aktuálního stavu poznání. Absolvent ovládá v přiměřeném rozsahu ovládá klinickou diagnostiku a léčbu neurologických nebo psychiatrických chorob.</t>
  </si>
  <si>
    <t>P0222D120039</t>
  </si>
  <si>
    <t>History/General History</t>
  </si>
  <si>
    <t>P0533D110027</t>
  </si>
  <si>
    <t>Physics of Condensed Matter and Materials Research</t>
  </si>
  <si>
    <t>8-15</t>
  </si>
  <si>
    <t xml:space="preserve">Absolvent dosahuje širokého vzdělání v teoretických a experimentálních disciplínách vázaných na fyziku kondenzovaných látek a materiálový výzkum v jejich moderní podobě a disponuje potřebnými znalostmi matematických metod a IT. Je odborník připravený pro samostatnou vědeckou práci v základním i aplikovaném výzkumu v oblastech studia fyzikálních vlastností kondenzovaných látek a materiálů. Má hluboké znalosti odpovídajících teoretických přístupů (kvantová teorie, termodynamická a statistická fyzika) a jejich aplikací v teoretické a experimentální fyzice kondenzovaných soustav a je seznámen s moderními experimentálními metodami oboru a technologickými postupy. Velmi dobře se uplatňuje jako tvůrčí pracovník v ústavech základního fyzikálního, materiálového, chemického a biomedicínského výzkumu a na vysokých školách uvedeného zaměření, ale i jako vedoucí odborník v laboratořích aplikovaného materiálového výzkumu a vývoje nebo průmyslových zkušebních laboratořích._x000D_
</t>
  </si>
  <si>
    <t>P0533D110028</t>
  </si>
  <si>
    <t>Fyzika kondenzovaných látek a materiálový výzkum</t>
  </si>
  <si>
    <t>N0221A100016</t>
  </si>
  <si>
    <t>Protestant Theology</t>
  </si>
  <si>
    <t>P0232D090046</t>
  </si>
  <si>
    <t xml:space="preserve">Dějiny české literatury a teorie literatury </t>
  </si>
  <si>
    <t>Absolvent doktorského studia oboru Dějiny české literatury a teorie literatury je systematicky vybaven v oblastech dějin literatury v bohemikálním prostoru a jejich kontextu, teorie literatury a literární interpretace. S využitím potřebných jazykových, historických a kulturních znalostí je plně připraven na hlubší analýzy problémů ze srovnávací poetiky, teorie žánrů a interpretace literárního textu i kontextu. Je s to vymezit vlastní badatelský program, je dostatečně obeznámen s principy akademické diskuse a je schopen zapojit se do týmových úkolů, orientuje se v pravidlech vědeckého provozu v domácích i mezinárodních souvislostech. Absolvent může najít uplatnění na vysokých školách a akademických ústavech, v odborných časopisech se zaměřením na literaturu, umění či dějiny umění, v kulturních institucích, ve státní správě v oblasti řízení kulturní politiky, v diplomatických službách v kulturně orientovaných funkcích apod.</t>
  </si>
  <si>
    <t>P0232D090047</t>
  </si>
  <si>
    <t>History of Czech Literature and Literary Theory</t>
  </si>
  <si>
    <t>P0912D350090</t>
  </si>
  <si>
    <t>Neurologie a psychiatrie</t>
  </si>
  <si>
    <t>B0114A090021</t>
  </si>
  <si>
    <t xml:space="preserve">English Language for Teacher Education </t>
  </si>
  <si>
    <t>ČJ – 125, AJ – 10</t>
  </si>
  <si>
    <t>Absolvent oboru Anglický jazyk se zaměřením na vzdělávání má rozsáhlé vědomosti o současném anglickém jazykovém systému, dějinách anglické a americké literatury a celkově ovládá jazyk na úrovni vysoké pokročilosti (C1+). V oblasti didaktiky anglického jazyka ovládá základní terminologii, rozumí vybraným teoretickým východiskům a je schopen je reflektovat v praxi._x000D_
_x000D_
Absolvent sdruženého studia v plném plánu má rozsáhlé vědomosti o současném anglickém jazykovém systému, které dokáže erudovaně aplikovat v odborné jazykové i výukové praxi, o historickém vývoji anglické a americké literatury, včetně schopnosti analyticky a kriticky pracovat s autentickými anglicky psanými literárními texty, a o dějinách a reáliích anglicky mluvících zemí. Ovládá také principy didaktické aplikace znalostí nabytých v lingvistických disciplínách. Celkově ovládá jazyk na úrovni vysoké pokročilosti (C1+), je také schopen kultivovaně a věcně argumentovat a prezentovat své myšlenky a názory.</t>
  </si>
  <si>
    <t>B0114A320004</t>
  </si>
  <si>
    <t>Sborový zpěv se zaměřením na vzdělávání</t>
  </si>
  <si>
    <t>ČJ – 15, AJ – 10</t>
  </si>
  <si>
    <t xml:space="preserve">Absolvent studijního programu Sborový zpěv se zaměřením na vzdělávání disponuje základními teoretickými a historickými vědomostmi všeobecného, odborného i speciálního charakteru. K jeho výstupním všeobecně hudebním dovednostem patří dosažení příslušné úrovně ve sluchově analytických a pěveckých disciplínách, specifických sbormistrovských dovednostech, zručnosti v instrumentálních a kompozičních oblastech._x000D_
Absolvent oboru může pokračovat v následném magisterském programu Učitelství sborového zpěvu. Může se však také uplatnit v praxi, např. jako pomocník sbormistra u sborů různých typů, jako organizační pracovník či asistent v zařízeních pro zájmovou činnost dětí a mládeže, v oblasti osvětové činnosti, kultury a vzdělávání dospělých._x000D_
</t>
  </si>
  <si>
    <t>P0912D350058</t>
  </si>
  <si>
    <t>Lékařská chemie a biochemie</t>
  </si>
  <si>
    <t>Absolvent DSP Lékařská chemie a biochemie je vysoce kvalifikovaný odborník, který je všestranně připraven pro další práci na akademicko-výzkumném pracovišti s biomedicínským zaměřením. Disponuje detailním přehledem o celé šíři biochemie a metabolismu organismů, základech obecné a fyzikální chemie, organické chemie a analytických metodách v biomedicínském výzkumu. Tyto znalosti aplikuje při experimentální práci v laboratořích. Zvládá metody přípravy biologických modelů a postupy umožňující testování biologického účinku látek in vitro i in vivo. Dokáže samostatně kriticky vyhodnocovat nové poznatky v souladu s principy medicíny založené na důkazech, navrhnout vědecký experiment k řešení vědeckých otázek biochemické povahy, připravit žádost o grantovou podporu výzkumu, řídit malý tým, interpretovat, diskutovat a prezentovat výsledky vědecké práce.</t>
  </si>
  <si>
    <t>P0912D350059</t>
  </si>
  <si>
    <t>Medical Chemistry and Biochemistry</t>
  </si>
  <si>
    <t>B0114A320006</t>
  </si>
  <si>
    <t xml:space="preserve">Choral Singing for Teacher Education </t>
  </si>
  <si>
    <t>P0322D180001</t>
  </si>
  <si>
    <t>Informační věda</t>
  </si>
  <si>
    <t>Absolvent má obsáhnou znalost oboru informační věda a odbornou způsobilost rozvíjet a aplikovat nejmodernější vědecké metody a postupy za účelem rozvoje základního i aplikovaného výzkumu v oboru. Je schopen identifikovat, analyzovat, vyhodnocovat a interpretovat poznatky vycházející ze současného stavu poznání oboru i identifikovat a formulovat vývojové trendy rozvoje informační a znalostní společnosti, informační politiky, informačního chování i informačních technologií</t>
  </si>
  <si>
    <t>P0322D180002</t>
  </si>
  <si>
    <t>Information Science</t>
  </si>
  <si>
    <t>B0114A090013</t>
  </si>
  <si>
    <t>Anglický jazyk se zaměřením na vzdělávání</t>
  </si>
  <si>
    <t>N0114A300121</t>
  </si>
  <si>
    <t xml:space="preserve">Učitelství sborového zpěvu </t>
  </si>
  <si>
    <t>Absolvent je plně kvalifikován pro pedagogickou práci ve školských zařízeních typů: základní škola, základní umělecká škola, střední školy (gymnázium, střední pedagogická škola, pedagogické lyceum). Může nalézt uplatnění ve státní správě nebo v soukromé sféře, v zařízeních pro zájmovou činnost dětí a mládeže, v církvích či v oblasti kultury, vzdělávání a zájmové činnosti dospělých. Absolvent je vybaven vědomostmi a praktickými dovednostmi ve složce oborově předmětové. Je schopen aplikovat získané poznatky společně s pedagogicko-psychologickými a oborově didaktickými disciplínami do hudebně pedagogické praxe ve vzájemné provázanosti všech složek v rovině teoretické i praktické (konkretizace složek je uvedena v charakteristice oboru). Je plně kvalifikován jako sbormistr v oblasti pedagogické, umělecké, organizační nebo sociální.</t>
  </si>
  <si>
    <t>N0114A300137</t>
  </si>
  <si>
    <t xml:space="preserve">Teacher Education of Choral Singing </t>
  </si>
  <si>
    <t>P0232D090054</t>
  </si>
  <si>
    <t>Latinská medievistika a novolatinská studia</t>
  </si>
  <si>
    <t>Absolvent umí kriticky zhodnotit výsledky předchozího bádání ve zvolené problematice a pracovat tvůrčím způsobem individuálně nebo v týmu na projektech nosných pro rozvoj oboru v souladu s rozvojem příbuzných vědních disciplín a světovým trendem bádání. Je jazykově vybaven k samostatné odborné a tvůrčí práci, je schopen kriticky interpretovat literární i neliterární prameny a orientuje se v blízce souvisejících disciplínách. Výsledky konkrétního bádání dokáže zařadit do obecnějších souvislostí a postihnout rovněž vlivy středověké a raně novověké kultury v pozdějším evropském kulturně historickém vývoji.</t>
  </si>
  <si>
    <t>P0232D090055</t>
  </si>
  <si>
    <t>Medieval and Neo-Latin Studies</t>
  </si>
  <si>
    <t>P0232D090064</t>
  </si>
  <si>
    <t>Slovanské filologie</t>
  </si>
  <si>
    <t>ČJ 6, RJ 3</t>
  </si>
  <si>
    <t xml:space="preserve">Absolvent studia získal soustavnou průpravu ve vědecké práci v oboru slovanských filologií nebo slovanské jazykovědy. Prokazuje vysokou teoretickou akribii, schopnost tvůrčí kritické reflexe, spolehlivou metodologickou orientaci při zkoumání odborných jazykových a mezikulturních jevů. Absolvent doktorského studia oboru Slovanské filologie umí formulovat výzkumný problém, posoudit jeho relevanci a aktuálnost v jazykové specializaci, na níž se zaměřil. Prokazuje vysokou míru porozumění metodologii zvolené filologické disciplíny a její zvládnutí, to vše s přesahem do příbuzných oborů. _x000D_
_x000D_
Absolvent oboru Slovanské filologie je schopen na základě stavu výzkumu zvoleného problému a dosavadní odborné literatury stanovit cíle a metody zkoumání a svůj výzkum zařadit do struktury stávajících vědomostí. Dobře se orientuje v metodologii oboru, dokáže adekvátně zvolit metodu sběru materiálu vzhledem k vytyčenému cíli, provést jeho analýzu, na jejímž základě je schopen vyvodit přesné závěry, ověřit hypotézy či zodpovědět badatelské otázky. Dokáže koncipovat, navrhovat a realizovat pokročilé individuální i týmové výzkumné projekty založené na obecných teoretických základech, na zvládnutí specifických metod a na kritické interpretaci sekundární literatury i pramenů aktuální pro znalosti o struktuře, fungování a užívání slovanských jazyků v nezbytném srovnávacím pohledu v synchronii a diachronii. </t>
  </si>
  <si>
    <t>P0232D090065</t>
  </si>
  <si>
    <t>Славянские филологии</t>
  </si>
  <si>
    <t>N0114A300120</t>
  </si>
  <si>
    <t xml:space="preserve">Učitelství hry na nástroj </t>
  </si>
  <si>
    <t>P0221D100019</t>
  </si>
  <si>
    <t>Practical and Ecumenical Theology and Theological Ethics</t>
  </si>
  <si>
    <t>P0221D100017</t>
  </si>
  <si>
    <t>Historical and Systematic Theology</t>
  </si>
  <si>
    <t>P0912D350097</t>
  </si>
  <si>
    <t>Social Medicine</t>
  </si>
  <si>
    <t>P0314D250012</t>
  </si>
  <si>
    <t xml:space="preserve">Sociologie </t>
  </si>
  <si>
    <t>Absolvent má široký přehled v klíčových otázkách soudobé sociologické teorie a metodologie, do hloubky ovládá rozsáhlé spektrum analytických postupů v oblasti kvantitativního i kvalitativního výzkumu a umí tyto postupy vhodně a samostatně užívat a kombinovat. Dokáže formulovat a řešit náročné výzkumné otázky a k nim stanovit podložené hypotézy a vhodné metody jejich řešení včetně formulace relevantních expertních doporučení. Absolventi se uplatní jako vědečtí pracovníci a vysokoškolští učitelé nebo jako experti a vedoucí pracovníci ve státní i komerční sféře.</t>
  </si>
  <si>
    <t>P0914D350008</t>
  </si>
  <si>
    <t>Imaging Methods in Medicine</t>
  </si>
  <si>
    <t>B0311A050018</t>
  </si>
  <si>
    <t>Bakalářský absolvent je kvalifikován pro základní modelování a kvantitativní analýzu v ekonomii a financích na základě matematických, statistických a ekonometrických postupů. Absolventi jsou seznámeni se základními procesy a zákonitostmi v hlavních oblastech ekonomiky, zejména v oblastech finančních trhů, bankovnictví, mezinárodního obchodu a financí, podnikové ekonomie a práva, veřejných financí a hospodářské politiky. Obsah studia a styl výuky jsou koncipovány tak, aby absolventi získali vzdělání a dovednosti, které jsou srovnatelné se vzděláním a dovednostmi získanými obdobným studiem na předních evropských univerzitách. _x000D_
_x000D_
Absolvent programu prokazuje - v hloubce a rozsahu odpovídající bakalářské úrovni - znalost pojmů, teorií, modelování a kvantitativní analýzy v ekonomii a financích. Absolvent disponuje odpovídající znalosti matematické analýzy, statistiky a výpočetních metod. Absolvent rovněž prokazuje znalosti adekvátní zvoleným podoborům, mezi něž patří makroekonomie, finanční teorie, mezinárodní ekonomie, hospodářská politika, veřejné finance, ekonomie trhu práce, datová analýza či podniková ekonomie a finance. Součástí programu je i kurz etiky a ekonomie._x000D_
_x000D_
Kompatibilitu s minimálně vysokým evropským standardem potvrzuje množství výměnných studentů z předních evropských univerzit, mj. Bocconi, Paris I, Frankfurt, Mannheim, Bonn, Humboldt, Bologna, Amsterdam, KU Leuven. Dále ji potvrzuje schopnost našich bakalářských absolventů přecházet na prestižní magisterské p</t>
  </si>
  <si>
    <t>P0533D110014</t>
  </si>
  <si>
    <t>Fyzika plazmatu a ionizovaných prostředí</t>
  </si>
  <si>
    <t xml:space="preserve">Absolvent získává hluboké teoretické znalosti ve fyzice plazmatu, ovládá diagnostické metody a aplikuje získané dovednosti při řešení vědeckých a technologických výzev současného světa v této oblasti. Těží ze znalosti matematického popisu jevů a jeho numerického řešení, které uplatňuje na studovaný problém. Výsledky experimentů dokáže vyhodnotit a správně interpretovat a následně porovnat s výstupy modelů. Samostatně řeší složité výzkumné problémy, vyvíjí nové efektivnější způsoby jejich řešení, analyzuje data a kriticky hodnotí pozitiva a limity dosažených výsledků. Srozumitelně prezentuje na zahraničním fóru, píše odborné publikace a projekty, objektivně posuzuje a hodnotí práce jiných autorů. Své poznatky však dokáže představit i laické veřejnosti formou prezentací, psaných textů a mediálních výstupů. Je připraven se zapojit do mezinárodních týmů a pracovat ve světových laboratořích. Nachází uplatnění v pedagogických a vědeckých pozicích na domácích i zahraničních vysokých školách, ve vědeckých ústavech, výzkumných a technologických centrech (ELI, ITER, ESA) a dalších pracovištích zabývajících se fyzikou plazmatu, problematikou fúze, kosmickým výzkumem nebo aplikujících plazmové technologie. V neakademické sféře působí na vývojových pracovištích průmyslových podniků i úzce specializovaných firem. </t>
  </si>
  <si>
    <t>P0912D350099</t>
  </si>
  <si>
    <t>P0231D090014</t>
  </si>
  <si>
    <t xml:space="preserve">Klasická filologie </t>
  </si>
  <si>
    <t>3-5</t>
  </si>
  <si>
    <t>Absolvent doktorského studia programu Klasická filologie je erudovaným odborníkem v oblasti klasických jazyků / antické literatury, který osvědčil schopnost nabyté poznatky tvůrčím způsobem rozvíjet. Obhájenou disertační prací prokázal špičkovou kvalitu ve zvolené specializaci v rámci klasické filologie, včetně spolehlivé orientace v literárněvědné nebo lingvistické teorii. Je vědomostně, metodicky a jazykově vybaven pro samostatnou vědeckou práci a je schopen její výsledky prezentovat na konferencích, v odborných časopisech, v monografiích či edicích antických textů. Profesně se absolvent může uplatnit zejména jako vědecký pracovník, vysokoškolský pedagog, redaktor či překladatel odborných publikací.</t>
  </si>
  <si>
    <t>P0231D090015</t>
  </si>
  <si>
    <t>Classical Philology</t>
  </si>
  <si>
    <t>B0213A320009</t>
  </si>
  <si>
    <t>Absolvent studijního programu Dějiny umění má podrobný přehled o vývoji evropského umění a detailní znalosti dějin českého umění. Dále operuje znalostmi dějin teoretického myšlení o umění a vývoje oboru dějin umění, i základním přehledem o souvislostech problematiky dějin umění a dalších humanitních oborů (estetika, historie, filozofie, religionistika ad.). Vedle odborných znalostí má absolvent i jazykovou výbavu, nezbytnou jak pro studium odborné literatury, tak pro případné působení v zahraničí. Absolventi jsou navíc vybaveni základními dovednostmi pro práci v památkové péči, zpracování stavebně-historických průzkumů či práci v muzeích a galeriích.</t>
  </si>
  <si>
    <t>P0232D090059</t>
  </si>
  <si>
    <t>Czech Language</t>
  </si>
  <si>
    <t>N0312A200010</t>
  </si>
  <si>
    <t>International Master in Security, Intelligence and Strategic Studies (IMSISS)</t>
  </si>
  <si>
    <t xml:space="preserve">Absolventi oboru IMSISS se na základě obecných konceptů bezpečnostních, konfliktních a strategických studií i mezinárodních vztahů naučí analyzovat bezpečnostní problémy v jejich specifičnosti i komplexitě. Budou schopni je zasadit do příslušného politického, společenského i historického kontextu, posoudit jejich relevanci, identifikovat klíčové aktéry a zhodnotit jejich motivaci i navrhnout prakticky orientovaná řešení těchto problémů. Své znalosti budou umět aplikovat na konkrétních regionálních či funkčně vymezených příkladech s důrazem na evropské a euroatlantické souvislosti. _x000D_
Studenti IMSISS se během studia naučí zpracovávat informace, posoudit jejich důležitost, analyzovat je a zařadit do příslušného kontextu. Schopnost zpracovat detailní informace v bezpečnostní oblasti bude prostředkem k pochopení širších sociálních souvislostí. Vysoké zastoupení seminární formy výuky bude prostředkem k osvojení potřebných argumentačních schopností v písemné i ústní podobě. _x000D_
</t>
  </si>
  <si>
    <t>B0532A330015</t>
  </si>
  <si>
    <t>33-95%, 12-5%</t>
  </si>
  <si>
    <t>180 + specializace 8</t>
  </si>
  <si>
    <t>Absolvent během studia získá znalosti z celé šíře základních geologických oborů a naučí se je teoreticky i prakticky využívat. Je schopen kvalifikovaně provádět terénní dokumentaci a odběr vzorků v terénu, získat relevantní publikovaná i nepublikovaná data z různých zdrojů a se získanými údaji dále pracovat, vyhodnocovat je a interpretovat. Na základě získaných údajů umí studovat a hodnotit různé parametry horninového prostředí včetně technických: např. stavbu hornin, procesy vzniku hornin, jejich postižení a deformace, stáří či paleontologický obsah. Dále je schopen posuzovat horninové prostředí z hlediska migrace látek a jeho interakcí s hydrosférou, atmosférou i biosférou. Disponuje základními poznatky o využívání a ochraně horninového prostředí. Absolvent je proto připraven vykonávat kvalifikovaně dokumentační a technické práce, plnit dílčí výzkumné úkoly pod vedením specialistů,  pracovat jako technik v laboratořích zabývajících se geologickým výzkumem v státních institucích i soukromých průzkumných firmách, ve státní správě anebo pokračovat v návazných studijních programech.</t>
  </si>
  <si>
    <t>P0111D300035</t>
  </si>
  <si>
    <t>Didaktika biologie</t>
  </si>
  <si>
    <t>30-70%, 03-30%</t>
  </si>
  <si>
    <t>Absolventi doktorského studia budou připraveni k samostatné vědecké, pedagogické a řídící práci v tomto oboru. Uplatnění absolventů bude možné na didaktických pracovištích vysokých škol, ve výzkumných ústavech zabývajících se problematikou vzdělávání v biologii, na základních a středních školách jako vysoce kvalifikovaní vyučující biologie, na pracovištích, která se zabývají dalším vzděláváním učitelů a v mezinárodních a evropských institucích a organizacích zaměřených na celostátní a mezinárodní výzkum v oblasti biologického nebo přírodovědného vzdělávání.</t>
  </si>
  <si>
    <t>N0532A330016</t>
  </si>
  <si>
    <t>33-94%, 12-6%</t>
  </si>
  <si>
    <t>Absolventi získají základní poznatky o ochraně složek přírodního prostředí (horninové prostředí, voda, ovzduší, půda, geomateriály) a dovednosti umožňující všestrannou práci s geologickými a environmentálními daty (získávání informací, jejich zpracování a důkladná interpretace). Absolventi jsou podle svých specializací (geochemie, geologie životního prostředí, ložisková geologie, mineralogie a krystalografie, geologie, paleontologie, geodynamika, geoarcheologie) schopni provádět  geologické práce podle potřeb státní geologické služby (vyhledávání, těžba a ochrana nerostných surovin). Uplatnění nachází také v organizacích vědeckého i komerčního výzkumu, a v neposlední řadě i v orgánech státní správy zabývajících se využíváním přírodních zdrojů a ochranou životního prostředí.</t>
  </si>
  <si>
    <t>P0314D250013</t>
  </si>
  <si>
    <t>M0912A350006</t>
  </si>
  <si>
    <t>680 = ČJ, 150 = AJ</t>
  </si>
  <si>
    <t xml:space="preserve">Absolventi studia lékařství jsou způsobilí k výkonu povolání ve všech oborech léčebně preventivní péče o dospělé, děti, i v oborech hygieny a epidemiologie, a tedy v institucích, které se těmito obory zabývají a jejichž činnost je na nich založena._x000D_
• Měli by zvládnout rozpoznat stavy ohrožující život a poskytnout kvalifikovanou pomoc; _x000D_
• V rámci vyšetření pacienta odebrat správnou anamnézu, indikovat potřebná doplňující vyšetření  s použitím moderní přístrojové techniky a základních laboratorních metod a správně interpretovat jejich výsledky;_x000D_
• Provádět léčebné a ošetřovatelské výkony, dané vyhláškou MZ č. 280/2018 Sb.;_x000D_
• Vhodně komunikovat s pacienty, jejich příbuznými nebo jejich doprovodem a s odborníky dalších medicínských specializací;_x000D_
• Mít dostatečné povědomí o morálních, etických, právních i ekonomických aspektech nastávající lékařské praxe._x000D_
_x000D_
</t>
  </si>
  <si>
    <t>N0114A300096</t>
  </si>
  <si>
    <t>Učitelství německého jazyka pro 2. stupeň základní školy a střední školy</t>
  </si>
  <si>
    <t xml:space="preserve">Absolvent navazujícího magisterského stupně studia má rozsáhlé znalosti německého jazyka, literatury a kultury, které je schopen zasadit do širšího evropského kontextu, dosahuje komunikativní kompetence na úrovni C1 podle Společného evropského referenčního rámce. Lingvistická složka studijního oboru zahrnuje teoretické znalosti jazykového systému v konfrontačním česko-německém pohledu a praktické dovednosti se zřetelem ke schopnosti dalšího samostatného rozvoje a vzdělávání v absolvovaném oboru. Absolvent komplexně chápe vztahy mezi jednotlivými jazykovými složkami jak teoreticky systémově, tak i při aplikaci v praktickém situačním kontextu. Literárněvědná složka je zaměřena na historii a teorii německy psané literatury od nejstarších literárních památek až po současnou tvorbu. Absolvent je schopen porozumět různým druhům literárních textů, přičemž je vybaven nástroji pro jejich didaktickou transformaci ve vyučovacím procesu. Prioritou oboru je připravit absolventa k výkonu profese učitele německého jazyka. Absolvent zná lingvodidaktickou teorii, kterou dokáže tvořivě aplikovat do vlastní výuky němčiny jako cizího a dalšího cizího jazyka v české škole, umí ve své výuce účelně využívat moderní technologie a didaktickou techniku, je však především schopen odpovídající didaktické reflexe a transformace poznatků v oblasti jazyka, literatury i kultury, uvědomuje si charakter a specifika učitelské profese v nejširším slova smyslu._x000D_
_x000D_
V rámci sdruženého studia v plném plánu student </t>
  </si>
  <si>
    <t>P0533D110013</t>
  </si>
  <si>
    <t>Physics of Plasmas and Ionized Media</t>
  </si>
  <si>
    <t>N0311A050031</t>
  </si>
  <si>
    <t>Magisterský absolvent je kvalifikován pro pokročilé modelování a kvantitativní analýzu v ekonomii a financích na základě matematického modelování, statistiky a ekonometrie. Obsah studia a styl výuky jsou koncipovány tak, aby absolventi získali vzdělání a dovednosti, které jsou srovnatelné se vzděláním a dovednostmi získanými obdobným studiem na předních evropských univerzitách. Absolventi znají v detailu ekonomické a finanční procesy a způsob jejich modelování a pokročilé kvantitativní techniky ve specializovaných oblastech ekonomiky, v závislosti na své specializaci._x000D_
_x000D_
Absolvent programu prokazuje - v hloubce a rozsahu odpovídající magisterské úrovni - znalosti pokročilé ekonomické a finanční teorie a pokročilých způsobů kvantitativní analýzy v ekonomii a financích. Kromě toho disponuje konkrétními znalostmi odpovídajícími zvolené specializaci: (i) centrální bankovnictví a finanční regulace, (ii) finanční trhy a datová analýza, (iii) bankovnictví a podnikové finance a (iv) ekonomie veřejného sektoru a zdravotnictví._x000D_
_x000D_
Absolventi jsou připraveni na samostatné i týmové řešení aplikovaných ekonomických problémů a na schopnost samostatné kvantitativní analýzy. Po úspěšném dokončení programu se absolventi typicky uplatňují v pozicích, které mají vysoké nároky na zpracování dat a analýzy, konkrétně na pozice ve finančním sektoru, centrální bance, konzultačních firmách, analytických odděleních podniků a organizací, veřejné správě a v mezinárodních organizacích.</t>
  </si>
  <si>
    <t>B0532A330016</t>
  </si>
  <si>
    <t xml:space="preserve">Geology </t>
  </si>
  <si>
    <t>M0912A350005</t>
  </si>
  <si>
    <t>P0232D300001</t>
  </si>
  <si>
    <t>P0914D350005</t>
  </si>
  <si>
    <t xml:space="preserve">Absolvent umí řešit výzkumné, vědecké a technické úlohy v mezioborové oblasti využívání, zpracování a analýzy obrazů v lékařství či biologických oborech, dobře se orientuje ve zvoleném vědním úseku. Je schopen kriticky hodnotit a syntetizovat získané poznatky. Ovládá pokročilé výzkumné postupy způsobem, který dále umožňuje rozšiřovat dosavadní úroveň poznání. Dovede prakticky využívat nové získané poznatky v oblasti využití, hodnocení a zpracování obrazové informace v medicíně. Dokáže předávat vědomosti oboru a vlastní poznatky vědecké veřejnosti formou původních sdělení, samostatně publikuje v našich a zejména zahraničních vědeckých a odborných časopisech. Je schopen začlenění do týmu řešícího vědecké úkoly a případně se účastnit jeho vedení. Orientuje se v otázce financování výzkumu a získávání grantů. </t>
  </si>
  <si>
    <t>B0114A090016</t>
  </si>
  <si>
    <t xml:space="preserve">Německý jazyk se zaměřením na vzdělávání </t>
  </si>
  <si>
    <t>Absolvent bakalářského stupně studia má rozsáhlé znalosti německého jazyka, literatury a kultury, které dokáže zasadit do širšího evropského kontextu, je schopen samostatného rozvoje a dalšího vzdělávání v absolvovaném oboru. Komunikativní kompetence absolventa dosahuje horní hranice úrovně B2, v některých aspektech s přesahy do úrovně C1 podle Společného evropského referenčního rámce. Studium je koncipováno jako potenciální základ navazujícího magisterského studia učitelství německého jazyka pro 2. stupeň ZŠ a střední školy a dalších příbuzných studijních oborů v oblasti germanistiky. Absolvent, který nebude pokračovat v navazujícím magisterském studiu, se v oblasti školství uplatní jako vychovatel, pedagog volného času a asistent kvalifikovaného pedagoga. Vzhledem k dosažené úrovni jazykové kompetence může najít uplatnění i mimo sféru vzdělávání v různých domácích i mezinárodních institucích a organizacích, v médiích a tiskových agenturách. _x000D_
_x000D_
V rámci sdruženého studia v plném plánu student získává znalosti s výrazným přesahem v mnoha aspektech jazykové úrovně C1, dosahuje vysoké úrovně jazykové kompetence a může se také uplatnit mimo jiné na pozicích středního a vyššího managementu.</t>
  </si>
  <si>
    <t>P0914D350006</t>
  </si>
  <si>
    <t>Absolvent má komplexní expertní znalosti teologie, zejména jejích historických a systematických aspektů. Rozumí pluralitnímu charakteru křesťanské tradice a orientuje se v jejích rozmanitých projevech. Zná dějiny svého oboru, dokáže reflektovat jeho epistemologickou a metodologickou problematiku a rozumí jeho současným trendům. _x000D_
Je schopen přesného teologického myšlení, dokáže pojednat i vysoce komplexní a kontroverzní otázky. Je schopen analyzovat a odborně vykládat náboženské texty a interpretovat je pro daný kontext. Umí zpracovat fundovaný rozbor teologické problematiky a svůj nález srozumitelně vyložit v interdisciplinárních souvislostech. Je schopen prezentovat výsledky své vědecké práce na mezinárodní úrovni.</t>
  </si>
  <si>
    <t>P0222D120031</t>
  </si>
  <si>
    <t>Public History</t>
  </si>
  <si>
    <t>P0222D120041</t>
  </si>
  <si>
    <t>Czech History</t>
  </si>
  <si>
    <t>Absolvent doktorského studia programu České dějiny získal komplexní znalost historických jevů a procesů v jejich nejširších souvislostech s důrazem na provázanost heuristické, dokumentační, teoretické, interpretační a argumentační práce. Pracuje soustavně, přesně, je schopen zobecňovat a tvůrčím způsobem uplatnit teoretické a metodologické inspirace. Provádí samostatnou tvůrčí vědeckou činnost, jejíž výsledky zprostředkovává odborné i neakademické veřejnosti. Proto je připraven uplatnit se ve vědecko-výzkumných a paměťových institucích a na vysokých školách. Má též kvalifikaci pro výkon vysoce náročných odborných prací ve státní správě, na různých fórech občanské společnosti, v médiích všech druhů, v oblasti kultury atd.</t>
  </si>
  <si>
    <t>P0222D120040</t>
  </si>
  <si>
    <t>České dějiny</t>
  </si>
  <si>
    <t>P0541D170016</t>
  </si>
  <si>
    <t>Mathematical Analysis</t>
  </si>
  <si>
    <t>B0111A190018</t>
  </si>
  <si>
    <t>ČJ – 60, AJ – 10</t>
  </si>
  <si>
    <t>Absolvent bakalářského programu Pedagogika získá znalosti a dovednosti všeobecného i specificky profesního charakteru; především bude schopen aplikovat poznatky pedagogických věd v reálných pedagogických situacích: projektovat, realizovat a vyhodnocovat výchovu a vzdělávání ve volném čase, pod vedením učitele participovat na školní výchově a vzdělávání dětí a mládeže, uplatňovat adekvátní formy komunikace při kontaktu s dětmi i dospělými. Dále dokáže v profesním i osobním životě uplatňovat a přiměřenou formou propagovat zásady zdravého životního stylu. Základy obecné univerzitní vzdělanosti bude schopen zúročit v celoživotní kultivaci vlastní osobnosti i při pedagogické práci s různými typy klientů._x000D_
_x000D_
Ve sdruženém studiu s plným plánem umožní prohloubená orientace na sociální pedagogiku absolventovi též profesní působení v sociálních službách, zejména v oblasti primární a sekundární prevence. Důraz na práci s odbornou literaturou a akademické psaní usnadní absolventům studium v navazujícím magisterském programu.</t>
  </si>
  <si>
    <t>B0114A190003</t>
  </si>
  <si>
    <t>P0314D030001</t>
  </si>
  <si>
    <t>Obecná antropologie</t>
  </si>
  <si>
    <t>03-25%, 10-25%, 12-25%, 25-25%</t>
  </si>
  <si>
    <t>15 ČJ, 5 AJ</t>
  </si>
  <si>
    <t>The programme aims at grounding its graduates in science so that they be able to apply a broad synthetizing methodological foundation in their research (doctoral thesis), whose methods will be anchored in their respective anthropological specializations. Generally, their knowledge and competence should provide for their capability a) to convey the cultural contents of past or other cultures to our culture, in an interpretative way, and b) to understand the “natural” (i.e. the “what-is-given” biologically, neuro-physically etc.) as the “cultural” (i.e. the “what-is” influenced or co-determined, even constituted, by culture, language, the context of its social and cultural environment etc.) and vice versa. This competence should be both on a research and scientific level and, possibly, on a level of activities addressing a broader public. According to their specialization, the graduates’ proficiency should correspondingly target the questions concerning humanity oscillating between nature and culture (psychological anthropology and human ethology), or general questions of human existence (philosophical anthropology), or questions connected with the study of cultures, subcultures or counter-cultures, from history (historical anthropology) or of today (cultural and social anthropology).</t>
  </si>
  <si>
    <t>M0912A350012</t>
  </si>
  <si>
    <t xml:space="preserve">Všeobecné lékařství </t>
  </si>
  <si>
    <t>320</t>
  </si>
  <si>
    <t>Absolvent studijního programu bude připraven poskytovat preventivní, diagnostickou, léčebnou, léčebně rehabilitační, dispenzární a paliativní péči, i revizní činnost v rozsahu a způsobem uvedeným v platných právních předpisech. Získanou odbornou způsobilost může absolvent  uplatnit také při  vědecké, výzkumné a vzdělávací činnosti v oblasti zdravotnictví.</t>
  </si>
  <si>
    <t>N0114A30A3806</t>
  </si>
  <si>
    <t>Učitelství filozofie pro střední školy</t>
  </si>
  <si>
    <t>Absolvent má obecně i oborově učitelské a odborné kompetence nutné pro výkon učitelské profese ve vzdělávání v souladu se zákonem č. 563/2004 Sb., v platném znění, v oboru filozofie a oborech blízkých, pro práci vyžadující kvalifikaci na úrovni NMgr. studia oboru a pro doktorské studium filozofie, pedagogiky, oborové didaktiky či oborů blízkých.</t>
  </si>
  <si>
    <t>P0314D030002</t>
  </si>
  <si>
    <t>General Antropology</t>
  </si>
  <si>
    <t>N0311A050032</t>
  </si>
  <si>
    <t>P1014D280004</t>
  </si>
  <si>
    <t>Kinantropologie</t>
  </si>
  <si>
    <t>15 ČJ / 5 AJ</t>
  </si>
  <si>
    <t>Absolvent prokazuje hluboké a systematické porozumění vědnímu oboru kinantropologie a orientaci v širším vědním základě. Absolvent ovládá výzkumné metody dle zaměření disertace a prokazuje schopnost samostatné vědeckovýzkumné práce, akademickou a odbornou integritu a dodržování zásad etiky vědecké práce. Absolvent je schopen kritické analýzy dosavadních poznatků ve vědním oboru, dokáže komunikovat s mezinárodní vědeckou komunitou o otázkách týkajících se své užší specializace i širších společenských souvislostí, zejména v oblasti přenosu poznatků výzkumu do praxe. V rámci svého studia vytvořil dílo, které přispělo k rozšíření hranic poznání v kinantropologii a jehož části prezentoval na národní či mezinárodní úrovni.</t>
  </si>
  <si>
    <t>B0221A100014</t>
  </si>
  <si>
    <t>Absolvent je velmi dobře seznámen s hlavními teoriemi a metodologickými přístupy ke studiu náboženství, získal základní přehled o nejvýznamnějších náboženských tradicích a má dobrou znalost jednoho náboženského okruhu. Umí třídit, zpracovávat a kriticky vyhodnocovat především textové prameny minimálně z jedné náboženské oblasti. Je schopen na ně aplikovat různé interpretační modely a posuzovat výhody a nevýhody každého z nich. Ovládá dobře jeden světový jazyk a dokáže číst texty v jednom dalším jazyce. Díky bytostně mezikulturní povaze religionistiky spojené s nárokem na komparaci a zobecňování dokáží absolventi lépe porozumět odlišným kulturním světům a tlumočit mezi nimi.</t>
  </si>
  <si>
    <t>P1014D280005</t>
  </si>
  <si>
    <t xml:space="preserve">Kinanthropology	</t>
  </si>
  <si>
    <t>P0232D090060</t>
  </si>
  <si>
    <t xml:space="preserve">Románské jazyky </t>
  </si>
  <si>
    <t>Absolvent doktorského studia románských je vysoce vzdělaným odborníkem připraveným k badatelské práci ve svém oboru (jazykověda a filologie minimálně jednoho konkrétního románského jazyka).  Specializace absolventa bude opřena o znalost základů a dějin obecné lingvistiky se zvláštním zřetelem k lingvistice románské. Jako odborník v lingvistickém zkoumání minimálně jednoho románského jazyka je schopen jazyk fundovaně interpretovat v synchronním nebo diachronním přístupu s přihlédnutím k moderním lingvistickým metodám a badatelským postupům. Absolvent může najít uplatnění v lingvistickém výzkumu (vědecko-výzkumná pracoviště a vysokoškolská pracoviště), ve vysokoškolské výuce konkrétního románského jazyka a dále vzhledem k celkové erudici i v komunikačních prostředcích, redakcích, resp. všude tam, kde se kromě znalosti daného jazyka vyžaduje práce s textem a jeho interpretací a zpracování informací apod.</t>
  </si>
  <si>
    <t>N0114A30A3811</t>
  </si>
  <si>
    <t>Učitelství češtiny jako druhého jazyka pro střední školy</t>
  </si>
  <si>
    <t>Absolvent má obecně i oborově učitelské a odborné kompetence nutné pro výkon učitelské profese ve vzdělávání v souladu se zákonem č. 563/2004 Sb., v platném znění, v oboru a oborech blízkých, pro práci vyžadující kvalifikaci na úrovni NMgr. studia oboru a pro doktorské studium pedagogiky, oborové didaktiky či oborů blízkých.</t>
  </si>
  <si>
    <t>P0232D090061</t>
  </si>
  <si>
    <t>Romance Languages</t>
  </si>
  <si>
    <t>P0541D170015</t>
  </si>
  <si>
    <t>Absolvent získal ucelené vzdělání v oboru matematické analýzy včetně jejích velmi pokročilých oblastí. Techniky a metody matematické analýzy se uplatňují zejména tam, kde je pomocí matematického modelu popsán nějaký dynamicky se vyvíjející proces, tedy hlavně proces obsahující pohyb nebo změnu. Takové procesy nalezneme v přírodních i ekonomických vědách. Absolvent tedy je schopen řešit zejména komplikované problémy vyžadující hluboké analytické myšlení. Je schopen problém správně pochopit, navrhnout optimální způsob jeho řešení, a toto řešení pak správně a efektivně vykonat. Absolvent oboru matematická analýza může nalézt uplatnění v jakémkoli oboru lidské činnosti, který vyžaduje schopnost analytického rozboru a následného přesného postupu vedoucímu k řešení problému. Uplatní se zejména ve výzkumu a vývoji v přírodních, aplikovaných a společenských vědách, ale stejně dobře i v komerční sféře doma i v zahraničí. Může působit i pedagogicky na několika stupních škol.</t>
  </si>
  <si>
    <t>P0541D170010</t>
  </si>
  <si>
    <t>Absolvent získá hluboké teoretické znalosti a praktické dovednosti pro numerické řešení různých problémů v přírodních, technických a společenských vědách.  Absolvent je schopen pro daný problém navrhnout optimální způsob řešení, tj. zvolit  metodu, tuto metodu analyzovat a provést vlastní implementaci na počítačích. Výstupy metod pak dokáže správně interpretovat a navrhnout případnou úpravu metod. Je schopen též vyhodnotit možnosti a slabiny uvažovaných přístupů. Absolvent je dále schopen posoudit vhodnost použití metod a implementací v aplikačním softwaru. Absolvent najde uplatnění ve vědeckém výzkumu a vývoji v přírodních, aplikovaných a společenských vědách a to jak v komerční tak i akademické sféře.</t>
  </si>
  <si>
    <t>P0541D170009</t>
  </si>
  <si>
    <t>Computational mathematics</t>
  </si>
  <si>
    <t>P0222D120011</t>
  </si>
  <si>
    <t>Soudobé evropské kulturní dějiny</t>
  </si>
  <si>
    <t>8 ČJ, 2 NJ, 1 AJ</t>
  </si>
  <si>
    <t>Absolvent doktorského programu Soudobé evropské dějiny má hluboké znalosti historických skutečností a jevů v oblasti moderních kulturních dějin a metodologie historické práce, relevantní pro zkoumání dějin v období od I. světové války. Tyto znalosti a dovednosti umí aktivně uplatňovat. Orientuje se v institucionálním zajištění, ve způsobech uchovávání a vyhledávání informací aktuální pramenné základny. Disponuje znalostí umění a kultury v historickém vývoji 20. století i teoretickými nástroji jejich zkoumání. Reflektuje vývoj a identifikuje, resp. kriticky promýšlí nové výzkumné trendy v dané oblasti.</t>
  </si>
  <si>
    <t>P0222D120010</t>
  </si>
  <si>
    <t>Europäische Kulturzeitgeschichte</t>
  </si>
  <si>
    <t>P0222D120012</t>
  </si>
  <si>
    <t>Contemporary European Cultural History</t>
  </si>
  <si>
    <t>P0912D350016</t>
  </si>
  <si>
    <t xml:space="preserve">Anatomy, Histology and Embryology </t>
  </si>
  <si>
    <t>Maximální počet přijímaných uchazečů v akademickém roce se bude pohybovat v budoucích 4 letech v rozmezí 10 až 15 doktorandů.</t>
  </si>
  <si>
    <t>P0912D350015</t>
  </si>
  <si>
    <t>N0288A120001</t>
  </si>
  <si>
    <t>Absolvent navazujícího magisterského programu Blízkovýchodní studia, specializace Jazyky a literatury Blízkého východu má pokročilou znalost jednoho jazyka oblasti (arabština, perština, turečtina) na úrovni C1 nebo je schopen samostatně pracovat s pramennými texty v tomto jazyce. Má základy druhého jazyka oblasti. Zná literatury a náboženství blízkovýchodní oblasti a jejich výsek, související s tématem diplomové práce zná do hloubky. Má široký přehled o sekundární literatuře oboru ve světových jazycích a disponuje vynikající znalostí akademické angličtiny. Disponuje hlubším porozuměním blízkovýchodním kulturám v její vnitřní diverzitě, vyplývající z historické změny, i v aspektu vzájemného vztahování se s kulturou evropskou._x000D_
_x000D_
Absolvent navazujícího magisterského programu Blízkovýchodní studia, specializace Dějiny a kultury Blízkého východu má hlubokou znalost politických a kulturních dějin oblasti Blízkého východu a severní Afriky, i hlavních akademických přístupů k jejich studiu. Zná náboženské systémy přítomné v oblasti. Umí samostatně pracovat s jedním pramenným jazykem (arabština, perština, turečtina). Má široký přehled o sekundární literatuře oboru ve světových jazycích a vynikající znalost akademické angličtiny. Disponuje hlubším porozuměním blízkovýchodním kulturám v její vnitřní diverzitě, vyplývající z historické změny, i v aspektu vzájemného vztahování se s kulturou evropskou.</t>
  </si>
  <si>
    <t>P0916D080002</t>
  </si>
  <si>
    <t>Farmakognosie a nutraceutika</t>
  </si>
  <si>
    <t>2-2</t>
  </si>
  <si>
    <t>Absolvent získá komplexní odborné znalosti o výskytu a o biologických účincích obsahových látek hub, řas, rostlin a živočichů (hmyzu, mořských organismů), jejich stabilitě, metodách získání, zpracování do formy přípravku, analyticko-chemickém sledování, hodnocení a kontroly jejich obsahu v používaných i perspektivních přírodních surovinách. Bude také schopen posoudit nutrigenomické aspekty těchto látek a jejich přínos pro udržení zdraví člověka a případnou interakci s léčivy. Shromažďuje výsledky, na základě hlavních markerů poznávacího procesu v dané oblasti dovede identifikovat krizové body tohoto poznávacího procesu, má schopnost porozumět a správně interpretovat tyto znalosti, převést je do praktické činnosti, efektivně konzultovat správný vývoj poznávacího a realizačního procesu, rozlišovat správnou cestu řešení, předvídat případné komplikace a těžkosti a bude mít schopnost je vyřešit. Objektivním výsledkem činnosti SP je výchova studentů k reálným interpretačním dovednostem v oblasti člověkem přijímaných přírodních látek, ať už formou fytofarmak, nutraceutik anebo potravinami nového typu. Tento souhrn znalostí bude směřovat k optimálnímu praktickému využití ve kterém efektivně aplikuje všechny svoje znalosti a dovednosti s minimální fyzickou a psychickou zátěží.</t>
  </si>
  <si>
    <t>P0916D080003</t>
  </si>
  <si>
    <t xml:space="preserve">Pharmacognosy and Nutraceuticals </t>
  </si>
  <si>
    <t>N1014A280006</t>
  </si>
  <si>
    <t>Aplikované sportovní vědy</t>
  </si>
  <si>
    <t>Absolvent studijního programu je plně kvalifikovaný odborník v oblasti sportovních věd. Během studia získal znalosti a dovednosti aplikovat do praxe poznatky z teorie sportovního a kondičního tréninku, psychologie sportu, biomechaniky a výživy. Abolvent ovládá hlubší základy kvalitativního i kvantitativního výzkumu v oblasti sportovních věd. Absolvent umí ovládat moderní technologie sloužící ke zkvalitnění tréninkového procesu, laboratorní i terénní diagnostické přístroje a využívat základní statistické nástroje používané v rámci analýzy dat v oblasti sportovního tréninku i výzkumu. Absolvent se umí orientovat v informačních zdrojích, je schopen posoudit jejich relevanci ve vztahu k řešenému problému.</t>
  </si>
  <si>
    <t>N1014A280007</t>
  </si>
  <si>
    <t>Applied Sport Science</t>
  </si>
  <si>
    <t>P0613D140012</t>
  </si>
  <si>
    <t>Informatika - Vizuální výpočty a počítačové hry</t>
  </si>
  <si>
    <t xml:space="preserve">Absolvent je vybaven teoretickými znalostmi i praktickými zkušenostmi z oboru počítačové grafiky, analýzy obrazu, počítačového vidění anebo počítačových her. Má přehled o metodách používaných v těchto oborech a umí je aplikovat při řešení konkrétních výzkumných i praktických úkolů. Jeho znalosti jsou pevně zasazené do teoretického rámce vycházejícího z aplikované matematiky a informatiky. Zásadní dovedností absolventů doktorského programu je schopnost samostatné a nezávislé výzkumné práce a řešení otevřených problémů z oblastí vizuálních výpočtů nebo počítačových her._x000D_
Absolvent se uplatní v soukromých i veřejných firmách zabývajících se výzkumem a vývojem pokročilých vizuálních technologií. Konkrétně se může jednat o počítačovou grafiku (filmová a televizní produkce, počítačová animace, 3D modelování, realistické zobrazování, vizualizace dat, 2D a 3D tisk),  analýzu obrazu a počítačové viděním (kamerové systémy, mikroskopie, dálkový průzkum země, armádní a lékařské aplikace, bezpečnostní systémy, rozpoznávání biometrických údajů, kódování a distribuce obrazu a videa) nebo vývoji počítačových her a interaktivních systémů virtuální a rozšířené reality. Absolvent je také připraven na výzkumnou kariéru v akademickém prostředí._x000D_
</t>
  </si>
  <si>
    <t>B0114A320001</t>
  </si>
  <si>
    <t xml:space="preserve">Hudební výchova se zaměřením na vzdělávání </t>
  </si>
  <si>
    <t>Na základě získaných znalostí z hudební teorie, hudební historie a didaktiky hudební výchovy absolvent definuje a vysvětluje hudební a hudebněvýchovný pojmoslovný systém a pojmy staví do vzájemných souvislostí. Ovládá hudební činnosti nutné pro demonstraci a verifikaci znalostí: na zvoleném hudebním nástroji demonstruje teoretické jevy, hraje lidové a populární písně se stylizovaným doprovodem, hraje skladby různých stylových období. Disponuje dostatečnou hlasovou kulturou: má hlasově kultivovaný projev, zpívá písně a umělé skladby na odpovídající interpretační úrovni. Na základě znalostí a dovedností koncipuje hudebněvýchovné aktivity v mimoškolské hudební výchově, ve školské hudební výchově vysvětluje a potvrzuje hudební jevy, koriguje dílčí hudebněvýchovné znalosti a činnosti.</t>
  </si>
  <si>
    <t>N0312A120001</t>
  </si>
  <si>
    <t>Balkánská, euroasijská a středoevropská studia</t>
  </si>
  <si>
    <t>12-51%, 20-49%</t>
  </si>
  <si>
    <t>P0912D350086</t>
  </si>
  <si>
    <t>Absolvent doktorského studijního programu v oboru gynekologie a porodnictví v průběhu studia získal vědeckou erudici kombinací klinické a experimentální vědecko-výzkumné práce. Naučil se základy designu vědeckých studií, sbírat data, sumarizovat je a statisticky vyhodnotit. Zná možnosti podpory vědecké práce, své výsledky je schopen přednášet na odborných fórech, publikovat v odborných časopisech, ale také přenášet přímo do klinické praxe či do konkrétních výstupů aplikovaného výzkumu. Výsledky studia by měly najít uplatnění v lékařské praxi, především v zavádění nových léčebných metod a postupů. Absolvent je přesvědčivý ve svých znalostech, které soustavně prohlubuje dalším vzděláváním jak ve všeobecné medicíně, vědě a výzkumu, tak hlavně v oboru gynekologie a porodnictví.</t>
  </si>
  <si>
    <t>P0223D100014</t>
  </si>
  <si>
    <t>Filozofie náboženství</t>
  </si>
  <si>
    <t>Absolvent zná teoretické základy kritického myšlení a to se zvláštním zřetelem na křesťanskou filosofickou tradici a teologické souvislosti filosofie, podrobně se orientuje v dějinách filosofie a filosofickém studiu náboženství a je seznámen se současnými trendy bádání v oboru. Je vybaven pro vědeckou práci s prameny včetně znalosti příslušných jazyků. Ovládá metodologii odborné práce a pracuje podle pravidel kritické analýzy a interpretace. Své teoretické znalosti, odborné kompetence a dovednosti je schopen kriticky aplikovat a kontextuálně uplatnit. Výsledky vědecké práce je schopen prezentovat a obhajovat před mezinárodní odbornou veřejností. Je kvalifikován k samostatné vědecké práci a k vědecko-pedagogickému působení v oboru.</t>
  </si>
  <si>
    <t>P0221D100015</t>
  </si>
  <si>
    <t>Biblical Theology</t>
  </si>
  <si>
    <t>B0311A050017</t>
  </si>
  <si>
    <t>B0114A320007</t>
  </si>
  <si>
    <t xml:space="preserve">Music Education for Teacher Education </t>
  </si>
  <si>
    <t>P0912D350104</t>
  </si>
  <si>
    <t>Neurovědy</t>
  </si>
  <si>
    <t>35-40%, 03-35%, 36-25%</t>
  </si>
  <si>
    <t>55 - včetně AJ formy studia</t>
  </si>
  <si>
    <t>Doktorský studijní program Neurovědy se zabývá poznáním struktury, funkce a poruch nervové soustavy. Do Neurověd patří zejména neuroanatomie, neurofyziologie, neurogenetika, neuropatologie a neuropatofyziologie, metodiky používané v těchto oborech, základní klinické znalosti o neurologii, neurochirurgii a psychiatrii a o vyšetřovacích metodách používaných v těchto oborech. Absolvent studia Neurověd má základní znalosti ze všech zmíněných součástí oboru, je schopen samostatné vědecké práce a má dokonalou znalost současného stavu poznání v oblasti jím zpracované disertační práce. Absolvent studijního programu Neurověd je jako autor veden v základních referenčních databázích oboru.</t>
  </si>
  <si>
    <t>P0912D350105</t>
  </si>
  <si>
    <t>Neurosciences</t>
  </si>
  <si>
    <t>M0912A350009</t>
  </si>
  <si>
    <t>Pro studium v českém jazyce 215, pro studium v anglickém jazyce 100</t>
  </si>
  <si>
    <t>Studijní program Všeobecné lékařství připravuje studenty zejména pro výkon zdravotnického povolání lékaře ve zdravotnických zařízeních, pro práci v oblasti vědeckovýzkumné a pedagogické, pro práci v oblasti ochrany veřejného zdraví (hygienická služba) i v oblasti státní a veřejné správy ve zdravotnictví. Absolventi studijního programu mají vzdělání odpovídající podmínkám výkonu zdravotnického povolání ve státech EU.</t>
  </si>
  <si>
    <t>P0912D350087</t>
  </si>
  <si>
    <t>B0223A100007</t>
  </si>
  <si>
    <t xml:space="preserve">Absolvent ovládá metodiku akademické práce a orientuje se v základních obdobích dějin filosofie (antika, patristika a scholastika, novověk, filosofie 19. a 20. století) i ve filosofii soudobé (analytická tradice, kontinentální filosofie). Samozřejmostí je dobrá znalost dvou světových jazyků a znalost jednoho klasického jazyka (latiny, příp. řečtiny) na úrovni umožňující práci s filosofickými texty. Absolvent je vědomostně a metodicky vybaven k tomu, aby využíval znalosti myšlenkové tradice ke kritickému hodnocení a formulování základních otázek a odpovědí, má rozvinuté schopnosti abstrakce, analytického přístupu k řešení komplexních problémů, efektivního vyhodnocování textů, jasného formulování v ústním i písemném projevu. </t>
  </si>
  <si>
    <t>P0223D100015</t>
  </si>
  <si>
    <t>Philosophy of Religion</t>
  </si>
  <si>
    <t xml:space="preserve">Philosophy of Religion </t>
  </si>
  <si>
    <t>M0912A350008</t>
  </si>
  <si>
    <t>N0114A300092</t>
  </si>
  <si>
    <t>Učitelství hudební výchovy pro 2. stupeň základní školy a střední školy</t>
  </si>
  <si>
    <t>ČJ – 40, AJ – 10</t>
  </si>
  <si>
    <t xml:space="preserve">Absolvent je kvalifikovaným učitelem hudební výchovy na stupních, pro něž studijní program poskytuje kvalifikaci. Může působit rovněž v oblasti zájmové hudební výchovy, případně jako pracovník státní správy či v kulturní sféře. Ovládá obor hudební výchova s jeho didaktickou složkou, která mu umožňuje koncipovat a realizovat výuku, zohledňovat vztahy s jinými disciplínami, podílet se na tvorbě výukových dokumentů. </t>
  </si>
  <si>
    <t>N0114A300138</t>
  </si>
  <si>
    <t xml:space="preserve">Teacher Education of Musics for Lower and Upper Secondary Schools </t>
  </si>
  <si>
    <t>N0311A050027</t>
  </si>
  <si>
    <t>Finance and Data Analytics</t>
  </si>
  <si>
    <t>Magisterský absolvent programu Financial Markets and Data Analysis je kvalifikován v oblasti datové analýzy finančních trhů s důrazem na techniky statistického modelování a zpracování rozsáhlých dat. Absolvent je seznámen s moderní statistickou analýzou, modelováním, programováním, technikami strojového učení a zpracování velkých dat. Studijní zaměření a styl výuky jsou koncipovány tak, aby absolventi studia získali vzdělání srovnatelné s magisterským studiem teoretických finančních trhů a datové analýzy na předních evropských univerzitách. Zaměření programu úzce sleduje trendy předních univerzit, který odráží současné rostoucí požadavky absolventů na pokročilé znalosti v oblasti datové analýzy finančních trhů s důrazem na techniky statistického modelování a zpracování rozsáhlých dat.</t>
  </si>
  <si>
    <t>N0314A330005</t>
  </si>
  <si>
    <t>N0314A330004</t>
  </si>
  <si>
    <t>Absolventi mají expertní znalosti a dovednosti potřebné pro řešení otázek regionálního rozvoje a územního plánování, problematiky rozvoje měst, metropolitních areálů i periferních oblastí, cestovního ruchu, populačního vývoje nebo migrace v tuzemském i mezinárodním kontextu. V rámci těchto a souvisejících oblastí jsou schopni kriticky analyzovat témata v jejich širších environmentálních, sociálních, ekonomických a dalších souvislostech. Mají metodickou výbavu, která pokrývá škálu kvantitativních i kvalitativních postupů, orientaci v relevantních zdrojích dat i techniky sběru a vyhodnocení dat z vlastních šetření. Jsou schopni řešit úkoly jak v oblasti základního výzkumu, tak i v aplikační rovině a snažit se tyto dvě roviny propojovat. Absolventi nacházejí pracovní uplatnění v širokém spektru pozic v soukromém i veřejném sektoru. Získávají zaměstnání v regionálních rozvojových agenturách, firmách zaměřených na strategické plánování, v poradenských firmách, neziskových organizacích, v různých pozicích v rámci státní správy a samosprávy, ale i v mezinárodních organizacích. Absolventi mají též možnost dalšího rozvoje akademické kariéry v doktorském stupni studia na stejné katedře či jinde. Široký, resp. komplexní záběr tohoto studijního programu vybavuje absolventy schopnostmi flexibilně reagovat na kontinuálně se proměňující poptávku trhů práce.</t>
  </si>
  <si>
    <t>N0314A330006</t>
  </si>
  <si>
    <t>Absolvent navazujícího magisterského studia demografie nalezne uplatnění v oblasti státní správy na všech úrovních (od obecních úřadů po ministerstva a státní statistickou službu) i v soukromém sektoru (výzkumy veřejného mínění, penzijní a životní pojištění, marketing, propagace). Pracovní pozici může nalézt na vědecko-výzkumných pracovištích zabývajících se člověkem a lidskými populacemi (od výzkumu ekonomického a sociálního až k výzkumu lékařskému a antropologickému). Zároveň je absolvent připraven dále pokračovat v doktorském studiu demografie a tím dále rozšiřovat své znalosti.</t>
  </si>
  <si>
    <t>N0314A330007</t>
  </si>
  <si>
    <t>B0221A100017</t>
  </si>
  <si>
    <t>P0613D140011</t>
  </si>
  <si>
    <t>Computer Science - Visual computing and computer games</t>
  </si>
  <si>
    <t>N0388A180002</t>
  </si>
  <si>
    <t>Media and Area studies</t>
  </si>
  <si>
    <t>18-50%, 20-50%</t>
  </si>
  <si>
    <t>Absolvent magisterského oboru Media and Area Studies má poznatky o politické, společenské a kulturní variabilitě v prostoru střední Evropy, a to v širším teritoriálním kontextu. Je vystaven různým pohledům na vztah teritoriální ukotvenosti a transnacionálních vazeb a role konfliktu v těchto oblastech. Tyto znalosti vnímá v kontextu mediálních systémů a vzájemné interakce s geopolitickými vlivy. Absolvent získává znalosti z oblasti výzkumu médií, které uplatňuje na konkrétní teritoria; a zároveň rozumí teritoriálním specifikům, na které dokáže aplikovat mediální kontexty. Disponuje tak hlubšími mediálně-geopolitické souvislostmi a zároveň základní orientací v otázkách audio-vizuální intepretace a manipulace. Absolvent prohlubuje své znalosti výzkumných metod aplikovaných při zkoumání médií a jejich epistemologických a ontologických východisek a přitom si osvojuje koncepty užívané při studiu vztahu médií a demokracie. Ty dále dokáže kontextově propojovat se znalostmi dějin i současného vývoje._x000D_
Absolventi oboru se s největší pravděpodobností po návratu do svých domovských zemí budou nacházet uplatnění jako mediální poradci, mediální analytici, konzultanti tiskových oddělení či mediálních kampaní a jako pracovníci dalších profesí vyžadujících znalost fungování médií a mediální komunikace a širšího zahraničněpolitického kontextu. Díky svým znalostem i dovednostem z oblastí Teritoriálních studií budou využitelní v domovské státní správě, školství, v neziskových organizacích, human</t>
  </si>
  <si>
    <t>P0232D090033</t>
  </si>
  <si>
    <t xml:space="preserve">Absolvent je vybaven podrobnou znalostí problematiky nejen v oblasti tématu dané disertační práce, ale i znalostmi a dovednostmi, které jsou dané souvislostmi mezi jeho specializací a blízkými jazykovědnými  disciplínami. Je schopen diskutovat v němčině, angličtině a češtině, popř. v italštině o odborných tématech, prezentovat své závěry na mezinárodních konferencích a dále rozvíjet své znalosti v teoretickém ohledu. Má zkušenost s publikační, ediční a grantovou činností. Program tedy vede absolventy k samostatné vědecké činnosti, připravuje je nejen pro akademickou dráhu, ale i pro činnost v kulturní a politické oblasti, a to na mezinárodní úrovni (činnost v kulturních institucích, v diplomatických službách, v orgánech EU apod.) Jeho připravenost pro mezinárodní prostředí je dána intenzivní spoluprací s partnerskou univerzitou._x000D_
</t>
  </si>
  <si>
    <t>B0114A10A3801</t>
  </si>
  <si>
    <t>Filozofie se zaměřením na vzdělávání</t>
  </si>
  <si>
    <t>10-80%, 30-20%</t>
  </si>
  <si>
    <t>Absolvent má obecně i oborově učitelské a odborné kompetence nutné pro pokračování v NMgr. studiu učitelství filozofie, oborů blízkých a studiu oborovém. Je schopen využít znalosti myšlenkové tradice k hodnocení a formulování principiálních otázek a odpovědí. Má dobrou znalost aspoň jednoho světového jazyka a základní znalost latiny. Umí kriticky analyzovat odborné texty.</t>
  </si>
  <si>
    <t>N0239A090001</t>
  </si>
  <si>
    <t>Empirická a komparativní lingvistika</t>
  </si>
  <si>
    <t>Absolvent ovládá empirickou lingvistickou metodologii, umí používat základní statistické metody a má důkladnou znalost lingvistické terminologie v češtině a v angličtině. Má rozhled po současných směrech lingvistického výzkumu a zná různé empirické metodologické přístupy. V závislosti na svém odborném zaměření absolvent získá hluboké znalosti českého jazyka, jeho struktury a užívání, přehled o typologických rozdílech mezi jazyky světa a je rovněž schopen práce s jazykovými korpusy. Absolvent má schopnost číst a interpretovat odbornou literaturu v angličtině.</t>
  </si>
  <si>
    <t>B0531A130027</t>
  </si>
  <si>
    <t>ČJ - 60, AJ - 10</t>
  </si>
  <si>
    <t>Absolventi bakalářského studijního programu Klinická a toxikologická analýza získávají teoretické a praktické znalosti v oblasti fyzikální, anorganické, organické chemie, biochemie a analytické chemie. Zvláštní důraz je kladen na problematiku biomedicíncké a environmentální analýzy. Absolventi se uplatňují v různých kontrolních laboratořích, především ve farmaceutickém a potravinářském průmyslu, na klinických pracovištích a v kontrolních odděleních průmyslových podniků, úřadů a orgánů státní správy. Řídí technické, produkční a administrativní skupiny za podmínek dobré laboratorní praxe.</t>
  </si>
  <si>
    <t>B0531A130026</t>
  </si>
  <si>
    <t>P0912D350092</t>
  </si>
  <si>
    <t>Ortopedie</t>
  </si>
  <si>
    <t>P0314D090001</t>
  </si>
  <si>
    <t>European Joint Doctorate Migration and Modernity: Historical and Cultural Challenges (EJD MOVES)</t>
  </si>
  <si>
    <t>09-30%, 12-30%, 25-25%, 20-15%</t>
  </si>
  <si>
    <t>Absolventi EJD MOVES mají hluboké znalosti teoretické a historické problematiky migrace a mobility, které jsou schopni využít při navrhování koncepcí a opatření migrační politiky. Kriticky posuzují řešení migrační problematiky a prosazují přístupy založené na historických znalostech příčin minulých i současných migrací. Jsou schopni vysvětlit jak politikům, tak i široké veřejnosti úlohu lidské mobility jako klíčové podmínky pokroku v moderní době. Provádějí samostatný, cílený výzkum v humanitních i společenských vědách a díky praxi u neakademických organizací znají různá profesionální prostředí. Mohou se uplatnit ve státních institucích, v obchodních korporacích i v organizacích občanské společnosti pracujících s migranty a uprchlíky.</t>
  </si>
  <si>
    <t>B0114A030006</t>
  </si>
  <si>
    <t>Biologie, geologie a environmentalistika se zaměřením na vzdělávání</t>
  </si>
  <si>
    <t>03-60%, 30-40%</t>
  </si>
  <si>
    <t>Absolvent má rozsáhlé znalosti a dovednosti v biologii, geologii a environmentalistice, dobře se orientuje v základech práce s biologickým a geologickým materiálem, umí organizovat odborné exkurze, dovede pracovat se základní laboratorní technikou a ICT, a orientuje se přiměřeným způsobem v odborné a populárně vědecké literatuře a e-zdrojích. Dále se orientuje i v problematice pedagogické, psychologické a speciálně pedagogické. Absolvent najde uplatnění na trhu práce zejména ve školství, ve státní správě, v domech dětí a mládeže, v ekologických centrech, v přírodovědných stanicích, v organizacích zabývajících se ochranou přírody, příp. v muzeích a dalších institucích, kde jde o bezprostřední styk s lidmi a je zde vyžadována odborná příprava poskytovaná tímto studiem._x000D_
_x000D_
Absolventi sdruženého studia plného plánu si povinně osvojí další rozšiřující oborové znalosti a praktické dovednosti z oblasti paleontologie, ekologie, molekulární biologie a genetiky, metodologie výzkumu a biostatistiky, zdravovědy, enviromentalistiky a problematiky ochrany životního prostředí včetně přesahu do problematiky formálního a neformálního přírodovědného vzdělávání.</t>
  </si>
  <si>
    <t>N0114A300109</t>
  </si>
  <si>
    <t>Učitelství biologie pro střední školy</t>
  </si>
  <si>
    <t xml:space="preserve">Absolvent prokázal odborné znalosti z vědního oboru biologie s hlubším náhledem do jednotlivých biologických oblastí. Prokázal, že získané znalosti dokáže propojit a využít i v aplikovaných biologických disciplínách. Absolvent rovněž disponuje základními znalostmi z pedagogiky a psychologie a díky oborově didaktické složce studia dokáže získané znalosti a dovednosti transformovat do formy učiva. V neposlední řadě mu studium umožnilo získat přehled o biologickém vzdělávání v ČR a základních metodách jeho výzkumu._x000D_
_x000D_
Absolvent programu je vybaven klíčovými kompetencemi v širokém spektru biologických disciplín. Má aplikované znalosti v mnoha oblastech biologického zaměření, včetně praktických laboratorních dovedností. Absolventi jsou schopni připravit, provést a didakticky zpracovat jednoduché laboratorní experimenty v oboru. Jsou schopni vést biologickou exkurzi v terénu a určit běžné živočichy a rostliny vyskytující se v ČR. Absolventi ovládají didaktické principy a jsou schopni sestavit a vést vyučovací jednotku. Absolventi jsou též schopni pracovat s daty a informacemi ve smyslu jejich vyhledávání, kritického hodnocení, třídění a následné analýzy. Informace umí diskutovat, vysvětlit, prezentovat a předávat, a to jak písemně, tak ústně._x000D_
_x000D_
</t>
  </si>
  <si>
    <t>N0221A100017</t>
  </si>
  <si>
    <t>Teologie - spiritualita - etika</t>
  </si>
  <si>
    <t xml:space="preserve">Absolventi jsou schopni se orientovat v obecně náboženské problematice i specificky v různých křesťanských tradicích a jsou připraveni k odbornému diskursu v uvedených oblastech. Dovedou porozumět projevům a praxi jednotlivých křesťanských a dalších náboženských proudů, kriticky zhodnotit jejich postoje i jejich etickou relevanci pro společnost. _x000D_
</t>
  </si>
  <si>
    <t>B0114A030005</t>
  </si>
  <si>
    <t>Biologie se zaměřením na vzdělávání</t>
  </si>
  <si>
    <t>Absolvent získal základní odborné znalosti z jednotlivých biologických oblastí, dokáže je propojit a využít i v aplikovaných biologických disciplínách. Zároveň mu studium umožnilo získat přehled o vzdělávání, a to zejména v biologii, a o základních metodách jeho výzkumu. Bakalářské studium je zaměřeno především na přípravu ke studiu navazujícího magisterského studijního programu učitelství biologie pro SŠ. Absolvent je také vybaven k dalšímu studiu dalších navazujících magisterských studijních programů odborného biologického směru. Absolventi, kteří nebudou pokračovat v navazujícím magisterském studiu, se mohou uplatnit v hospodářsko-společenských institucích orientovaných na oblast přírodních věd.</t>
  </si>
  <si>
    <t>Absolvent má rozsáhlé znalosti a dovednosti v biologii, geologii a environmentalistice, dobře se orientuje v základech práce s biologickým a geologickým materiálem, umí organizovat odborné exkurze, dovede pracovat se základní laboratorní technikou a ICT, a orientuje se přiměřeným způsobem v odborné a populárně vědecké literatuře a e-zdrojích. Dále se orientuje i v problematice pedagogické, psychologické a speciálně pedagogické. Absolvent najde uplatnění na trhu práce zejména ve školství, ve státní správě, v domech dětí a mládeže, v ekologických centrech, v přírodovědných stanicích, v organizacích zabývajících se ochranou přírody, příp. v muzeích a dalších institucích, kde jde o bezprostřední styk s lidmi a je zde vyžadována odborná příprava poskytovaná tímto studiem.</t>
  </si>
  <si>
    <t>P0232D090035</t>
  </si>
  <si>
    <t>M0912A350013</t>
  </si>
  <si>
    <t>P0533D110023</t>
  </si>
  <si>
    <t>Biofyzika, chemická a makromolekulární fyzika</t>
  </si>
  <si>
    <t>8 -15</t>
  </si>
  <si>
    <t>Absolvent tohoto doktorského programu je odborník připravený pro samostatnou vědeckou práci v základním i aplikovaném výzkumu v oblasti _x000D_
přírodních věd v interdisciplinárních oblastech mezi fyzikou, chemií a biologií. Má hluboké znalosti odpovídajících experimentálních i teoretických metod i znalosti v oblastech chemie (biologie) potřebné pro zapojení do vědeckých týmů s chemickým či biologickým zaměřením. Velmi dobře se uplatňuje v oborech biofyzika, biochemie, fyzikální chemie a chemická fyzika, makromolekulární fyzika a chemie, mikrobiologie i v biologických směrech lékařského výzkumu na výzkumných akademických nebo vývojových pracovištích stejně jako vedoucí odborník v laboratořích zaměřených na fyzikálně-chemické či biologicko-fyzikální analýzy.</t>
  </si>
  <si>
    <t>P0533D110024</t>
  </si>
  <si>
    <t xml:space="preserve">Biophysics, chemical and macromolecular physics </t>
  </si>
  <si>
    <t>P0221D100027</t>
  </si>
  <si>
    <t>Raně křesťanská studia</t>
  </si>
  <si>
    <t xml:space="preserve">Absolvent je do hloubky obeznámen s raným křesťanstvím a s problémy jeho studia. Je schopen pracovat s podklady v jejich původním jazyce (řečtina a latina) a kriticky s nimi nakládat. Zvládá ústní a písemný projev na takové úrovni, že pravidelně publikuje výsledky vlastního bádání. Velká část schopností a dovedností (způsob projevu, práce s náboženskými texty, kritické myšlení atp.) je přenositelná i do jiných oblastí.  </t>
  </si>
  <si>
    <t>P0221D100028</t>
  </si>
  <si>
    <t>Early Christian Studies</t>
  </si>
  <si>
    <t>N0232A090016</t>
  </si>
  <si>
    <t>09-63%, 12-37%</t>
  </si>
  <si>
    <t>Absolvent filologického modulu je vybaven znalostmi a kompetencemi v praktickém jazyce, jež odpovídají metodice a struktuře výuky podle standardů SERR (stupeň C1+). Je po odborné stránce připraven pro práci v multilinguálním prostředí příslušného regionu a ve strukturách EU. Absolvent historicko-etnogeografického modulu má hlubší průpravu v dějinách, geografii a kulturně-etnické problematice. Absolvent je adekvátně připraven reagovat na požadavky vyplývající z komunikační praxe, je připraven k odbornému zpracování informací vztahujících se k jihovýchodoevropskému areálu pro potřeby dalšího využití v rozdílných oblastech pracovního trhu. Absolvent disponuje pokročilými znalostmi z oborového studia a může tak pokračovat v doktorském studiu.</t>
  </si>
  <si>
    <t>N0988A360001</t>
  </si>
  <si>
    <t>Absolventi navazujícího magisterského studijního programu adiktologie mají rozšířenou teoretickou a praktickou průpravu pro oblasti prevence, poradenství a terapie v rámci léčby a sociální reintegrace poruch způsobených užíváním návykových látek a nelátkovými závislostmi. Součástí kvalifikační výbavy je samostatné zvládnutí základních zdravotnických adiktologických výkonů a praktických dovedností v oblasti prevence, adiktologické terapie a case managementu, včetně rozšiřujícího záběru pro oblast práce ve veřejné správě, managementu služeb. Zvládají základy vědecké práce, aplikují získané znalosti, dovednosti a způsobilosti do praxe._x000D_
Studijní program neodpovídá žádnému ze vzdělávacích programů specializačního vzdělávání stanovených v souladu s nařízením vlády č. 31/2010 Sb. o oborech specializačního vzdělávání a označení odbornosti zdravotnických pracovníků se specializovanou způsobilostí.</t>
  </si>
  <si>
    <t>N0988A360002</t>
  </si>
  <si>
    <t>Addictology</t>
  </si>
  <si>
    <t>P0232D090034</t>
  </si>
  <si>
    <t xml:space="preserve">Anatomie, histologie a embryologie patří k základním morfologickým oborům lékařství. Absolvent DSP Anatomie, histologie a embryologie v průběhu studia získá vědeckou erudici kombinací experimentální vědecko-výzkumné práce na úrovni tkání a orgánů, jednotlivých buněk, ale i na úrovni subcelulární. Získané znalosti a dovednosti v morfologických vědách a v příbuzných molekulárně biologických oblastech bude absolvent schopen promítnout do vlastních vědeckých výsledků, bude schopen výsledky své práce sumarizovat a statisticky hodnotit, publikovat v odborných časopisech, přednášet a také přenášet přímo do klinické praxe či do konkrétních výstupů aplikovaného výzkumu. </t>
  </si>
  <si>
    <t>M0221A100003</t>
  </si>
  <si>
    <t>Absolvent má teoretické vědomosti, praktické dovednosti a metodologickou zručnost v oboru katolická teologie na soudobé světové úrovni. Je poučen o souvisejících náboženských, etických a občanských postojích. Zná předpisy katolické církve i právní úpravu postavení a působení církví a náboženských společností v České republice. Je připraven k tomu, aby se věnoval pastorační a charitativní činnosti v církevních institucích i ve školských, zdravotnických, sociálních a humanitárních zařízeních a organizacích; aby působil jako učitel náboženství a jako vychovatel ve školách a školských zařízeních a v zařízeních sociálních služeb (§ 14 a 16 zákona č. 563/2004 Sb., o pedagogických pracovnících); aby pracoval v orgánech veřejné správy a veřejnoprávních institucích, nakladatelstvích a redakcích, společnostech a firmách, pro jejichž činnost je zapotřebí náboženských a humanitních znalostí a přístupů.</t>
  </si>
  <si>
    <t>N0923A240001</t>
  </si>
  <si>
    <t>Sociální a charitativní práce</t>
  </si>
  <si>
    <t>B1014A280004</t>
  </si>
  <si>
    <t>Trenér</t>
  </si>
  <si>
    <t xml:space="preserve">Cílem studijního programu je připravit odborníka (dle vybraného zaměření) v oblasti sportovního tréninku, který má kompetence trenérsko-metodické, psychologické, sociální, diagnostické, intervenční a osobnostně kultivující, a to jak v oblasti vrcholového sportu, sportu pro všechny až po oblast zdravotních pohybových programů. Absolvent má dostatečné znalosti v oblasti teoretického koncipování tréninkových programů. Tyto znalosti je schopen aplikovat při realizaci daného programu formou didaktické interakce se specifickou skupinou populace. Absolvent studijního programu Trenér je odborníkem v oblasti sportovního tréninku ve zvoleném sportovním odvětví. </t>
  </si>
  <si>
    <t>B1014A280005</t>
  </si>
  <si>
    <t>Coach</t>
  </si>
  <si>
    <t>B0915P360002</t>
  </si>
  <si>
    <t>Absolventi bakalářského programu Ergoterapie získávají odbornou způsobilost k výkonu povolání ergoterapeut dle § 7 zákona č. 96/2004 Sb. a jsou oprávněni vykonávat regulované zdravotnické povolání ergoterapeut. Absolventi se uplatní v lůžkových zdravotnických zařízeních, v rehabilitačních ústavech, léčebnách pro dlouhodobě nemocné, denních stacionářích zdravotnických zařízení, v ambulantních zařízeních, sociálních službách, v oblasti komunitní péče, paliativní péče, v programech předpracovní a pracovní rehabilitace, ve školství i v komerční sféře (ergonomie, poradenství, kompenzační pomůcky). Ergoterapeuti pracují s dětmi, dospělými i seniory s různými typy disabilit na dosažení jejich maximální možné úrovně soběstačnosti. Věnují se i edukaci jejich rodinných příslušníků nebo zdravých osob ve vztahu k prevenci vzniku jejich zdravotních problémů.</t>
  </si>
  <si>
    <t xml:space="preserve">Absolvent ovládá teoretické modely a metody sociálně výchovné, sociálně pedagogické a poradenské práce, zná sociálně pedagogické instituce a profese a pedagogickou a sociální legislativu. Dokáže užívat metody výzkumu, provádět pedagogickou a sociální diagnostiku, užívat edukační metody a formy práce v oblasti formálního a informálního vzdělávání, komunitního vzdělávání a rozvoje, prevence rizikového chování, krizové intervence a dalších, poskytovat výchovné, kariérové, pedagogické a sociální poradenství, pracovat s jedincem, skupinou a komunitou v podmínkách institucí i v neinstitucionalizovaném prostředí, zpracovávat a řídit vzdělávací a sociální projekty. Je schopen profesní sebereflexe v souladu s normami profesní etiky._x000D_
</t>
  </si>
  <si>
    <t>P0532D330026</t>
  </si>
  <si>
    <t>Didaktika geografie</t>
  </si>
  <si>
    <t>33-60%, 30-40%</t>
  </si>
  <si>
    <t>Absolvent/ka získává hluboký vhled do problematiky geografického vzdělávání z pohledu didaktiky geografie. Osvojená profesní způsobilost je sycena odbornými znalostmi a dovednostmi z didaktiky geografie a částečně i dalších oborů (geografie, pedagogiky, psychologie, informatiky, sociologie aj.), které jsou potřebné při řešení mezioborových témat. Úroveň těchto odborných znalostí a dovedností je srovnatelná s nároky kladenými na absolventy obdobného doktorského studia v zahraničí. Absolvent/ka je připraven/a k samostatné i týmové vědecko-výzkumné, pedagogické i řídící činnosti v oblasti všeobecného a odborného geografického vzdělávání, resp. dokáže odborně přispět k řešení otevřených otázek v rovině plánování, projektování, realizování a posuzování geografického vzdělávání a vzdělání včetně zohlednění širšího kontextu.</t>
  </si>
  <si>
    <t>P0532D330027</t>
  </si>
  <si>
    <t>Didactics of Geography</t>
  </si>
  <si>
    <t>N0114A300107</t>
  </si>
  <si>
    <t>Učitelství geologie pro střední školy</t>
  </si>
  <si>
    <t>30-60%, 33-40%</t>
  </si>
  <si>
    <t xml:space="preserve">Absolvent je vybaven klíčovými kompetencemi v širokém spektru geovědních disciplín. Má znalosti řady tematických okruhů klasických i aplikovaných geověd, včetně praktických laboratorních dovedností. Absolventi jsou schopni připravit, provádět a didakticky zpracovat jednoduché laboratorní experimenty, jsou schopni připravovat vést geologické exkurze a vést praktická cvičení se zaměřením na poznávání základních typů hornin, minerálů a analýzy různých typů geologických procesů. Absolventi ovládají didaktické metody a jsou schopni připravit a vést vyučovací jednotku. Absolventi jsou schopni pracovat s daty a informacemi, aktivně je vyhledávat, hodnotit, třídit a analyzovat a následně využívat ve výuce či v jiných typech povolání. Umí znalosti z oboru prezentovat jak v písemné, tak i ústní formě. Jsou plnohodnotně připraveni na zapojení do vyučovacího procesu, případně do jiných povolání v celoživotním vzdělávání, státní správě, agenturách ochrany přírody.  </t>
  </si>
  <si>
    <t>B0114A130003</t>
  </si>
  <si>
    <t>Absolvent si osvojí základní odborné znalosti z jednotlivých chemických oborů, dokáže je propojit a využít i v interdisciplinárních vztazích s přidruženým oborem. Praktické dovednosti a kompetence z geologie získává absolvováním laboratorních cvičení a terénních kurzů, které doplňují základní přednášky. Absolvent si osvojí základní znalosti a praktické dovednosti z didaktiky, psychologie a pedagogiky, které jsou nezbytné pro výuku přírodovědných předmětů. Je teoreticky a prakticky připraven dále rozšiřovat svůj potenciál pro uplatnění ve vzdělávání, výzkumu, v oblasti popularizace vědy, celoživotním vzdělávání i ve státní správě.</t>
  </si>
  <si>
    <t>B0923A240001</t>
  </si>
  <si>
    <t xml:space="preserve">Absolvent bakalářského studijního programu Sociální a charitativní práce získává v průběhu studia teoretické znalosti v oboru sociální práce, zejména v předmětech společenskovědního a aplikovaného základu (v předmětech Sociální a charitativní práce, Sociologie, Sociální politika, Aktivity sociálního státu, Sociální zabezpečení, Ohrožené skupiny a riziková chování, Psychologie, Právo, Metody sociální práce, Somatologie a somatopatologie, a další), profesní dovednosti v aplikovaných teologických i oborových předmětech (Teorie charity, Základy křesťanského myšlení a víry, Pastorační poradenství, Teologie služby), a kompetence pro samostatný výkon regulovaného povolání, zejména v předmětech Metody a techniky sociálního výzkumu, Praxe a supervize, Sociální diagnostika a poradenství, a další._x000D_
Absolvent je schopen provádět a koordinovat sociální služby, jednat se správními orgány, navazovat kontakt s klienty, poskytovat poradenské služby, vést příslušné dokumentace, mapovat sociálně právní problémy v komunitě nebo oblasti, vykonávat resocializační činnosti, spolupracovat s příslušnými institucemi, vést tým._x000D_
Absolvent je připraven pro studium navazujícího magisterského programu Sociální a charitativní práce._x000D_
Profil absolventa bakalářského programu Sociální a charitativní práce naplňuje požadavky Minimálních standardů vzdělávání v sociální práci MŠMT ČR i specifické požadavky pro vzdělávací oblasti sociální práce přijaté ASVSP. Je v souladu s Nařízením vlády č. 275/2016 o katalogu </t>
  </si>
  <si>
    <t>Absolvent navazujícího magisterského studijního programu Sociální a charitativní práce získává v průběhu studia teoretické znalosti v oboru sociální práce v předmětech společenskovědního a aplikovaného základu (Sociální etika, Ekonomie, Teorie sociálního poradenství, Sociální správa, Psychopatologie, Sociální gerontologie a geriatrie a další), profesní dovednosti v aplikovaných teologických i oborových předmětech (Teorie charity, Teologie a sociální práce, Aktuální témata charitativní práce) a kompetence pro samostatný výkon regulovaného povolání v předmětech Sociální výzkum, Praxe a supervize, Pokročilé terénní, krizové, komunitní metody a programy, Pastorační práce s delikventy a jejich rodinami a další._x000D_
Absolvent je schopen vykonávat a koordinovat vysoce odborné činnosti v oblasti sociálně právní ochrany klientů, zajišťovat specializovanou kontaktní činnost, koordinovat poskytování sociálně právní podporu v přímém styku s klienty v nepříznivé sociální situaci, provádět s klienty nácviky adaptace, dovedností a obnovování některých sociálních funkcí, koordinovat a vykonávat odborné činnosti v oblasti sociální práce, řešit sociálně právní a sociálně zdravotní problémy klientů v zařízeních sociální péče, provádět výzkumné práce, vést tým. _x000D_
Profil absolventa navazujícího programu Sociální a charitativní práce naplňuje požadavky Minimálních standardů vzdělávání v sociální práci MŠMT ČR i specifické požadavky pro vzdělávací oblasti sociální práce přijaté ASVSP. Je v souladu s N</t>
  </si>
  <si>
    <t>B0114A330004</t>
  </si>
  <si>
    <t>Geologie se zaměřením na vzdělávání</t>
  </si>
  <si>
    <t>Absolvent získá základní odborné znalosti z jednotlivých geologických disciplín, dokáže je propojit a využít i v interdisciplinárních vztazích s druhým oborem.  Praktické dovednosti z geologie získává absolvováním laboratorních cvičení a terénních kurzů, které doplňují základní přednášky. Absolventi si osvojí základní znalosti a praktické dovednosti  z didaktiky, psychologie a pedagogiky, které jsou nezbytné pro výuku přírodovědných předmětů.  Zároveň získá přehled o problematice geologického vzdělávání, jeho významu a uplatnění.</t>
  </si>
  <si>
    <t>B0114A330001</t>
  </si>
  <si>
    <t xml:space="preserve">Geografie se zaměřením na vzdělávání </t>
  </si>
  <si>
    <t>33-75%, 30-25%</t>
  </si>
  <si>
    <t>Absolvent má osvojeny znalosti z geografie, pedagogiky a psychologie, dokáže kriticky posoudit a interpretovat informace geografického charakteru v kontextu regionů různých měřítek. Dokáže aplikovat geografické přístupy při řešení problémů interdisciplinární povahy. Je připraven uplatnit se ve vzdělávání, v cestovním ruchu, rozvojových agenturách, médiích i ve veřejné správě.</t>
  </si>
  <si>
    <t>P0232D090019</t>
  </si>
  <si>
    <t>Absolvent doktorského studia oboru Obecná lingvistika je schopen detailně analyzovat variabilní a konstantní prvky ve struktuře a fungování jazyků, a to jak z hlediska synchronního, tak diachronního. Rozumí stavbě lingvistických teorií a vztahům mezi nimi a tomu, jak lze tyto teorie empiricky potvrzovat nebo vyvracet. Má přehled o pragmatických a společenských souvislostech jazykové komunikace. Je připraven k působení na specializovaných vědeckých, výzkumných, vývojových a vysokoškolských pracovištích. Může se uplatnit ve všech oblastech společenského života, v nichž hraje významnou roli jazyk a jazyková komunikace.</t>
  </si>
  <si>
    <t>N0223A280001</t>
  </si>
  <si>
    <t>Master of Arts in Sports Ethics and Integrity</t>
  </si>
  <si>
    <t>28-80%, 10-20%</t>
  </si>
  <si>
    <t>Magisterský společný program (joint degree) Etika sportu a integrita je vytvořen pro vzdělávání sportovních administrátorů, koncepčních a podobných pracovníků, kteří vykazují systematický a koherentní pohled na podstatu sportu, na podstatu a požadavky integrity a na etickou dimenzi řízení, se způsobilostí zkvalitňovat praxi sportovních organizací a pracovníky ve sportovním prostředí. Absolventi jsou vzdělaní jakožto nová generace sportovních administrátorů, která má hluboké porozumění podstatě sportu a hodnot ve sportu s cílem zachování společenské hodnoty sportu proti jeho zneužívání a podpoření jeho hodnoty. Absolventi zvládají obhájit integritu sportovní organizace a samotného sportu a vytvářet sportovní strategie založené na pevných principech.</t>
  </si>
  <si>
    <t>B0913P36A3830</t>
  </si>
  <si>
    <t>30 pro prezenční formu</t>
  </si>
  <si>
    <t>Absolventi bakalářského studijního programu budou oprávněni vykonávat odpovídající zdravotnické nelékařské povolání ve smyslu zákona č. 96/2004 Sb., o podmínkách získávání a uznávání způsobilosti k výkonu nelékařských zdravotnických povolání a k výkonu činností souvisejících s poskytováním zdravotní péče a o změně některých souvisejících zákonů (zákon o nelékařských zdravotnických povoláních)._x000D_
Budou připraveni samostatně poskytovat celostně zaměřenou ošetřovatelskou péči prostřednictvím ošetřovatelského plánu dospělým i větším dětem ve zdravotnických zařízeních, zařízeních sociální a komunitní péče. Budou vybaveni kompetencemi umožňujícími vykonávat profesi všeobecné sestry na žádoucí úrovni a rozvíjet své vědomosti, dovednosti a postoje v rámci dalšího vzdělávání a podporovat tak svůj profesionální růst._x000D_
Absolventi studijního programu Všeobecné ošetřovatelství budou pracovat přesně a precizně, disponovat sebekontrolou a sebeovládáním, budou mít organizační schopnosti, při jednání s lidmi projevovat jistotu a pohotovost, kultivovanost vystupování a úpravu zevnějšku._x000D_
Budou schopni se bez odborného dohledu a na základě indikace lékaře podílet na poskytování preventivní, diagnostické, léčebné, rehabilitační, neodkladné a dispenzární péči. Připravovat pacienty, klienty k diagnostickým a léčebným postupům, na základě indikace lékaře je provádět nebo při nich asistovat, zajišťovat při těchto výkonech ošetřovatelskou péči. Budou způsobilí k plnění profese všeobecné sestry.</t>
  </si>
  <si>
    <t>Sloupec1</t>
  </si>
  <si>
    <t>Sloupec2</t>
  </si>
  <si>
    <t>Sloupec3</t>
  </si>
  <si>
    <t>Biologie, ekologie a životní prostředí-100%</t>
  </si>
  <si>
    <t>Ekonomické obory-100%</t>
  </si>
  <si>
    <t>Farmacie-100%</t>
  </si>
  <si>
    <t>Filologie-100%</t>
  </si>
  <si>
    <t>Filozofie, religionistika a teologie-100%</t>
  </si>
  <si>
    <t>Biologie, ekologie a životní prostředí-60%, Filozofie, religionistika a teologie-40%</t>
  </si>
  <si>
    <t>Fyzika-100%</t>
  </si>
  <si>
    <t>Historické vědy-100%</t>
  </si>
  <si>
    <t>Filologie-80%, Historické vědy-20%</t>
  </si>
  <si>
    <t>Filologie-60%, Historické vědy-40%</t>
  </si>
  <si>
    <t>Filologie-85%, Historické vědy-15%</t>
  </si>
  <si>
    <t>Historické vědy-60%, Filologie-40%</t>
  </si>
  <si>
    <t>Historické vědy-75%, Filozofie, religionistika a teologie-25%</t>
  </si>
  <si>
    <t>Filologie-75%, Historické vědy-25%</t>
  </si>
  <si>
    <t>Filologie-50%, Historické vědy-50%</t>
  </si>
  <si>
    <t>Historické vědy-51%, Filologie-49%</t>
  </si>
  <si>
    <t>Filologie-63%, Historické vědy-37%</t>
  </si>
  <si>
    <t>Chemie-80%, Fyzika-20%</t>
  </si>
  <si>
    <t>Chemie-100%</t>
  </si>
  <si>
    <t>Chemie-70%, Farmacie-30%</t>
  </si>
  <si>
    <t>Chemie-70%, Fyzika-30%</t>
  </si>
  <si>
    <t>Informatika-100%</t>
  </si>
  <si>
    <t>Biologie, ekologie a životní prostředí-50%, Informatika-50%</t>
  </si>
  <si>
    <t>Matematika-60%, Filozofie, religionistika a teologie-40%</t>
  </si>
  <si>
    <t>Matematika-55%, Fyzika-45%</t>
  </si>
  <si>
    <t>Matematika-100%</t>
  </si>
  <si>
    <t>Mediální a komunikační studia-100%</t>
  </si>
  <si>
    <t>Filozofie, religionistika a teologie-70%, Mediální a komunikační studia-30%</t>
  </si>
  <si>
    <t>Mediální a komunikační studia-60%, Filologie-40%</t>
  </si>
  <si>
    <t>Politické vědy-34%, Ekonomické obory-33%, Historické vědy-33%</t>
  </si>
  <si>
    <t>Historické vědy-50%, Politické vědy-50%</t>
  </si>
  <si>
    <t>Politické vědy-100%</t>
  </si>
  <si>
    <t>Politické vědy-40%, Ekonomické obory-30%, Filozofie, religionistika a teologie-30%</t>
  </si>
  <si>
    <t>Politické vědy-60%, Historické vědy-40%</t>
  </si>
  <si>
    <t>Ekonomické obory-40%, Politické vědy-40%, Filozofie, religionistika a teologie-20%</t>
  </si>
  <si>
    <t>Historické vědy-51%, Politické vědy-49%</t>
  </si>
  <si>
    <t>Mediální a komunikační studia-50%, Politické vědy-50%</t>
  </si>
  <si>
    <t>Neučitelská pedagogika-100%</t>
  </si>
  <si>
    <t>Historické vědy-70%, Neučitelská pedagogika-30%</t>
  </si>
  <si>
    <t>Neučitelská pedagogika-60%, Filozofie, religionistika a teologie-40%</t>
  </si>
  <si>
    <t>Právo-100%</t>
  </si>
  <si>
    <t>Psychologie-100%</t>
  </si>
  <si>
    <t>Biologie, ekologie a životní prostředí-60%, Psychologie-40%</t>
  </si>
  <si>
    <t>Psychologie-90%, Neučitelská pedagogika-10%</t>
  </si>
  <si>
    <t>Psychologie-60%, Neučitelská pedagogika-40%</t>
  </si>
  <si>
    <t>Sociální práce-100%</t>
  </si>
  <si>
    <t>Biologie, ekologie a životní prostředí-40%, Ekonomické obory-25%, Sociologie-25%, Politické vědy-10%</t>
  </si>
  <si>
    <t>Sociologie-100%</t>
  </si>
  <si>
    <t>Sociologie-60%, Mediální a komunikační studia-40%</t>
  </si>
  <si>
    <t>Historické vědy-50%, Sociologie-50%</t>
  </si>
  <si>
    <t>Sociologie-51%, Politické vědy-49%</t>
  </si>
  <si>
    <t>Sociologie-60%, Historické vědy-40%</t>
  </si>
  <si>
    <t>Biologie, ekologie a životní prostředí-50%, Sociologie-50%</t>
  </si>
  <si>
    <t>Sociologie-40%, Filozofie, religionistika a teologie-30%, Historické vědy-30%</t>
  </si>
  <si>
    <t>Historické vědy-34%, Filozofie, religionistika a teologie-33%, Sociologie-33%</t>
  </si>
  <si>
    <t>Sociologie-70%, Politické vědy-30%</t>
  </si>
  <si>
    <t>Sociologie-60%, Politické vědy-30%, Mediální a komunikační studia-10%</t>
  </si>
  <si>
    <t>Sociologie-75%, Ekonomické obory-25%</t>
  </si>
  <si>
    <t>Sociologie-34%, Filozofie, religionistika a teologie-33%, Historické vědy-33%</t>
  </si>
  <si>
    <t>Biologie, ekologie a životní prostředí-25%, Filozofie, religionistika a teologie-25%, Historické vědy-25%, Sociologie-25%</t>
  </si>
  <si>
    <t>Filologie-30%, Historické vědy-30%, Sociologie-25%, Politické vědy-15%</t>
  </si>
  <si>
    <t>Tělesná výchova a sport; kinantropologie-100%</t>
  </si>
  <si>
    <t>Tělesná výchova a sport; kinantropologie-80%, Filozofie, religionistika a teologie-20%</t>
  </si>
  <si>
    <t>Filozofie, religionistika a teologie-55%, Učitelství-45%</t>
  </si>
  <si>
    <t>Filologie-80%, Učitelství-20%</t>
  </si>
  <si>
    <t>Učitelství-60%, Chemie-40%</t>
  </si>
  <si>
    <t>Informatika-67%, Učitelství-33%</t>
  </si>
  <si>
    <t>Filozofie, religionistika a teologie-65%, Učitelství-35%</t>
  </si>
  <si>
    <t>Učitelství-60%, Biologie, ekologie a životní prostředí-40%</t>
  </si>
  <si>
    <t>Učitelství-70%, Filologie-30%</t>
  </si>
  <si>
    <t>Učitelství-60%, Filologie-40%</t>
  </si>
  <si>
    <t>Učitelství-60%, Neučitelská pedagogika-40%</t>
  </si>
  <si>
    <t>Fyzika-60%, Učitelství-40%</t>
  </si>
  <si>
    <t>Učitelství-60%, Tělesná výchova a sport; kinantropologie-40%</t>
  </si>
  <si>
    <t>Chemie-60%, Učitelství-40%</t>
  </si>
  <si>
    <t>Historické vědy-60%, Učitelství-40%</t>
  </si>
  <si>
    <t>Tělesná výchova a sport; kinantropologie-60%, Učitelství-40%</t>
  </si>
  <si>
    <t>Učitelství-100%</t>
  </si>
  <si>
    <t>Učitelství-55%, Historické vědy-45%</t>
  </si>
  <si>
    <t>Učitelství-60%, Matematika-40%</t>
  </si>
  <si>
    <t>Filozofie, religionistika a teologie-60%, Učitelství-40%</t>
  </si>
  <si>
    <t>Fyzika-67%, Učitelství-33%</t>
  </si>
  <si>
    <t>Filologie-60%, Učitelství-40%</t>
  </si>
  <si>
    <t>Učitelství-60%, Informatika-40%</t>
  </si>
  <si>
    <t>Matematika-60%, Učitelství-40%</t>
  </si>
  <si>
    <t>Fyzika-55%, Učitelství-45%</t>
  </si>
  <si>
    <t>Neučitelská pedagogika-60%, Učitelství-40%</t>
  </si>
  <si>
    <t>Historické vědy-80%, Učitelství-20%</t>
  </si>
  <si>
    <t>Učitelství-60%, Historické vědy-40%</t>
  </si>
  <si>
    <t>Učitelství-60%, Filozofie, religionistika a teologie-40%</t>
  </si>
  <si>
    <t>Matematika-67%, Učitelství-33%</t>
  </si>
  <si>
    <t>Informatika-60%, Učitelství-40%</t>
  </si>
  <si>
    <t>Matematika-50%, Informatika-25%, Učitelství-25%</t>
  </si>
  <si>
    <t>Učitelství-70%, Biologie, ekologie a životní prostředí-30%</t>
  </si>
  <si>
    <t>Filozofie, religionistika a teologie-80%, Učitelství-20%</t>
  </si>
  <si>
    <t>Biologie, ekologie a životní prostředí-60%, Učitelství-40%</t>
  </si>
  <si>
    <t>Vědy o umění a kultuře-100%</t>
  </si>
  <si>
    <t>Historické vědy-66%, Vědy o umění a kultuře-34%</t>
  </si>
  <si>
    <t>Vědy o umění a kultuře-60%, Učitelství-40%</t>
  </si>
  <si>
    <t>Učitelství-60%, Vědy o umění a kultuře-40%</t>
  </si>
  <si>
    <t>Vědy o Zemi-100%</t>
  </si>
  <si>
    <t>Vědy o Zemi-60%, Ekonomické obory-10%, Historické vědy-10%, Politické vědy-10%, Sociologie-10%</t>
  </si>
  <si>
    <t>Učitelství-55%, Vědy o Zemi-45%</t>
  </si>
  <si>
    <t>Vědy o Zemi-70%, Biologie, ekologie a životní prostředí-30%</t>
  </si>
  <si>
    <t>Vědy o Zemi-51%, Biologie, ekologie a životní prostředí-49%</t>
  </si>
  <si>
    <t>Vědy o Zemi-95%, Historické vědy-5%</t>
  </si>
  <si>
    <t>Vědy o Zemi-94%, Historické vědy-6%</t>
  </si>
  <si>
    <t>Vědy o Zemi-60%, Učitelství-40%</t>
  </si>
  <si>
    <t>Učitelství-60%, Vědy o Zemi-40%</t>
  </si>
  <si>
    <t>Vědy o Zemi-75%, Učitelství-25%</t>
  </si>
  <si>
    <t>Všeobecné lékařství a zubní lékařství-100%</t>
  </si>
  <si>
    <t>Všeobecné lékařství a zubní lékařství-51%, Psychologie-49%</t>
  </si>
  <si>
    <t>Všeobecné lékařství a zubní lékařství-51%, Informatika-49%</t>
  </si>
  <si>
    <t>Všeobecné lékařství a zubní lékařství-75%, Biologie, ekologie a životní prostředí-20%, Chemie-5%</t>
  </si>
  <si>
    <t>Biologie, ekologie a životní prostředí-60%, Všeobecné lékařství a zubní lékařství-40%</t>
  </si>
  <si>
    <t>Historické vědy-90%, Všeobecné lékařství a zubní lékařství-10%</t>
  </si>
  <si>
    <t>Filozofie, religionistika a teologie-70%, Všeobecné lékařství a zubní lékařství-30%</t>
  </si>
  <si>
    <t>Zdravotnické obory-100%</t>
  </si>
  <si>
    <t>Všeobecné lékařství a zubní lékařství-70%, Biologie, ekologie a životní prostředí-10%, Farmacie-10%, Zdravotnické obory-10%</t>
  </si>
  <si>
    <t>Fyzika-50%, Všeobecné lékařství a zubní lékařství-35%, Informatika-5%, Matematika-5%, Zdravotnické obory-5%</t>
  </si>
  <si>
    <t>Všeobecné lékařství a zubní lékařství-70%, Biologie, ekologie a životní prostředí-20%, Zdravotnické obory-10%</t>
  </si>
  <si>
    <t>Sociologie-60%, Zdravotnické obory-40%</t>
  </si>
  <si>
    <t>Všeobecné lékařství a zubní lékařství-40%, Zdravotnické obory-30%, Biologie, ekologie a životní prostředí-15%, Farmacie-15%</t>
  </si>
  <si>
    <t>Zdravotnické obory-40%, Chemie-35%, Farmacie-25%</t>
  </si>
  <si>
    <t>Všeobecné lékařství a zubní lékařství-60%, Farmacie-25%, Biologie, ekologie a životní prostředí-10%, Zdravotnické obory-5%</t>
  </si>
  <si>
    <t>Všeobecné lékařství a zubní lékařství-40%, Biologie, ekologie a životní prostředí-35%, Zdravotnické obory-25%</t>
  </si>
  <si>
    <t>OBLAST - NÁZEV</t>
  </si>
  <si>
    <t>LÉKAŘSKÝ PANEL</t>
  </si>
  <si>
    <t>PŘÍRODOVĚDNÝ PANEL</t>
  </si>
  <si>
    <t>SPOLEČENSKOVĚDNÍ PANEL</t>
  </si>
  <si>
    <t>HUMANITNÍ PANEL</t>
  </si>
  <si>
    <t>DOKDYHODNOTIT (NEJPOZDEJI)</t>
  </si>
  <si>
    <t>DOKDYHODNOTIT (IDEAL)</t>
  </si>
  <si>
    <t>LÉKAŘSKÝ</t>
  </si>
  <si>
    <t>PŘÍRODOVĚDNÝ</t>
  </si>
  <si>
    <t>SPOLEČENSKOVĚDNÍ</t>
  </si>
  <si>
    <t>HUMANITNÍ</t>
  </si>
  <si>
    <t>Sloupec4</t>
  </si>
  <si>
    <t>Popisky řádků</t>
  </si>
  <si>
    <t>Celkový součet</t>
  </si>
  <si>
    <t>(Více položek)</t>
  </si>
  <si>
    <t>(prázdné)</t>
  </si>
  <si>
    <t>Nejzazší termín předložení
žádosti o prodloužení
akreditace</t>
  </si>
  <si>
    <t>Sloupec5</t>
  </si>
  <si>
    <t>Sloupec62</t>
  </si>
  <si>
    <t>2031 květen</t>
  </si>
  <si>
    <t>2027 květen</t>
  </si>
  <si>
    <t>2022 březen</t>
  </si>
  <si>
    <t>2028 březen</t>
  </si>
  <si>
    <t>2027 březen</t>
  </si>
  <si>
    <t>2023 březen</t>
  </si>
  <si>
    <t>2022 květen</t>
  </si>
  <si>
    <t>2028 květen</t>
  </si>
  <si>
    <t>2029 březen</t>
  </si>
  <si>
    <t>2029 květen</t>
  </si>
  <si>
    <t>2030 březen</t>
  </si>
  <si>
    <t>2030 květen</t>
  </si>
  <si>
    <t>2023 květen</t>
  </si>
  <si>
    <t>2024 březen</t>
  </si>
  <si>
    <t>2024 květen</t>
  </si>
  <si>
    <t>2031 březen</t>
  </si>
  <si>
    <t>2018 březen</t>
  </si>
  <si>
    <t>2026 březen</t>
  </si>
  <si>
    <t>2025 květen</t>
  </si>
  <si>
    <t>2020 květen</t>
  </si>
  <si>
    <t>2025 březen</t>
  </si>
  <si>
    <t>Počet z ID</t>
  </si>
  <si>
    <t>DOKDYPODAT</t>
  </si>
  <si>
    <t>DOKDYPODAT ROK</t>
  </si>
  <si>
    <t>Název SP</t>
  </si>
  <si>
    <t>Nejzazší termín předložení žádosti o prodloužení akreditace</t>
  </si>
  <si>
    <t>DOKDY KONTROLNÍ ZPRÁVA</t>
  </si>
  <si>
    <t>DOKDY NÁPRAVNÉ OPATŘENÍ</t>
  </si>
  <si>
    <t>FAK</t>
  </si>
  <si>
    <t>Bez KZ</t>
  </si>
  <si>
    <t>KZ: 31.08.2022</t>
  </si>
  <si>
    <t>KZ: 30.06.2022</t>
  </si>
  <si>
    <t>KZ: 30.09.2019</t>
  </si>
  <si>
    <t>KZ: 31.05.2022</t>
  </si>
  <si>
    <t>KZ: 30.06.2023</t>
  </si>
  <si>
    <t>KZ: 28.02.2022</t>
  </si>
  <si>
    <t>KZ: 31.12.2021</t>
  </si>
  <si>
    <t>KZ: 31.12.2023</t>
  </si>
  <si>
    <t>KZ: 30.09.2024</t>
  </si>
  <si>
    <t>KZ: 30.09.2021</t>
  </si>
  <si>
    <t>KZ: 31.12.2022</t>
  </si>
  <si>
    <t>KZ: 30.06.2024</t>
  </si>
  <si>
    <t>KZ: 30.09.2020</t>
  </si>
  <si>
    <t>KZ: 30.06.2019</t>
  </si>
  <si>
    <t>KZ: 30.10.2022</t>
  </si>
  <si>
    <t>KZ: 30.10.2024</t>
  </si>
  <si>
    <t>KZ: 30.08.2023</t>
  </si>
  <si>
    <t>KZ: 30.06.2020</t>
  </si>
  <si>
    <t>KZ: 30.09.2022</t>
  </si>
  <si>
    <t>KZ: 31.12.2019</t>
  </si>
  <si>
    <t>KZ: 29.09.2022</t>
  </si>
  <si>
    <t>KZ: 30.08.2021</t>
  </si>
  <si>
    <t>KZ: 01.03.2020</t>
  </si>
  <si>
    <t>KZ: 30.08.2022</t>
  </si>
  <si>
    <t>KZ: 31.05.2020</t>
  </si>
  <si>
    <t>KZ: 29.06.2022</t>
  </si>
  <si>
    <t>KZ: 31.08.2020</t>
  </si>
  <si>
    <t>KZ: 27.03.2022</t>
  </si>
  <si>
    <t>KZ: 30.06.2021</t>
  </si>
  <si>
    <t>KZ: 28.08.2021</t>
  </si>
  <si>
    <t>KZ: 30.12.2022</t>
  </si>
  <si>
    <t>KZ: 31.12.2024</t>
  </si>
  <si>
    <t>KZ LABEL</t>
  </si>
  <si>
    <t>Bez NO</t>
  </si>
  <si>
    <t>NO: 31.12.2018</t>
  </si>
  <si>
    <t>NO: 30.09.2018</t>
  </si>
  <si>
    <t>NO: 30.09.2020</t>
  </si>
  <si>
    <t>NO: 31.07.2020</t>
  </si>
  <si>
    <t>NO: 30.06.2020</t>
  </si>
  <si>
    <t>NO: 31.05.2022</t>
  </si>
  <si>
    <t>NO: 30.06.2019</t>
  </si>
  <si>
    <t>NO: 31.12.2020</t>
  </si>
  <si>
    <t>NO: 30.04.2019</t>
  </si>
  <si>
    <t>NO: 20.02.2021</t>
  </si>
  <si>
    <t>NO: 30.09.2019</t>
  </si>
  <si>
    <t>NO: 31.12.2021</t>
  </si>
  <si>
    <t>NO: 31.12.2022</t>
  </si>
  <si>
    <t>NO: 31.08.2018</t>
  </si>
  <si>
    <t>NO LABEL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</si>
</sst>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8"/>
      <name val="Calibri"/>
      <family val="2"/>
      <charset val="238"/>
      <scheme val="minor"/>
    </font>
    <font>
      <b/>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9">
    <xf numFmtId="0" fontId="0" fillId="0" borderId="0" xfId="0"/>
    <xf numFmtId="22" fontId="0" fillId="0" borderId="0" xfId="0" applyNumberFormat="1"/>
    <xf numFmtId="14" fontId="0" fillId="0" borderId="0" xfId="0" applyNumberFormat="1"/>
    <xf numFmtId="0" fontId="0" fillId="0" borderId="0" xfId="0" applyNumberFormat="1"/>
    <xf numFmtId="0" fontId="0" fillId="0" borderId="0" xfId="0" pivotButton="1"/>
    <xf numFmtId="0" fontId="0" fillId="0" borderId="0" xfId="0" applyAlignment="1">
      <alignment horizontal="left" indent="1"/>
    </xf>
    <xf numFmtId="0" fontId="0" fillId="0" borderId="0" xfId="0" applyAlignment="1">
      <alignment horizontal="left"/>
    </xf>
    <xf numFmtId="0" fontId="0" fillId="0" borderId="0" xfId="0" applyNumberFormat="1" applyAlignment="1">
      <alignment wrapText="1"/>
    </xf>
    <xf numFmtId="0" fontId="0" fillId="0" borderId="0" xfId="0" applyAlignment="1">
      <alignment horizontal="left" indent="2"/>
    </xf>
    <xf numFmtId="0" fontId="0" fillId="0" borderId="0" xfId="0" applyAlignment="1">
      <alignment horizontal="left" indent="3"/>
    </xf>
    <xf numFmtId="0" fontId="0" fillId="0" borderId="0" xfId="0" applyAlignment="1">
      <alignment wrapText="1"/>
    </xf>
    <xf numFmtId="0" fontId="0" fillId="0" borderId="0" xfId="0" applyAlignment="1">
      <alignment horizontal="left" wrapText="1"/>
    </xf>
    <xf numFmtId="14" fontId="0" fillId="0" borderId="0" xfId="0" applyNumberFormat="1" applyAlignment="1">
      <alignment horizontal="left" wrapText="1"/>
    </xf>
    <xf numFmtId="14" fontId="0" fillId="0" borderId="0" xfId="0" applyNumberFormat="1" applyAlignment="1">
      <alignment horizontal="left"/>
    </xf>
    <xf numFmtId="0" fontId="19" fillId="0" borderId="0" xfId="0" applyFont="1" applyAlignment="1">
      <alignment wrapText="1"/>
    </xf>
    <xf numFmtId="0" fontId="19" fillId="0" borderId="0" xfId="0" applyFont="1"/>
    <xf numFmtId="0" fontId="0" fillId="0" borderId="0" xfId="0" applyAlignment="1">
      <alignment horizontal="left" indent="4"/>
    </xf>
    <xf numFmtId="49" fontId="0" fillId="0" borderId="0" xfId="0" applyNumberFormat="1"/>
    <xf numFmtId="0" fontId="0" fillId="0" borderId="0" xfId="0" applyAlignment="1">
      <alignment horizontal="left" indent="5"/>
    </xf>
  </cellXfs>
  <cellStyles count="42">
    <cellStyle name="20 % – Zvýraznění1" xfId="19" builtinId="30" customBuiltin="1"/>
    <cellStyle name="20 % – Zvýraznění2" xfId="23" builtinId="34" customBuiltin="1"/>
    <cellStyle name="20 % – Zvýraznění3" xfId="27" builtinId="38" customBuiltin="1"/>
    <cellStyle name="20 % – Zvýraznění4" xfId="31" builtinId="42" customBuiltin="1"/>
    <cellStyle name="20 % – Zvýraznění5" xfId="35" builtinId="46" customBuiltin="1"/>
    <cellStyle name="20 % – Zvýraznění6" xfId="39" builtinId="50" customBuiltin="1"/>
    <cellStyle name="40 % – Zvýraznění1" xfId="20" builtinId="31" customBuiltin="1"/>
    <cellStyle name="40 % – Zvýraznění2" xfId="24" builtinId="35" customBuiltin="1"/>
    <cellStyle name="40 % – Zvýraznění3" xfId="28" builtinId="39" customBuiltin="1"/>
    <cellStyle name="40 % – Zvýraznění4" xfId="32" builtinId="43" customBuiltin="1"/>
    <cellStyle name="40 % – Zvýraznění5" xfId="36" builtinId="47" customBuiltin="1"/>
    <cellStyle name="40 % – Zvýraznění6" xfId="40" builtinId="51" customBuiltin="1"/>
    <cellStyle name="60 % – Zvýraznění1" xfId="21" builtinId="32" customBuiltin="1"/>
    <cellStyle name="60 % – Zvýraznění2" xfId="25" builtinId="36" customBuiltin="1"/>
    <cellStyle name="60 % – Zvýraznění3" xfId="29" builtinId="40" customBuiltin="1"/>
    <cellStyle name="60 % – Zvýraznění4" xfId="33" builtinId="44" customBuiltin="1"/>
    <cellStyle name="60 % – Zvýraznění5" xfId="37" builtinId="48" customBuiltin="1"/>
    <cellStyle name="60 % – Zvýraznění6" xfId="41" builtinId="52" customBuiltin="1"/>
    <cellStyle name="Celkem" xfId="17" builtinId="25"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ellStyle name="Poznámka" xfId="15" builtinId="10" customBuiltin="1"/>
    <cellStyle name="Propojená buňka" xfId="12" builtinId="24" customBuiltin="1"/>
    <cellStyle name="Správně" xfId="6" builtinId="26" customBuiltin="1"/>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33">
    <dxf>
      <numFmt numFmtId="19" formatCode="dd/mm/yyyy"/>
    </dxf>
    <dxf>
      <numFmt numFmtId="27" formatCode="dd/mm/yyyy\ h:mm"/>
    </dxf>
    <dxf>
      <numFmt numFmtId="0" formatCode="General"/>
    </dxf>
    <dxf>
      <numFmt numFmtId="27" formatCode="dd/mm/yyyy\ h:mm"/>
    </dxf>
    <dxf>
      <numFmt numFmtId="0" formatCode="General"/>
    </dxf>
    <dxf>
      <numFmt numFmtId="0" formatCode="General"/>
    </dxf>
    <dxf>
      <numFmt numFmtId="19" formatCode="dd/mm/yyyy"/>
    </dxf>
    <dxf>
      <numFmt numFmtId="19" formatCode="dd/mm/yyyy"/>
    </dxf>
    <dxf>
      <numFmt numFmtId="19" formatCode="dd/mm/yyyy"/>
    </dxf>
    <dxf>
      <numFmt numFmtId="27" formatCode="dd/mm/yyyy\ h:mm"/>
    </dxf>
    <dxf>
      <numFmt numFmtId="0" formatCode="General"/>
    </dxf>
    <dxf>
      <numFmt numFmtId="0" formatCode="General"/>
    </dxf>
    <dxf>
      <numFmt numFmtId="27" formatCode="dd/mm/yyyy\ h:mm"/>
    </dxf>
    <dxf>
      <numFmt numFmtId="27" formatCode="dd/mm/yyyy\ h:mm"/>
    </dxf>
    <dxf>
      <numFmt numFmtId="27" formatCode="dd/mm/yyyy\ h:mm"/>
    </dxf>
    <dxf>
      <numFmt numFmtId="27" formatCode="dd/mm/yyyy\ h:mm"/>
    </dxf>
    <dxf>
      <numFmt numFmtId="27" formatCode="dd/mm/yyyy\ h:mm"/>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22</xdr:col>
      <xdr:colOff>57150</xdr:colOff>
      <xdr:row>0</xdr:row>
      <xdr:rowOff>47625</xdr:rowOff>
    </xdr:from>
    <xdr:to>
      <xdr:col>25</xdr:col>
      <xdr:colOff>57150</xdr:colOff>
      <xdr:row>13</xdr:row>
      <xdr:rowOff>95250</xdr:rowOff>
    </xdr:to>
    <mc:AlternateContent xmlns:mc="http://schemas.openxmlformats.org/markup-compatibility/2006" xmlns:a14="http://schemas.microsoft.com/office/drawing/2010/main">
      <mc:Choice Requires="a14">
        <xdr:graphicFrame macro="">
          <xdr:nvGraphicFramePr>
            <xdr:cNvPr id="2" name="Nejzazší termín předložení&#10;žádosti o prodloužení&#10;akreditace">
              <a:extLst>
                <a:ext uri="{FF2B5EF4-FFF2-40B4-BE49-F238E27FC236}">
                  <a16:creationId xmlns:a16="http://schemas.microsoft.com/office/drawing/2014/main" id="{9FE42D02-FA41-A198-3227-D38612B4A145}"/>
                </a:ext>
              </a:extLst>
            </xdr:cNvPr>
            <xdr:cNvGraphicFramePr/>
          </xdr:nvGraphicFramePr>
          <xdr:xfrm>
            <a:off x="0" y="0"/>
            <a:ext cx="0" cy="0"/>
          </xdr:xfrm>
          <a:graphic>
            <a:graphicData uri="http://schemas.microsoft.com/office/drawing/2010/slicer">
              <sle:slicer xmlns:sle="http://schemas.microsoft.com/office/drawing/2010/slicer" name="Nejzazší termín předložení&#10;žádosti o prodloužení&#10;akreditace"/>
            </a:graphicData>
          </a:graphic>
        </xdr:graphicFrame>
      </mc:Choice>
      <mc:Fallback xmlns="">
        <xdr:sp macro="" textlink="">
          <xdr:nvSpPr>
            <xdr:cNvPr id="0" name=""/>
            <xdr:cNvSpPr>
              <a:spLocks noTextEdit="1"/>
            </xdr:cNvSpPr>
          </xdr:nvSpPr>
          <xdr:spPr>
            <a:xfrm>
              <a:off x="17068800" y="47625"/>
              <a:ext cx="1828800" cy="2524125"/>
            </a:xfrm>
            <a:prstGeom prst="rect">
              <a:avLst/>
            </a:prstGeom>
            <a:solidFill>
              <a:prstClr val="white"/>
            </a:solidFill>
            <a:ln w="1">
              <a:solidFill>
                <a:prstClr val="green"/>
              </a:solidFill>
            </a:ln>
          </xdr:spPr>
          <xdr:txBody>
            <a:bodyPr vertOverflow="clip" horzOverflow="clip"/>
            <a:lstStyle/>
            <a:p>
              <a:r>
                <a:rPr lang="cs-CZ" sz="1100"/>
                <a:t>Tento obrazec představuje průřez. Průřezy se dají používat v Excelu 2010 nebo v novější verzi.
Průřez se nedá použít, pokud je obrazec upravený ve starší verzi Excelu nebo pokud je sešit uložený v Excelu 2003 nebo starší verzi.</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Vaclove" refreshedDate="44711.462397800926" createdVersion="8" refreshedVersion="8" minRefreshableVersion="3" recordCount="1619">
  <cacheSource type="worksheet">
    <worksheetSource name="Tabulka_SIS_READER_HODNOCENI"/>
  </cacheSource>
  <cacheFields count="19">
    <cacheField name="ID" numFmtId="0">
      <sharedItems containsSemiMixedTypes="0" containsString="0" containsNumber="1" containsInteger="1" minValue="3" maxValue="4015"/>
    </cacheField>
    <cacheField name="FAKULTA" numFmtId="0">
      <sharedItems count="17">
        <s v="PF"/>
        <s v="1.LF"/>
        <s v="3.LF"/>
        <s v="FF"/>
        <s v="2.LF"/>
        <s v="FSV"/>
        <s v="HTF"/>
        <s v="MFF"/>
        <s v="LFP"/>
        <s v="PřF"/>
        <s v="PedF"/>
        <s v="FHS"/>
        <s v="LFHK"/>
        <s v="FTVS"/>
        <s v="FaF"/>
        <s v="KTF"/>
        <s v="ETF"/>
      </sharedItems>
    </cacheField>
    <cacheField name="STUPR" numFmtId="0">
      <sharedItems count="964">
        <s v="P0421D220016"/>
        <s v="P0912D350021"/>
        <s v="B0213A320004"/>
        <s v="B0232A090013"/>
        <s v="N0222A120024"/>
        <s v="N0222A120009"/>
        <s v="B0231A090076"/>
        <s v="B0231A090019"/>
        <s v="P0222D120020"/>
        <s v="P0222D120019"/>
        <s v="B0313A230006"/>
        <s v="N0231A090061"/>
        <s v="P0223D170002"/>
        <s v="N0312A200015"/>
        <s v="P0223D170001"/>
        <s v="N0114A100002"/>
        <s v="B0231A090078"/>
        <s v="B0231A090079"/>
        <s v="B0114A090009"/>
        <s v="P0533D110009"/>
        <s v="B0232A090010"/>
        <s v="N0511A030011"/>
        <s v="N0111A190011"/>
        <s v="B0231A090077"/>
        <s v="B0231A090067"/>
        <s v="B0231A090023"/>
        <s v="N0288A120002"/>
        <s v="P0532D330020"/>
        <s v="P0532D330021"/>
        <s v="P0533D110010"/>
        <s v="P0912D350020"/>
        <s v="P0533D110020"/>
        <s v="P0232D090017"/>
        <s v="P0388D030001"/>
        <s v="P0388D030002"/>
        <s v="N0114A300108"/>
        <s v="M0912A350010"/>
        <s v="P0322D120002"/>
        <s v="P0232D090020"/>
        <s v="P0912D360001"/>
        <s v="P0912D360002"/>
        <s v="M0912A350011"/>
        <s v="M0911A350002"/>
        <s v="M0911A350003"/>
        <s v="P0223D100018"/>
        <s v="P0223D100019"/>
        <s v="N0312A200014"/>
        <s v="P0312D200001"/>
        <s v="P0312D200002"/>
        <s v="P0511D030033"/>
        <s v="N0213A320004"/>
        <s v="N0313A230003"/>
        <s v="N0532A330022"/>
        <s v="N0532A330023"/>
        <s v="B0312A200009"/>
        <s v="B0913P360003"/>
        <s v="P0222D120014"/>
        <s v="B0413A280001"/>
        <s v="P0222D120013"/>
        <s v="P0232D090021"/>
        <s v="P0421D220017"/>
        <s v="P0511D030034"/>
        <s v="N0312A200024"/>
        <s v="P0223D100008"/>
        <s v="P0211D320002"/>
        <s v="P0421D220008"/>
        <s v="B0314A250004"/>
        <s v="P0223D030001"/>
        <s v="N0221A100001"/>
        <s v="P0421D220014"/>
        <s v="N0221A100011"/>
        <s v="P0912D350045"/>
        <s v="N0688A140012"/>
        <s v="N0688A140010"/>
        <s v="B0114A140002"/>
        <s v="P0223D030002"/>
        <s v="P0232D090022"/>
        <s v="P0421D220019"/>
        <s v="N0916A080001"/>
        <s v="P0322D120001"/>
        <s v="P0421D220018"/>
        <s v="P0912D350042"/>
        <s v="P0512D350003"/>
        <s v="P0512D350004"/>
        <s v="N0222A120002"/>
        <s v="B0114A100002"/>
        <s v="P0421D220013"/>
        <s v="P0223D100003"/>
        <s v="N0322A180001"/>
        <s v="B0114A090008"/>
        <s v="P0912D350019"/>
        <s v="N0311A050010"/>
        <s v="N0311A050011"/>
        <s v="N0314A250008"/>
        <s v="B0913P360002"/>
        <s v="B0914A360002"/>
        <s v="B0114A090011"/>
        <s v="P0223D100004"/>
        <s v="P0223D100005"/>
        <s v="N0222A120023"/>
        <s v="P0912D350062"/>
        <s v="P0912D350047"/>
        <s v="B0111A190012"/>
        <s v="P0211D320001"/>
        <s v="N0114A300088"/>
        <s v="P0421D220009"/>
        <s v="P0912D350078"/>
        <s v="P0232D300003"/>
        <s v="P0232D300004"/>
        <s v="P0619D140003"/>
        <s v="N0114A300087"/>
        <s v="P0421D220012"/>
        <s v="B0312A200010"/>
        <s v="P0111D300033"/>
        <s v="B0110A28A102"/>
        <s v="N0915P360002"/>
        <s v="M0911A350004"/>
        <s v="M0911A350001"/>
        <s v="P0111D300007"/>
        <s v="N0531A130006"/>
        <s v="P0223D100007"/>
        <s v="B0231A090001"/>
        <s v="P0232D090018"/>
        <s v="P0541D170012"/>
        <s v="P0912D350018"/>
        <s v="P0541D170011"/>
        <s v="P0912D350017"/>
        <s v="P0421D220006"/>
        <s v="P0912D350033"/>
        <s v="P0421D220011"/>
        <s v="N0114A300136"/>
        <s v="P0111D300008"/>
        <s v="N0114A300097"/>
        <s v="P0313D350001"/>
        <s v="N0541A170023"/>
        <s v="N0114A300140"/>
        <s v="P0313D350002"/>
        <s v="N0114A110003"/>
        <s v="N0541A170024"/>
        <s v="N0541A170013"/>
        <s v="B0114A320003"/>
        <s v="B0114A320005"/>
        <s v="P0288D120001"/>
        <s v="P0912D350037"/>
        <s v="N0541A170012"/>
        <s v="P0912D350065"/>
        <s v="P0421D220010"/>
        <s v="P0288D120002"/>
        <s v="N0533A110012"/>
        <s v="N0533A110013"/>
        <s v="B0688A140003"/>
        <s v="N0688A140004"/>
        <s v="P0912D350057"/>
        <s v="P0222D120021"/>
        <s v="B0923P240004"/>
        <s v="P0511D030044"/>
        <s v="N0114A300047"/>
        <s v="B0923A240003"/>
        <s v="P0912D350052"/>
        <s v="P0912D350074"/>
        <s v="N0541A170015"/>
        <s v="N0541A170019"/>
        <s v="P0532D330031"/>
        <s v="P0511D030043"/>
        <s v="N0114A300091"/>
        <s v="P0912D110001"/>
        <s v="P0912D110002"/>
        <s v="B0915P360003"/>
        <s v="P0532D330030"/>
        <s v="P0223D100001"/>
        <s v="P0223D100002"/>
        <s v="N0314A250006"/>
        <s v="P0912D350064"/>
        <s v="P0912D350055"/>
        <s v="B0915P360001"/>
        <s v="B0511A030013"/>
        <s v="B0231A090069"/>
        <s v="N0511A030029"/>
        <s v="N0511A030028"/>
        <s v="P0532D330029"/>
        <s v="P0532D330028"/>
        <s v="B0114A130005"/>
        <s v="B0511A030012"/>
        <s v="N1014A280004"/>
        <s v="N0413A280002"/>
        <s v="P0311D050001"/>
        <s v="P0311D050002"/>
        <s v="N0312A200034"/>
        <s v="P0912D350067"/>
        <s v="N0312A200033"/>
        <s v="N0223A100005"/>
        <s v="P0988D350007"/>
        <s v="P0511D350004"/>
        <s v="P0988D350008"/>
        <s v="P0511D350003"/>
        <s v="B0111A190004"/>
        <s v="B0915A360005"/>
        <s v="B0114A120003"/>
        <s v="B0111P190005"/>
        <s v="N0314A250016"/>
        <s v="N0511A030043"/>
        <s v="P0222D120004"/>
        <s v="N0222A120013"/>
        <s v="B0532A330007"/>
        <s v="B0231A090022"/>
        <s v="N0915A360006"/>
        <s v="P0912D350063"/>
        <s v="P0222D120003"/>
        <s v="B0314A250005"/>
        <s v="B0312A200011"/>
        <s v="P0288D090001"/>
        <s v="P0288D090002"/>
        <s v="B1014A280009"/>
        <s v="N0222A120014"/>
        <s v="N0222A120015"/>
        <s v="B0913P360001"/>
        <s v="B0541A170012"/>
        <s v="N0533A110023"/>
        <s v="N0533A110022"/>
        <s v="N0321A180002"/>
        <s v="N0314A250012"/>
        <s v="N0314A250011"/>
        <s v="P0912D350048"/>
        <s v="B0312A200013"/>
        <s v="P0312D200010"/>
        <s v="P0312D200011"/>
        <s v="P0912D350071"/>
        <s v="B0541A170011"/>
        <s v="B0413A190001"/>
        <s v="M0113A300005"/>
        <s v="P0511D030035"/>
        <s v="P0511D030036"/>
        <s v="N0512A130010"/>
        <s v="N0512A130011"/>
        <s v="N0511A030042"/>
        <s v="P0511D030026"/>
        <s v="P0511D030027"/>
        <s v="P0111D190013"/>
        <s v="P0111D190012"/>
        <s v="B0114A300050"/>
        <s v="N0531A130005"/>
        <s v="B0321A180005"/>
        <s v="N0231A090065"/>
        <s v="P0222D120043"/>
        <s v="P0421D220007"/>
        <s v="P0222D120042"/>
        <s v="P0619D140001"/>
        <s v="N0532A330015"/>
        <s v="N0114A300089"/>
        <s v="P0221D100023"/>
        <s v="P0221D100022"/>
        <s v="P0232D090036"/>
        <s v="B0222A120024"/>
        <s v="P0232D090037"/>
        <s v="N0215A320010"/>
        <s v="P0912D350038"/>
        <s v="P0619D140002"/>
        <s v="P0232D090038"/>
        <s v="P0912D350066"/>
        <s v="P0541D170017"/>
        <s v="N0232A090011"/>
        <s v="N0113A300002"/>
        <s v="N0114A300048"/>
        <s v="N0114A300122"/>
        <s v="P0511D030041"/>
        <s v="P0541D170018"/>
        <s v="P0511D030042"/>
        <s v="P0111D300010"/>
        <s v="P0111D300009"/>
        <s v="N0221A100007"/>
        <s v="N0613A140016"/>
        <s v="N0313A230005"/>
        <s v="P0511D030029"/>
        <s v="N0511A030010"/>
        <s v="P0111D300003"/>
        <s v="P0111D300004"/>
        <s v="B0231A090081"/>
        <s v="B0215A320010"/>
        <s v="B0314A330001"/>
        <s v="P0511D030023"/>
        <s v="P0511D030025"/>
        <s v="N0511A030025"/>
        <s v="N0511A030024"/>
        <s v="P0531D130041"/>
        <s v="P0531D130042"/>
        <s v="B0531A130006"/>
        <s v="N0511A030027"/>
        <s v="N0222A120011"/>
        <s v="N0222A120012"/>
        <s v="N0511A030026"/>
        <s v="P0111D300005"/>
        <s v="N0915A360003"/>
        <s v="P0111D300006"/>
        <s v="B0322P120001"/>
        <s v="P0541D170019"/>
        <s v="B0533A110001"/>
        <s v="B0222A120016"/>
        <s v="B0312A200008"/>
        <s v="P0111D190015"/>
        <s v="P0619D140004"/>
        <s v="B0114A100003"/>
        <s v="N0312A200028"/>
        <s v="P0533D110011"/>
        <s v="P0541D170020"/>
        <s v="N0114A300057"/>
        <s v="N0114A300061"/>
        <s v="P0511D030039"/>
        <s v="N0114A300063"/>
        <s v="P0511D030040"/>
        <s v="P0533D110012"/>
        <s v="N0231A090053"/>
        <s v="P0531D130008"/>
        <s v="P0533D110017"/>
        <s v="N0511A030023"/>
        <s v="N0511A030014"/>
        <s v="P0533D110018"/>
        <s v="N0319A250001"/>
        <s v="B0231A090021"/>
        <s v="B0314A250007"/>
        <s v="B0114A110001"/>
        <s v="N0321A180003"/>
        <s v="N0314A250004"/>
        <s v="B0114A090017"/>
        <s v="N0114A300094"/>
        <s v="N0312A200018"/>
        <s v="P0232D090048"/>
        <s v="P0232D090049"/>
        <s v="N0312A250001"/>
        <s v="B0114P300002"/>
        <s v="P0911D350005"/>
        <s v="N0532A330033"/>
        <s v="N0114A300003"/>
        <s v="B0288A090003"/>
        <s v="P0222D120046"/>
        <s v="P0421D220015"/>
        <s v="N0231A090064"/>
        <s v="P0222D120047"/>
        <s v="N0111A190017"/>
        <s v="B0112A300008"/>
        <s v="N0312A200032"/>
        <s v="N0532A330034"/>
        <s v="B1014A280006"/>
        <s v="N0231A090067"/>
        <s v="N0533A110021"/>
        <s v="B1014A280007"/>
        <s v="N0533A110020"/>
        <s v="P0912D350084"/>
        <s v="N0314A250017"/>
        <s v="P0912D350088"/>
        <s v="P0912D350094"/>
        <s v="P0232D090050"/>
        <s v="P0232D090051"/>
        <s v="P0911D350007"/>
        <s v="P0912D350103"/>
        <s v="N0532A330029"/>
        <s v="N0532A330030"/>
        <s v="B0532A330024"/>
        <s v="B0532A330023"/>
        <s v="N0531A130020"/>
        <s v="P0923D24A34"/>
        <s v="N0223A100008"/>
        <s v="N0314A250013"/>
        <s v="N0511A03A221"/>
        <s v="N0111A190001"/>
        <s v="N0231A090014"/>
        <s v="P0321D180005"/>
        <s v="P0321D180004"/>
        <s v="N0531A130018"/>
        <s v="P0531D130007"/>
        <s v="N0531A130016"/>
        <s v="P0312D250012"/>
        <s v="P0916D080011"/>
        <s v="P0916D080014"/>
        <s v="P0312D250013"/>
        <s v="N0511A030022"/>
        <s v="N0511A030021"/>
        <s v="B0541A170013"/>
        <s v="P0915D360001"/>
        <s v="P0915D360002"/>
        <s v="B0541A170014"/>
        <s v="N0541A170022"/>
        <s v="N0541A170011"/>
        <s v="B0221A100002"/>
        <s v="N0114A300064"/>
        <s v="P0213D320007"/>
        <s v="P0213D320006"/>
        <s v="P0232D090041"/>
        <s v="P0912D350060"/>
        <s v="P0912D350041"/>
        <s v="P0232D090039"/>
        <s v="N0531A130017"/>
        <s v="N0532A330017"/>
        <s v="N0532A330018"/>
        <s v="N0531A130022"/>
        <s v="N0531A130021"/>
        <s v="N0521A030006"/>
        <s v="N0521A030005"/>
        <s v="N0221A100008"/>
        <s v="P0531D130035"/>
        <s v="P0531D130036"/>
        <s v="P0923D24A39"/>
        <s v="B0114A170005"/>
        <s v="B0531A130007"/>
        <s v="N0114A300058"/>
        <s v="P0912D350034"/>
        <s v="B0232A090015"/>
        <s v="P0311D050005"/>
        <s v="P0311D050006"/>
        <s v="N0114A300095"/>
        <s v="N0532A330014"/>
        <s v="P0912D350096"/>
        <s v="P0533D110019"/>
        <s v="N0231A090071"/>
        <s v="B0221A100018"/>
        <s v="P0111D110002"/>
        <s v="P0111D110003"/>
        <s v="N0114A300093"/>
        <s v="P0232D090058"/>
        <s v="B0915A360006"/>
        <s v="P0533D110021"/>
        <s v="P0533D110022"/>
        <s v="B0532A330027"/>
        <s v="B0532A330028"/>
        <s v="P0533D110025"/>
        <s v="P0914D350007"/>
        <s v="P0533D110026"/>
        <s v="P0222D120030"/>
        <s v="P0912D350100"/>
        <s v="B0915P360019"/>
        <s v="N0533A110026"/>
        <s v="P0511D030037"/>
        <s v="B0312A200021"/>
        <s v="N0215A320002"/>
        <s v="P0388D250001"/>
        <s v="P0215D320005"/>
        <s v="P0511D030038"/>
        <s v="P0215D320006"/>
        <s v="B0111A190010"/>
        <s v="P0912D350049"/>
        <s v="P0231D090008"/>
        <s v="P0231D090011"/>
        <s v="N0321A180005"/>
        <s v="N0231A090013"/>
        <s v="P0111D300026"/>
        <s v="B0288A120001"/>
        <s v="P0531D130039"/>
        <s v="P0531D130040"/>
        <s v="P0111D300025"/>
        <s v="P0912D350050"/>
        <s v="P0388D250002"/>
        <s v="N0613A140012"/>
        <s v="B0222A120017"/>
        <s v="P0232D090040"/>
        <s v="P0912D350035"/>
        <s v="N0619A140003"/>
        <s v="B0914P360013"/>
        <s v="B0521A030006"/>
        <s v="N0619A140002"/>
        <s v="N0231A090062"/>
        <s v="B0114A190002"/>
        <s v="B0114A090010"/>
        <s v="N0231A090066"/>
        <s v="N0114A300080"/>
        <s v="N0541A170016"/>
        <s v="N0312A200016"/>
        <s v="B0521A030005"/>
        <s v="N0511A030036"/>
        <s v="M0421A220007"/>
        <s v="N0511A030037"/>
        <s v="B0231A090071"/>
        <s v="M0916A080002"/>
        <s v="M0916A080001"/>
        <s v="P0912D350044"/>
        <s v="P0916D080004"/>
        <s v="N0288A090052"/>
        <s v="N0288A090051"/>
        <s v="N0613A140018"/>
        <s v="P0916D080005"/>
        <s v="N0613A140014"/>
        <s v="N0231A090059"/>
        <s v="P0916D080001"/>
        <s v="P0916D080006"/>
        <s v="P0222D120015"/>
        <s v="P0222D120016"/>
        <s v="N0533A110018"/>
        <s v="B0322A120003"/>
        <s v="B0114A090007"/>
        <s v="B0322A180001"/>
        <s v="N0231A090015"/>
        <s v="N0322P120001"/>
        <s v="N0312A200017"/>
        <s v="N0533A110015"/>
        <s v="N0541A170020"/>
        <s v="N0312A200013"/>
        <s v="M0421A220006"/>
        <s v="P0912D350061"/>
        <s v="B0915P360020"/>
        <s v="N0222A120029"/>
        <s v="B0511A030015"/>
        <s v="B0511A030014"/>
        <s v="N0511A030040"/>
        <s v="N0511A030041"/>
        <s v="P0532D330022"/>
        <s v="P0532D330023"/>
        <s v="P0916D080013"/>
        <s v="N0231A090054"/>
        <s v="N0114A300059"/>
        <s v="N0223A170002"/>
        <s v="N0223A170001"/>
        <s v="P0312D250001"/>
        <s v="P0312D250002"/>
        <s v="P0916D080008"/>
        <s v="P0912D350027"/>
        <s v="N0312A200012"/>
        <s v="N0223A100010"/>
        <s v="P0313D230009"/>
        <s v="P0313D230010"/>
        <s v="B0111A190014"/>
        <s v="N0613A140015"/>
        <s v="N0613A140011"/>
        <s v="P0912D350068"/>
        <s v="N0232A090014"/>
        <s v="P0313D230006"/>
        <s v="P0313D230005"/>
        <s v="B0231A090075"/>
        <s v="P0511D350001"/>
        <s v="P0511D030030"/>
        <s v="P0914D360003"/>
        <s v="P0532D330012"/>
        <s v="N0511A030019"/>
        <s v="N0511A030020"/>
        <s v="B0231A090072"/>
        <s v="N0222A120022"/>
        <s v="P0532D330013"/>
        <s v="N0533A110009"/>
        <s v="N0533A110010"/>
        <s v="P0511D030045"/>
        <s v="P0531D130033"/>
        <s v="P0531D130034"/>
        <s v="P0912D350072"/>
        <s v="P0313D230008"/>
        <s v="P0313D230007"/>
        <s v="B0911P360002"/>
        <s v="P0511D030046"/>
        <s v="N0533A110025"/>
        <s v="N0533A110016"/>
        <s v="N0533A110011"/>
        <s v="N0533A110019"/>
        <s v="N0232A090013"/>
        <s v="N0222A120025"/>
        <s v="B0114A120002"/>
        <s v="N0221A100010"/>
        <s v="B0231A090024"/>
        <s v="B0231A090070"/>
        <s v="B0231A090020"/>
        <s v="P0312D200014"/>
        <s v="P0213D320002"/>
        <s v="P0213D320003"/>
        <s v="P0912D350053"/>
        <s v="P0912D350022"/>
        <s v="B0221A100013"/>
        <s v="P0912D350046"/>
        <s v="N0688A140018"/>
        <s v="N0114A300062"/>
        <s v="P0912D350023"/>
        <s v="N0688A140017"/>
        <s v="N0533A110024"/>
        <s v="P0912D350036"/>
        <s v="N0111A190014"/>
        <s v="P0912D350043"/>
        <s v="B0314A250014"/>
        <s v="N0533A110014"/>
        <s v="P0912D350039"/>
        <s v="P0912D350032"/>
        <s v="P0911D350004"/>
        <s v="P0314D250005"/>
        <s v="P0232D30A481"/>
        <s v="P0232D30A480"/>
        <s v="P0312D200015"/>
        <s v="P0914D360004"/>
        <s v="B0988P360001"/>
        <s v="P0916D080009"/>
        <s v="P0916D080012"/>
        <s v="B0222A120010"/>
        <s v="N0232A090012"/>
        <s v="P0111D190006"/>
        <s v="P0111D190005"/>
        <s v="N0988A240002"/>
        <s v="B0313A230008"/>
        <s v="N0312A200011"/>
        <s v="P0314D250004"/>
        <s v="B1014A280003"/>
        <s v="B0221A100001"/>
        <s v="B0222A120011"/>
        <s v="N0221A100012"/>
        <s v="P0221D100004"/>
        <s v="P0511D350002"/>
        <s v="P0221D100005"/>
        <s v="P0532D330018"/>
        <s v="P0221D100006"/>
        <s v="N0414A180003"/>
        <s v="P0532D330019"/>
        <s v="P0912D350031"/>
        <s v="P0912D350077"/>
        <s v="P0221D100021"/>
        <s v="P0221D100020"/>
        <s v="P0912D350054"/>
        <s v="N0222A120030"/>
        <s v="N0114A300065"/>
        <s v="P0912D350056"/>
        <s v="N0915A360001"/>
        <s v="P0912D350030"/>
        <s v="P0912D350051"/>
        <s v="B0114A280007"/>
        <s v="N0114A300090"/>
        <s v="B0542A170001"/>
        <s v="B0542A170002"/>
        <s v="N0533A110017"/>
        <s v="B0915P360012"/>
        <s v="P0314D250006"/>
        <s v="P0314D250007"/>
        <s v="N0114A300060"/>
        <s v="B0213A320008"/>
        <s v="N0213A320007"/>
        <s v="P0912D350026"/>
        <s v="B0314A250006"/>
        <s v="N0923A240003"/>
        <s v="N0114A300141"/>
        <s v="N0314A250001"/>
        <s v="N0314A250002"/>
        <s v="N0222A120016"/>
        <s v="B0231A090080"/>
        <s v="B0222A120020"/>
        <s v="B0222A120019"/>
        <s v="N0541A170018"/>
        <s v="B0223A100001"/>
        <s v="N0223A100003"/>
        <s v="N0114A300101"/>
        <s v="P0912D350069"/>
        <s v="P0912D350070"/>
        <s v="N0231A090063"/>
        <s v="N0231A090060"/>
        <s v="B0613A140006"/>
        <s v="B0613A140007"/>
        <s v="N0541A170014"/>
        <s v="B0541A170003"/>
        <s v="B0541A170004"/>
        <s v="N0533A110027"/>
        <s v="N0533A110028"/>
        <s v="P0532D330016"/>
        <s v="P0532D330017"/>
        <s v="B0511A030007"/>
        <s v="B0511A030008"/>
        <s v="P0532D330014"/>
        <s v="P0532D330015"/>
        <s v="N0511A030034"/>
        <s v="N0511A030035"/>
        <s v="P0521D030007"/>
        <s v="P0521D030008"/>
        <s v="N0915A360004"/>
        <s v="N0915A360005"/>
        <s v="P0111D300016"/>
        <s v="P0111D300017"/>
        <s v="B0288A250001"/>
        <s v="N0111A190012"/>
        <s v="N0915A190002"/>
        <s v="P0111D190014"/>
        <s v="P0314D250002"/>
        <s v="P0314D250001"/>
        <s v="P0912D350040"/>
        <s v="N0221A100002"/>
        <s v="B0114P190001"/>
        <s v="N0114A300086"/>
        <s v="N0312A250002"/>
        <s v="P0613D140009"/>
        <s v="P0613D140010"/>
        <s v="B0114A170007"/>
        <s v="N0531A130024"/>
        <s v="N0531A130023"/>
        <s v="N0511A030038"/>
        <s v="N0511A030039"/>
        <s v="P0912D350098"/>
        <s v="B0913P360027"/>
        <s v="B0312A200012"/>
        <s v="N0114A300066"/>
        <s v="N0312A200031"/>
        <s v="N0314A330003"/>
        <s v="N0314A330002"/>
        <s v="P0531D130038"/>
        <s v="N0511A030016"/>
        <s v="N0322A120002"/>
        <s v="B0114A090006"/>
        <s v="N0511A030015"/>
        <s v="B0531A130018"/>
        <s v="N0688A140013"/>
        <s v="N0688A140011"/>
        <s v="B0531A130019"/>
        <s v="N0511A030017"/>
        <s v="P0916D350001"/>
        <s v="P0916D350002"/>
        <s v="N0511A030018"/>
        <s v="P0511D030028"/>
        <s v="P0511D030024"/>
        <s v="N0531A130019"/>
        <s v="N0531A130015"/>
        <s v="P0531D130037"/>
        <s v="N0532A330013"/>
        <s v="P0222D120036"/>
        <s v="N0313A230006"/>
        <s v="B0532A330006"/>
        <s v="N0588A330001"/>
        <s v="N0913P360001"/>
        <s v="P0916D080007"/>
        <s v="P0916D080010"/>
        <s v="P0222D120037"/>
        <s v="N0314A250005"/>
        <s v="N0313A230007"/>
        <s v="N0111A190006"/>
        <s v="B0114A090012"/>
        <s v="B0221A100010"/>
        <s v="P0222D120022"/>
        <s v="P0222D120023"/>
        <s v="M0911A350007"/>
        <s v="M0911A350006"/>
        <s v="P0912D350028"/>
        <s v="P0912D350029"/>
        <s v="N0541A170017"/>
        <s v="N0541A170021"/>
        <s v="B0531A130005"/>
        <s v="M0421A220003"/>
        <s v="N0321A180007"/>
        <s v="M0421A220002"/>
        <s v="N0511A030047"/>
        <s v="N0311A050033"/>
        <s v="B0114A170004"/>
        <s v="M0912A350003"/>
        <s v="B0114A140004"/>
        <s v="B0232A090014"/>
        <s v="M0912A350004"/>
        <s v="B0114A320002"/>
        <s v="N0222A120010"/>
        <s v="P0511D030032"/>
        <s v="P0215D320004"/>
        <s v="P0215D320003"/>
        <s v="P0222D120018"/>
        <s v="P0222D120017"/>
        <s v="B0222A120018"/>
        <s v="B0223A170001"/>
        <s v="P0511D030031"/>
        <s v="B0532A330017"/>
        <s v="B0532A330018"/>
        <s v="B0532A330029"/>
        <s v="B0215A320011"/>
        <s v="B0913P360014"/>
        <s v="N0231A090001"/>
        <s v="B0215A320012"/>
        <s v="N0314A250018"/>
        <s v="B0532A330030"/>
        <s v="N0223A320001"/>
        <s v="N0532A330006"/>
        <s v="P0531D130043"/>
        <s v="P0531D130044"/>
        <s v="B0232A090001"/>
        <s v="B0221A100007"/>
        <s v="N0914P360004"/>
        <s v="N0215A320009"/>
        <s v="P0512D130015"/>
        <s v="P0512D130016"/>
        <s v="N0321A180008"/>
        <s v="N0114A300098"/>
        <s v="B0114A090014"/>
        <s v="B0114A090015"/>
        <s v="N0114A300099"/>
        <s v="P0222D120045"/>
        <s v="P0232D090056"/>
        <s v="N0531A130037"/>
        <s v="N0531A130036"/>
        <s v="N0114A300100"/>
        <s v="N0532A330032"/>
        <s v="P0232D090057"/>
        <s v="P0541D170014"/>
        <s v="N0532A330031"/>
        <s v="P0541D170013"/>
        <s v="B0532A330026"/>
        <s v="B0532A330025"/>
        <s v="P0221D100018"/>
        <s v="P0912D350085"/>
        <s v="P0912D350089"/>
        <s v="P0912D350101"/>
        <s v="P0911D350008"/>
        <s v="P0221D100014"/>
        <s v="P0988D360001"/>
        <s v="P0988D360002"/>
        <s v="P0232D300002"/>
        <s v="P0223D100016"/>
        <s v="P0223D100017"/>
        <s v="P0213D320004"/>
        <s v="P0213D320005"/>
        <s v="P0542D170001"/>
        <s v="P0542D170002"/>
        <s v="P0232D090052"/>
        <s v="P0222D120044"/>
        <s v="P0613D140007"/>
        <s v="P0232D090053"/>
        <s v="P0613D140008"/>
        <s v="N0223A100013"/>
        <s v="P0912D350095"/>
        <s v="B0113A190001"/>
        <s v="B0221A100016"/>
        <s v="P0912D350093"/>
        <s v="P0221D100024"/>
        <s v="P0221D100025"/>
        <s v="P0221D100016"/>
        <s v="P0533D110015"/>
        <s v="N0221A100015"/>
        <s v="P0232D090044"/>
        <s v="P0232D090045"/>
        <s v="P0912D350102"/>
        <s v="N0231A090070"/>
        <s v="N0231A090069"/>
        <s v="N0232A090010"/>
        <s v="P0533D110016"/>
        <s v="P0222D120038"/>
        <s v="P0912D350091"/>
        <s v="P0222D120039"/>
        <s v="P0533D110027"/>
        <s v="P0533D110028"/>
        <s v="N0221A100016"/>
        <s v="P0232D090046"/>
        <s v="P0232D090047"/>
        <s v="P0912D350090"/>
        <s v="B0114A090021"/>
        <s v="B0114A320004"/>
        <s v="P0912D350058"/>
        <s v="P0912D350059"/>
        <s v="B0114A320006"/>
        <s v="P0322D180001"/>
        <s v="P0322D180002"/>
        <s v="B0114A090013"/>
        <s v="N0114A300121"/>
        <s v="N0114A300137"/>
        <s v="P0232D090054"/>
        <s v="P0232D090055"/>
        <s v="P0232D090064"/>
        <s v="P0232D090065"/>
        <s v="N0114A300120"/>
        <s v="P0221D100019"/>
        <s v="P0221D100017"/>
        <s v="P0912D350097"/>
        <s v="P0314D250012"/>
        <s v="P0914D350008"/>
        <s v="B0311A050018"/>
        <s v="P0533D110014"/>
        <s v="P0912D350099"/>
        <s v="P0231D090014"/>
        <s v="P0231D090015"/>
        <s v="B0213A320009"/>
        <s v="P0232D090059"/>
        <s v="N0312A200010"/>
        <s v="B0532A330015"/>
        <s v="P0111D300035"/>
        <s v="N0532A330016"/>
        <s v="P0314D250013"/>
        <s v="M0912A350006"/>
        <s v="N0114A300096"/>
        <s v="P0533D110013"/>
        <s v="N0311A050031"/>
        <s v="B0532A330016"/>
        <s v="M0912A350005"/>
        <s v="P0232D300001"/>
        <s v="P0914D350005"/>
        <s v="B0114A090016"/>
        <s v="P0914D350006"/>
        <s v="P0222D120031"/>
        <s v="P0222D120041"/>
        <s v="P0222D120040"/>
        <s v="P0541D170016"/>
        <s v="B0111A190018"/>
        <s v="B0114A190003"/>
        <s v="P0314D030001"/>
        <s v="M0912A350012"/>
        <s v="N0114A30A3806"/>
        <s v="P0314D030002"/>
        <s v="N0311A050032"/>
        <s v="P1014D280004"/>
        <s v="B0221A100014"/>
        <s v="P1014D280005"/>
        <s v="P0232D090060"/>
        <s v="N0114A30A3811"/>
        <s v="P0232D090061"/>
        <s v="P0541D170015"/>
        <s v="P0541D170010"/>
        <s v="P0541D170009"/>
        <s v="P0222D120011"/>
        <s v="P0222D120010"/>
        <s v="P0222D120012"/>
        <s v="P0912D350016"/>
        <s v="P0912D350015"/>
        <s v="N0288A120001"/>
        <s v="P0916D080002"/>
        <s v="P0916D080003"/>
        <s v="N1014A280006"/>
        <s v="N1014A280007"/>
        <s v="P0613D140012"/>
        <s v="B0114A320001"/>
        <s v="N0312A120001"/>
        <s v="P0912D350086"/>
        <s v="P0223D100014"/>
        <s v="P0221D100015"/>
        <s v="B0311A050017"/>
        <s v="B0114A320007"/>
        <s v="P0912D350104"/>
        <s v="P0912D350105"/>
        <s v="M0912A350009"/>
        <s v="P0912D350087"/>
        <s v="B0223A100007"/>
        <s v="P0223D100015"/>
        <s v="M0912A350008"/>
        <s v="N0114A300092"/>
        <s v="N0114A300138"/>
        <s v="N0311A050027"/>
        <s v="N0314A330005"/>
        <s v="N0314A330004"/>
        <s v="N0314A330006"/>
        <s v="N0314A330007"/>
        <s v="B0221A100017"/>
        <s v="P0613D140011"/>
        <s v="N0388A180002"/>
        <s v="P0232D090033"/>
        <s v="B0114A10A3801"/>
        <s v="N0239A090001"/>
        <s v="B0531A130027"/>
        <s v="B0531A130026"/>
        <s v="P0912D350092"/>
        <s v="P0314D090001"/>
        <s v="B0114A030006"/>
        <s v="N0114A300109"/>
        <s v="N0221A100017"/>
        <s v="B0114A030005"/>
        <s v="P0232D090035"/>
        <s v="M0912A350013"/>
        <s v="P0533D110023"/>
        <s v="P0533D110024"/>
        <s v="P0221D100027"/>
        <s v="P0221D100028"/>
        <s v="N0232A090016"/>
        <s v="N0988A360001"/>
        <s v="N0988A360002"/>
        <s v="P0232D090034"/>
        <s v="M0221A100003"/>
        <s v="N0923A240001"/>
        <s v="B1014A280004"/>
        <s v="B1014A280005"/>
        <s v="B0915P360002"/>
        <s v="P0532D330026"/>
        <s v="P0532D330027"/>
        <s v="N0114A300107"/>
        <s v="B0114A130003"/>
        <s v="B0923A240001"/>
        <s v="B0114A330004"/>
        <s v="B0114A330001"/>
        <s v="P0232D090019"/>
        <s v="N0223A280001"/>
        <s v="B0913P36A3830"/>
      </sharedItems>
    </cacheField>
    <cacheField name="NAZEV" numFmtId="0">
      <sharedItems count="763">
        <s v="Teoretické právní vědy – Trestní právo, kriminologie a kriminalistika"/>
        <s v="Kardiovaskulární vědy"/>
        <s v="Estetika"/>
        <s v="Fonetika"/>
        <s v="Historie – hospodářské a sociální dějiny "/>
        <s v="Iberoamerikanistika"/>
        <s v="Italianistika"/>
        <s v="Mezikulturní komunikace: překlad a tlumočení "/>
        <s v="Klasická archeologie"/>
        <s v="Classical Archaeology"/>
        <s v="Psychologie"/>
        <s v="Ruský jazyk a literatura"/>
        <s v="Logika"/>
        <s v="International Masters in Economy, State and Society"/>
        <s v="Logic"/>
        <s v="Učitelství náboženství a základů společenských věd pro střední školy"/>
        <s v="Mezikulturní komunikace: čeština a němčina pro překlad a tlumočení / Interkulturelle Kommunikation: Übersetzen und Dolmetschen Tschechisch-Deutsch"/>
        <s v="Německý jazyk a literatura se zaměřením na vzdělávání"/>
        <s v="Fyzika atmosféry, meteorologie a klimatologie"/>
        <s v="Obecná lingvistika"/>
        <s v="Evoluční biologie"/>
        <s v="Pedagogika"/>
        <s v="Portugalistika"/>
        <s v="Hebraistika a židovská studia"/>
        <s v="Středoevropská studia"/>
        <s v="Edukace a interpretace v oblasti kulturního dědictví"/>
        <s v="Fyzická geografie a geoekologie"/>
        <s v="Physical Geography and Geoecology"/>
        <s v="Atmospheric physics, meteorology and climatology"/>
        <s v="Cardiovascular Science"/>
        <s v="Theoretical Physics, Astronomy and Astrophysics "/>
        <s v="Jazyky zemí Asie a Afriky"/>
        <s v="Sociální ekologie"/>
        <s v="Social Ecology"/>
        <s v="Učitelství chemie pro střední školy"/>
        <s v="General Medicine"/>
        <s v="Auxiliary Historical Sciences"/>
        <s v="General Linguistics"/>
        <s v="Nutriční a metabolické vědy"/>
        <s v="Nutritional and Metabolic Sciences"/>
        <s v="Všeobecné lékařství"/>
        <s v="Zubní lékařství"/>
        <s v="Dentistry"/>
        <s v="Filozofie"/>
        <s v="Philosophy"/>
        <s v="Balkan, Eurasian and Central European Studies"/>
        <s v="Mezinárodní vztahy"/>
        <s v="International Relations"/>
        <s v="Experimentální biologie rostlin"/>
        <s v="Dějiny umění"/>
        <s v="Aplikovaná geologie"/>
        <s v="Applied Geology"/>
        <s v="Politologie a veřejná politika"/>
        <s v="Pediatrické ošetřovatelství"/>
        <s v="Moderní dějiny"/>
        <s v="Management tělesné výchovy a sportu"/>
        <s v="Modern history"/>
        <s v="Korpusová a teoretická lingvistika"/>
        <s v="Teoretické právní vědy – Teorie, filozofie a sociologie práva"/>
        <s v="Experimental Plant Biology"/>
        <s v="Master in Area Studies"/>
        <s v="Sémiotika a filozofie komunikace"/>
        <s v="Film Studies"/>
        <s v="Teoretické právní vědy - Správní právo a správní věda"/>
        <s v="Sociologie a sociální politika"/>
        <s v="Filozofie a dějiny přírodních věd"/>
        <s v="Judaistika"/>
        <s v="Teoretické právní vědy – Právní dějiny a římské právo"/>
        <s v="Pravoslavná teologie"/>
        <s v="Lékařská biofyzika"/>
        <s v="Informatika - Diskrétní modely a algoritmy"/>
        <s v="Computer Science - Discrete Models and Algorithms "/>
        <s v="Informatika se zaměřením na vzdělávání"/>
        <s v="Philosophy and History of Science"/>
        <s v="Corpus and Theoretical Linguistics"/>
        <s v="Theoretical Legal Sciences – Law and Legal Theory in European Context"/>
        <s v="Pharmaceutical Sciences"/>
        <s v="Pomocné vědy historické"/>
        <s v="Teoretické právní vědy – Ústavní právo a státověda"/>
        <s v="Medical Biology"/>
        <s v="Biochemie a patobiochemie"/>
        <s v="Biochemistry and Pathobiochemistry "/>
        <s v="Dějiny moderní evropské kultury"/>
        <s v="Náboženství a základy společenských věd se zaměřením na vzdělávání"/>
        <s v="Teoretické právní vědy – Pracovní právo a právo sociálního zabezpečení"/>
        <s v="Německá a francouzská filozofie"/>
        <s v="Informace, média a knižní kultura"/>
        <s v="Latinský jazyk a literatura se zaměřením na vzdělávání"/>
        <s v="Veřejné zdravotnictví"/>
        <s v="Ekonomický výzkum"/>
        <s v="Master in Economic Research "/>
        <s v="Society, Communication and Media"/>
        <s v="Všeobecné ošetřovatelství "/>
        <s v="Laboratorní diagnostika ve zdravotnictví"/>
        <s v="Španělský jazyk a literatura se zaměřením na vzdělávání"/>
        <s v="Philosophies allemande et française"/>
        <s v="Deutsche und französische Philosophie"/>
        <s v="Orální historie - soudobé dějiny"/>
        <s v="Anatomy, Histology and Embryology"/>
        <s v="Lékařská imunologie"/>
        <s v="Speciální pedagogika"/>
        <s v="Filmová věda"/>
        <s v="Učitelství biologie pro 2. stupeň základní školy a střední školy"/>
        <s v="Teoretické právní vědy -   Mezinárodní právo soukromé a právo mezinárodního obchodu"/>
        <s v="Lékařská mikrobiologie"/>
        <s v="Aplikovaná lingvistika se zaměřením na didaktiku jazyka"/>
        <s v="Applied Linguistics for Language Teaching"/>
        <s v="Teoretická informatika a umělá inteligence"/>
        <s v="Učitelství anglického jazyka pro 2. stupeň základní školy a střední školy"/>
        <s v="Teoretické právní vědy – Obchodní právo"/>
        <s v="Politics, Philosophy and Economics"/>
        <s v="Didaktika českého jazyka"/>
        <s v="Coaching"/>
        <s v="Aplikovaná fyzioterapie"/>
        <s v="Německý jazyk a literatura s didaktikou"/>
        <s v="Chemie a fyzika materiálů"/>
        <s v="Semiotics and Philosophy of Communication"/>
        <s v="Bohemistika pro cizince"/>
        <s v="Languages of Asia and Africa"/>
        <s v="Matematické a počítačové modelování"/>
        <s v="Neurologie"/>
        <s v="Mathematical and computer modeling "/>
        <s v="Mathematical and computer modeling"/>
        <s v="Neurology"/>
        <s v="Teoretické právní vědy - Finanční právo a finanční věda"/>
        <s v="Pediatrie"/>
        <s v="Teoretické právní vědy -   Občanské právo"/>
        <s v="Teacher Education of English Language for Lower and Upper Secondary Schools "/>
        <s v="Deutsche Sprache und Literatur mit Didaktik "/>
        <s v="Učitelství pedagogiky pro střední školy"/>
        <s v="Lékařská psychologie a psychopatologie"/>
        <s v="Pravděpodobnost, matematická statistika a ekonometrie"/>
        <s v="Teacher Education of Education for Upper Secondary Schools "/>
        <s v="Medical Psychology and Psychopathology"/>
        <s v="Učitelství fyziky pro střední školy"/>
        <s v="Probability, Mathematical Statistics and Econometrics "/>
        <s v="Finanční a pojistná matematika"/>
        <s v="Hra na nástroj se zaměřením na vzdělávání"/>
        <s v="Playing Instrument for Teacher Education "/>
        <s v="Židovská studia "/>
        <s v="Psychiatrie"/>
        <s v="Financial and Insurance Mathematics "/>
        <s v="Vnitřní nemoci"/>
        <s v="Teoretické právní vědy – Mezinárodní právo"/>
        <s v="Jewish Studies"/>
        <s v="Biofyzika a chemická fyzika"/>
        <s v="Biophysics and Chemical Physics"/>
        <s v="Bioinformatika"/>
        <s v="Hygiene, Preventive Medicine"/>
        <s v="Církevní a obecné dějiny"/>
        <s v="Sociální a pastorační práce"/>
        <s v="Parazitologie"/>
        <s v="Učitelství tělesné výchovy a vojenské tělovýchovy pro střední školy"/>
        <s v="Sociální práce"/>
        <s v="Medical Pharmacology"/>
        <s v="Medical Microbiology"/>
        <s v="Matematické modelování ve fyzice a technice"/>
        <s v="Mathematical Modelling in Physics and Technology "/>
        <s v="Sociální geografie a regionální rozvoj"/>
        <s v="Parasitology"/>
        <s v="Učitelství francouzského jazyka pro 2. stupeň základní školy a střední školy"/>
        <s v="Medical Biophysics"/>
        <s v="Nutriční terapie"/>
        <s v="Social Geography and Regional Development"/>
        <s v="Aplikovaná etika"/>
        <s v="Applied Ethics"/>
        <s v="Etnologie a kulturní antropologie"/>
        <s v="Physiology and Pathological Physiology"/>
        <s v="Gynaecology and Obstetrics"/>
        <s v="Fyzioterapie "/>
        <s v="Ekologická a evoluční biologie"/>
        <s v="Asijská studia"/>
        <s v="Regionální a politická geografie"/>
        <s v="Trenérství"/>
        <s v="Regional and Political Geography"/>
        <s v="Chemie se zaměřením na vzdělávání"/>
        <s v="Ecological and Evolutionary Biology"/>
        <s v="Aplikovaná tělesná výchova a sport osob se specifickými potřebami"/>
        <s v="Ekonomie a finance"/>
        <s v="Economics and Finance"/>
        <s v="Preventivní medicína a epidemiologie"/>
        <s v="Biomedicínská informatika"/>
        <s v="Biologie a patologie buňky"/>
        <s v="Biomedical Informatics"/>
        <s v="Cell Biology and Pathology"/>
        <s v="Andragogika a personální řízení"/>
        <s v="Fyzioterapie"/>
        <s v="Dějepis se zaměřením na vzdělávání"/>
        <s v="Vychovatelství "/>
        <s v="Public and Social Policy Studies"/>
        <s v="Genetics, Molecular Biology and Virology"/>
        <s v="Middle Eastern Studies"/>
        <s v="TEMA+ European Societies: Heritage and Development / Sociétés européennes: patrimoine et développement"/>
        <s v="Aplikovaná geografie"/>
        <s v="Řecká a latinská studia"/>
        <s v="Výživa dospělých a dětí"/>
        <s v="Fyziologie a patologická fyziologie"/>
        <s v="Blízkovýchodní studia"/>
        <s v="Sociologie"/>
        <s v="Teritoriální studia"/>
        <s v="Dějiny a kultury Asie"/>
        <s v="Asian History and Culture"/>
        <s v="Vojenská tělovýchova, tělesná výchova a sport se zaměřením na vzdělávání"/>
        <s v="TEMA+ Evropské společnosti: kulturní dědictví a vývoj"/>
        <s v="Všeobecné ošetřovatelství"/>
        <s v="General Mathematics"/>
        <s v="Optika a optoelektronika"/>
        <s v="Optics and Optoelectronics"/>
        <s v="Elektronická kultura a sémiotika"/>
        <s v="Genderová studia"/>
        <s v="Gender Studies"/>
        <s v="Medical Immunology"/>
        <s v="Deutsch-tschechische Studien"/>
        <s v="Mezinárodní teritoriální studia"/>
        <s v="Area Studies"/>
        <s v="Dermatovenerologie"/>
        <s v="Obecná matematika"/>
        <s v="Školský management"/>
        <s v="Učitelství pro 1. stupeň základní školy"/>
        <s v="Antropologie a genetika člověka"/>
        <s v="Anthropology and Human Genetics"/>
        <s v="Biochemie"/>
        <s v="Biochemistry"/>
        <s v="Genetika, molekulární biologie a virologie"/>
        <s v="Zoologie"/>
        <s v="Zoology"/>
        <s v="Special Education"/>
        <s v="Tělesná výchova a sport se zaměřením na vzdělávání"/>
        <s v="Medicinální chemie"/>
        <s v="Komunikační studia"/>
        <s v="Hispanistika"/>
        <s v="History of Ancient Civilization"/>
        <s v="Teoretické právní vědy - Evropské právo"/>
        <s v="Dějiny antické civilizace"/>
        <s v="Matematická lingvistika"/>
        <s v="Hydrology and Hydrogeology"/>
        <s v="Učitelství českého jazyka pro 2. stupeň základní školy a střední školy"/>
        <s v="Germanoslavistika"/>
        <s v="Filmová studia"/>
        <s v="Psychiatry"/>
        <s v="Computational linguistics"/>
        <s v="Deutsch und Slawistik"/>
        <s v="Internal Medicine"/>
        <s v="Geometrie, topologie, a globální analýza "/>
        <s v="Speciální pedagogika pro učitele 2. stupně základních škol a střední školy "/>
        <s v="Učitelství tělesné výchovy pro střední školy"/>
        <s v="Učitelství tělesné výchovy pro 2. stupeň základní školy a střední školy"/>
        <s v="Immunology"/>
        <s v="Geometry, topology, and global analysis "/>
        <s v="Computational linguistics "/>
        <s v="Imunologie"/>
        <s v="Učitelství - Didaktika dějepisu   "/>
        <s v="Teaching - History Education   "/>
        <s v="Komunitní krizová a pastorační práce - diakonika"/>
        <s v="Informatika - Softwarové systémy"/>
        <s v="Teoreticko-výzkumná psychologie"/>
        <s v="Mikrobiologie"/>
        <s v="Reprodukční a vývojová biologie"/>
        <s v="Didaktika chemie"/>
        <s v="Didactics of Chemistry"/>
        <s v="Hudební věda"/>
        <s v="Demografie "/>
        <s v="Ekologie"/>
        <s v="Ecology"/>
        <s v="Makromolekulární chemie"/>
        <s v="Macromolecular Chemistry"/>
        <s v="Egypt a Přední východ ve starověku"/>
        <s v="Ancient Egypt and the Near East"/>
        <s v="Microbiology"/>
        <s v="Didaktika matematiky"/>
        <s v="Ergoterapie pro dospělé"/>
        <s v="Mathematics Education "/>
        <s v="Veřejná správa a spisová služba"/>
        <s v="Algebra, teorie čísel a matematická logika"/>
        <s v="Fyzika"/>
        <s v="Historie"/>
        <s v="Politologie a mezinárodní vztahy "/>
        <s v="Filozofie výchovy a vzdělávání"/>
        <s v="Theoretical Computer Science and Artificial Intelligence"/>
        <s v="Základy společenských věd se zaměřením na vzdělávání"/>
        <s v="Politické teorie"/>
        <s v="Fyzika Země a planet"/>
        <s v="Algebra, number theory, and mathematical logic"/>
        <s v="Učitelství anglického jazyka a literatury pro střední školy"/>
        <s v="Učitelství latinského jazyka a literatury pro střední školy"/>
        <s v="Molekulární a buněčná biologie, genetika a virologie"/>
        <s v="Učitelství španělského jazyka a literatury pro střední školy"/>
        <s v="Molecular and Cellular Biology, Genetics and Virology"/>
        <s v="Physics of the Earth and Planets"/>
        <s v="Bioorganická chemie"/>
        <s v="Kvantová optika a optoelektronika"/>
        <s v="Fyziologie živočichů"/>
        <s v="Animal Physiology"/>
        <s v="Quantum Optics and Optoelectronics"/>
        <s v="Quantum Optics and Optoelectronics "/>
        <s v="Sociální a kulturní ekologie"/>
        <s v="Fyzika se zaměřením na vzdělávání"/>
        <s v="Mediální studia"/>
        <s v="Antropologická studia"/>
        <s v="Ruský jazyk se zaměřením na vzdělávání"/>
        <s v="Učitelství informačních a komunikačních technologií pro 2. stupeň základní školy a střední školy"/>
        <s v="European Politics and Society: Vaclav Havel Joint Master Programme"/>
        <s v="Slovanské literatury"/>
        <s v="Slavic Literature Studies"/>
        <s v="International Economic and Political Studies"/>
        <s v="Učitelství praktického vyučování a odborného výcviku"/>
        <s v="Krajina a společnost"/>
        <s v="Učitelství geografie pro střední školy"/>
        <s v="Anglistika - amerikanistika"/>
        <s v="Teoretické právní vědy – Právo životního prostředí"/>
        <s v="Francouzská filologie"/>
        <s v="Ibero-American Studies"/>
        <s v="Pedagogika předškolního věku"/>
        <s v="Učitelství pro mateřské školy"/>
        <s v="Bezpečnostní studia"/>
        <s v="Landscape and Society"/>
        <s v="Kondiční trenér"/>
        <s v="Germánská a severoevropská studia"/>
        <s v="Mathematical and Computational Modelling in Physics"/>
        <s v="Fitness Coach"/>
        <s v="Matematické a počítačové modelování ve fyzice"/>
        <s v="Lékařská farmakologie"/>
        <s v="Patologie"/>
        <s v="Obecná a srovnávací literatura (komparatistika)"/>
        <s v="General and Comparative Literature"/>
        <s v="Stomatologie"/>
        <s v="Praktická geobiologie"/>
        <s v="Applied Geobiology "/>
        <s v="Inorganic Chemistry"/>
        <s v="Sociální práce "/>
        <s v="Filosofie v kontextu humanitních věd"/>
        <s v="Studia občanské společnosti"/>
        <s v="Biologická psychologie"/>
        <s v="Deutsche Sprache und Literatur mit Didaktik"/>
        <s v="Andragogika a management vzdělávání"/>
        <s v="Mediální  a komunikační studia"/>
        <s v="Media and Communication studies"/>
        <s v="Anorganická chemie"/>
        <s v="Bioorganic Chemistry"/>
        <s v="Analytical Chemistry"/>
        <s v="Veřejná a sociální politika"/>
        <s v="Pharmaceutical Chemistry"/>
        <s v="Xenobiochemistry and Pathobiochemistry"/>
        <s v="Public and Social Policy"/>
        <s v="Mathematical Modelling"/>
        <s v="Kineziologie a rehabilitace "/>
        <s v="Kinesiology and Rehabilitation "/>
        <s v="Matematické modelování"/>
        <s v="Numerická a výpočtová matematika"/>
        <s v="Computational Mathematics "/>
        <s v="Religionistika"/>
        <s v="Učitelství deskriptivní geometrie pro střední školy"/>
        <s v="Dějiny křesťanského umění"/>
        <s v="History of Christian Art"/>
        <s v="Germanische und skandinavische Sprachen und Literaturen"/>
        <s v="Klinická onkologie a radioterapie"/>
        <s v="Lékařská biologie"/>
        <s v="Germánské a severské jazyky a literatury"/>
        <s v="Analytická chemie"/>
        <s v="Globální migrační a rozvojová studia"/>
        <s v="Global Migration and Development Studies"/>
        <s v="Macromolecular Chemistry "/>
        <s v="Ochrana životního prostředí"/>
        <s v="Environmental Protection"/>
        <s v="Husitská teologie"/>
        <s v="Social Work"/>
        <s v="Deskriptivní geometrie se zaměřením na vzdělávání"/>
        <s v="Učitelství českého jazyka a literatury pro střední školy"/>
        <s v="Paediatrics"/>
        <s v="Srovnávací jazykověda"/>
        <s v="Ekonomie a ekonometrie"/>
        <s v="Economics and Econometrics"/>
        <s v="Učitelství matematiky pro 2. stupeň základní školy a střední školy"/>
        <s v="Hydrologie a hydrogeologie"/>
        <s v="Sociální lékařství"/>
        <s v="Teoretická fyzika, astronomie a astrofyzika"/>
        <s v="Teologie křesťanských tradic"/>
        <s v="Didaktika fyziky a obecné otázky fyziky"/>
        <s v="Physics Education and General Problems of Physics"/>
        <s v="Učitelství chemie pro 2. stupeň základní školy a střední školy"/>
        <s v="Český jazyk"/>
        <s v="Physiotherapy"/>
        <s v="Particle and Nuclear Physics"/>
        <s v="Částicová a jaderná fyzika"/>
        <s v="Geografie a kartografie"/>
        <s v="Geography and Cartography"/>
        <s v="Fyzika nanostruktur a nanomateriálů"/>
        <s v="Zobrazovací metody v lékařství"/>
        <s v="Physics of nanostructures and nanomaterials"/>
        <s v="Historie ve veřejném prostoru"/>
        <s v="Surface and Plasma Physics"/>
        <s v="Teoretická a evoluční biologie"/>
        <s v="Politologie"/>
        <s v="Divadelní věda"/>
        <s v="Studia dlouhověkosti"/>
        <s v="Theoretical and Evolutionary Biology"/>
        <s v="Musicology"/>
        <s v="Experimentální chirurgie"/>
        <s v="Translatologie"/>
        <s v="Translation Studies"/>
        <s v="Journalism, Media and Globalisation "/>
        <s v="Východoevropská studia"/>
        <s v="Didaktika výtvarné výchovy  "/>
        <s v="Liberal Arts and Humanities"/>
        <s v="Inorganic Chemistry "/>
        <s v="Didactics of Art Education "/>
        <s v="Didactics of Art Education  "/>
        <s v="Experimental Surgery"/>
        <s v="Longevity Studies"/>
        <s v="Computer Science - Software Systems"/>
        <s v="History and Area Studies"/>
        <s v="Germanic and Nordic Languages and Literatures"/>
        <s v="Radiologie"/>
        <s v="Informatika - Umělá inteligence"/>
        <s v="Ortotik - protetik"/>
        <s v="Computer Science - Artificial Intelligence"/>
        <s v="Výchova ke zdraví se zaměřením na vzdělávání"/>
        <s v="Anglophone Literatures and Cultures"/>
        <s v="Učitelství ruského jazyka pro střední školy"/>
        <s v="Matematické struktury"/>
        <s v="Německá a středoevropská studia / Deutsche und Mitteleuropäische Studien"/>
        <s v="Law and Jurisprudence"/>
        <s v="Jihovýchodoevropská studia"/>
        <s v="Pharmacy"/>
        <s v="Farmacie"/>
        <s v="Clinical Biochemistry"/>
        <s v="Farmaceutická technologie"/>
        <s v="Hebrew and Jewish Studies"/>
        <s v="Informatika - Vizuální výpočty a vývoj počítačových her"/>
        <s v="Pharmaceutical Technology "/>
        <s v="Computer Science - Visual Computing and Game Development"/>
        <s v="Anglofonní literatury a kultury"/>
        <s v="Klinická a sociální farmacie"/>
        <s v="Clinical and social pharmacy "/>
        <s v="Archeologie pravěku a středověku"/>
        <s v="Archaeology of Prehistory and Middle Ages"/>
        <s v="Geofyzika a fyzika planet"/>
        <s v="Archivnictví a pomocné vědy historické"/>
        <s v="Francouzský jazyk a literatura se zaměřením na vzdělávání"/>
        <s v="Informační studia a knihovnictví"/>
        <s v="Studia niemcoznawcze i środkowoeuropejskie / Deutsche und Mitteleuropäische Studien"/>
        <s v="Mathematical Structures "/>
        <s v="Právo a právní věda"/>
        <s v="Clinical Oncology and Radiotherapy"/>
        <s v="Historie - české dějiny v evropském kontextu"/>
        <s v="Molekulární biologie a biochemie organismů"/>
        <s v="Molecular Biology and Biochemistry of Organisms"/>
        <s v="Geoinformatika, kartografie a dálkový průzkum Země"/>
        <s v="Geoinformatics, Cartography and Remote Sensing"/>
        <s v="Xenobiochemie a patobiochemie"/>
        <s v="Sinologie"/>
        <s v="Učitelství francouzského jazyka a literatury pro střední školy"/>
        <s v="Studia občanského sektoru"/>
        <s v="Civil Sector Studies"/>
        <s v="Farmaceutická chemie"/>
        <s v="Geopolitical Studies"/>
        <s v="Pedagogická a školní psychologie "/>
        <s v="Educational and School Psychology"/>
        <s v="Speciální pedagogika/Logopedie "/>
        <s v="Informatika - Softwarové a datové inženýrství"/>
        <s v="Computer Science - Software and Data Engineering"/>
        <s v="Preventive Medicine and Epidemiology"/>
        <s v="Komparatistika"/>
        <s v="Klinická psychologie a psychologie zdraví"/>
        <s v="Clinical and Health Psychology"/>
        <s v="Medical Biology and Genetics"/>
        <s v="Microbiology "/>
        <s v="Bioanalytické metody"/>
        <s v="Geologie"/>
        <s v="Buněčná biologie"/>
        <s v="Cell biology"/>
        <s v="Jazyky a komunikace neslyšících"/>
        <s v="Oral History - Comtemporary History "/>
        <s v="Geology"/>
        <s v="Astronomie a astrofyzika"/>
        <s v="Astronomy and Astrophysics"/>
        <s v="Vývojová a buněčná biologie"/>
        <s v="Organická chemie"/>
        <s v="Organic Chemistry"/>
        <s v="Dermatology"/>
        <s v="Sociální psychologie a psychologie práce"/>
        <s v="Social Psychology and Psychology of Work"/>
        <s v="Dentální hygiena"/>
        <s v="Developmental and Cell Biology"/>
        <s v="Physics of Condensed Matter and Materials"/>
        <s v="Fyzika kondenzovaných soustav a materiálů"/>
        <s v="Geophysics and Planetary Science"/>
        <s v="Český jazyk a literatura"/>
        <s v="Historie – obecné dějiny"/>
        <s v="Historie se zaměřením na vzdělávání"/>
        <s v="Dějiny výtvarného umění"/>
        <s v="History of Visual Arts"/>
        <s v="Pathological Anatomy"/>
        <s v="Hygiena, preventivní lékařství a epidemiologie"/>
        <s v="Teologické nauky"/>
        <s v="Informatika - Teoretická informatika"/>
        <s v="Učitelství německého jazyka a literatury pro střední školy"/>
        <s v="Hygiene, Preventive Medicine and Epidemiology"/>
        <s v="Computer Science - Theoretical Computer Science"/>
        <s v="Radiology"/>
        <s v="Klinická biochemie"/>
        <s v="Social Sciences"/>
        <s v="Oční lékařství"/>
        <s v="English Language and Literature in a Didactic Perspective "/>
        <s v="Anglický jazyk a literatura s didaktikou"/>
        <s v="Political Science"/>
        <s v="Bioanalytical methods"/>
        <s v="Adiktologie"/>
        <s v="Farmakologie a toxikologie"/>
        <s v="Pharmacology and Toxicology"/>
        <s v="Český jazyk – specializační studium"/>
        <s v="Education"/>
        <s v="Řízení a supervize v sociálních a zdravotnických organizacích"/>
        <s v="Psychologie s rozšířením o speciální pedagogiku"/>
        <s v="Sociology"/>
        <s v="Dějiny evropské kultury"/>
        <s v="Katolická teologie"/>
        <s v="Lékařská biologie a genetika"/>
        <s v="Catholic Theology"/>
        <s v="Obecná geografie"/>
        <s v="Teologia cattolica"/>
        <s v="Strategická komunikace"/>
        <s v="General Geography"/>
        <s v="Surgery"/>
        <s v="Anatomie, histologie a embryologie"/>
        <s v="Hussite Theology"/>
        <s v="Gynekologie a porodnictví"/>
        <s v="Učitelství informatiky pro střední školy"/>
        <s v="Hygiena, preventivní lékařství"/>
        <s v="Ergoterapie"/>
        <s v="Hussite Theology "/>
        <s v="Chirurgie"/>
        <s v="Učitelství dějepisu pro 2. stupeň základní školy a střední školy"/>
        <s v="Finanční matematika"/>
        <s v="Financial Mathematics"/>
        <s v="Fyzika povrchů a plazmatu"/>
        <s v="Bioanalytical methods "/>
        <s v="Ethnology and Cultural Anthropology"/>
        <s v="Učitelství historie pro střední školy"/>
        <s v=" Sociální práce"/>
        <s v="Teacher Education of Playing Instrument "/>
        <s v="Historická sociologie"/>
        <s v="Historical Sociology"/>
        <s v="Mathematical Analysis "/>
        <s v="Filozofie v kontextu židovské a křesťanské tradice"/>
        <s v="Učitelství základů společenských věd pro 2. stupeň základní školy a střední školy"/>
        <s v="Fyziologie a patofyziologie člověka"/>
        <s v="Human Physiology and Pathophysiology"/>
        <s v="Anglický jazyk"/>
        <s v="English Language and Linguistics"/>
        <s v="Informatika"/>
        <s v="Computer Science "/>
        <s v="Matematická analýza"/>
        <s v="Matematika pro informační technologie"/>
        <s v="Mathematics for Information Technologies"/>
        <s v="Teoretická fyzika"/>
        <s v="Theoretical Physics"/>
        <s v="Biologie"/>
        <s v="Biology "/>
        <s v="Demografie"/>
        <s v="Demography"/>
        <s v="Environmentální vědy"/>
        <s v="Environmental Science"/>
        <s v="Applied Physiotherapy"/>
        <s v="Hudební teorie a pedagogika"/>
        <s v="Musical Theory and Education"/>
        <s v="Studium humanitní vzdělanosti"/>
        <s v="Sociální pedagogika"/>
        <s v="Logopedie"/>
        <s v="Philosophy of Education"/>
        <s v="Ophthalmology"/>
        <s v="Physical Education and Sport"/>
        <s v="Computer Science - Software Systems "/>
        <s v="Matematika se zaměřením na vzdělávání"/>
        <s v="Protistologie"/>
        <s v="Protistology "/>
        <s v="Česko-německá studia"/>
        <s v="Učitelství matematiky pro střední školy"/>
        <s v="International Security Studies "/>
        <s v="Politická a regionální geografie"/>
        <s v="Political and Regional Geography"/>
        <s v="Fyzikální chemie"/>
        <s v="Český jazyk a literatura se zaměřením na vzdělávání"/>
        <s v="Informatika - Jazykové technologie a počítačová lingvistika"/>
        <s v="Computer Science - Language Technologies and Computational Linguistics "/>
        <s v="Botanika"/>
        <s v="Botany"/>
        <s v=" Physical Chemistry"/>
        <s v="Physical Chemistry"/>
        <s v="Dějiny lékařství"/>
        <s v="Theoretical and Research Psychology"/>
        <s v="Geotechnologie"/>
        <s v="Sociální epidemiologie"/>
        <s v="Intenzivní péče"/>
        <s v="Farmaceutická analýza"/>
        <s v="Pharmaceutical Analysis"/>
        <s v="History of Medicine"/>
        <s v="Anglický jazyk a literatura se zaměřením na vzdělávání"/>
        <s v="Church and General History "/>
        <s v="Kirchen und Allgemeine Geschichte "/>
        <s v="Mathematics for Information Technologies "/>
        <s v="Chemie"/>
        <s v="Žurnalistika"/>
        <s v="Parasitology and Infection Biology       "/>
        <s v="Corporate Strategy and Finance in Europe"/>
        <s v="Informační technologie se zaměřením na vzdělávání"/>
        <s v="Comparative Linguistics"/>
        <s v="Výtvarná výchova se zaměřením na vzdělávání"/>
        <s v="Animal Physiology "/>
        <s v="Theatre Studies"/>
        <s v="Egyptologie"/>
        <s v="Egyptology"/>
        <s v="Historie – evropská studia"/>
        <s v="Hospodaření s přírodními zdroji"/>
        <s v="Management of Natural Resources"/>
        <s v="Porodní asistence"/>
        <s v="Čeština v komunikaci neslyšících"/>
        <s v="Sociology of Contemporary Societies"/>
        <s v="Hydrology and Hydrogeology "/>
        <s v="Geobiologie"/>
        <s v="Modelování chemických vlastností nano- a biostruktur"/>
        <s v="Modelling of Chemical Properties on Nano- and Biostructures"/>
        <s v="Bioanalytická laboratorní diagnostika ve zdravotnictví "/>
        <s v="Studia nových médií"/>
        <s v="Učitelství ruského jazyka pro 2. stupeň základní školy a střední školy"/>
        <s v="Český jazyk se zaměřením na vzdělávání"/>
        <s v="Francouzský jazyk se zaměřením na vzdělávání"/>
        <s v="Učitelství výchovy ke zdraví pro 2. stupeň základní školy a střední školy"/>
        <s v="Modern Economic and Social History"/>
        <s v="Klinická a toxikologická analýza"/>
        <s v="Clinical and Toxicological Analysis"/>
        <s v="Učitelství výtvarné výchovy pro 2. stupeň základní školy a střední školy a základní umělecké školy"/>
        <s v="General Questions of Mathematics and Computer Science "/>
        <s v="Obecné otázky matematiky a informatiky"/>
        <s v="Vědy o Zemi"/>
        <s v="Earth Sciences"/>
        <s v="Praktická a ekumenická teologie a teologická etika"/>
        <s v="Stomatology"/>
        <s v="Biblická teologie"/>
        <s v="Adiktologie: Specializace ve zdravotnictví"/>
        <s v="Addiction: Specialization in Health Care "/>
        <s v="English Language and Literature in a Didactic Perspective"/>
        <s v="Bioetika"/>
        <s v="Bioethics"/>
        <s v="Aesthetics"/>
        <s v="Pravděpodobnost a statistika, ekonometrie a finanční matematika"/>
        <s v="Probability and statistics, econometrics and financial mathematics "/>
        <s v="Fonetika "/>
        <s v="Moderní hospodářské a sociální dějiny "/>
        <s v="Probability and statistics, econometrics and financial mathematics"/>
        <s v="Informatika - teorie, diskrétní modely a optimalizace"/>
        <s v="Phonetics"/>
        <s v="Computer Science - Theory of Computing, Discrete Models and Optimization"/>
        <s v="Pathology"/>
        <s v="Speciální pedagogika se zaměřením na vzdělávání"/>
        <s v="Evangelická teologie"/>
        <s v="Orthopaedics"/>
        <s v="Religious Studies"/>
        <s v="Historická a systematická teologie"/>
        <s v="Fyzika povrchů a rozhraní"/>
        <s v="Románské literatury"/>
        <s v="Romance Literatures"/>
        <s v="Překladatelství"/>
        <s v="Tlumočnictví"/>
        <s v="Physics of Surfaces and Interfaces"/>
        <s v="Historie/obecné dějiny"/>
        <s v="Neurology and Psychiatry"/>
        <s v="History/General History"/>
        <s v="Physics of Condensed Matter and Materials Research"/>
        <s v="Fyzika kondenzovaných látek a materiálový výzkum"/>
        <s v="Protestant Theology"/>
        <s v="Dějiny české literatury a teorie literatury "/>
        <s v="History of Czech Literature and Literary Theory"/>
        <s v="Neurologie a psychiatrie"/>
        <s v="English Language for Teacher Education "/>
        <s v="Sborový zpěv se zaměřením na vzdělávání"/>
        <s v="Lékařská chemie a biochemie"/>
        <s v="Medical Chemistry and Biochemistry"/>
        <s v="Choral Singing for Teacher Education "/>
        <s v="Informační věda"/>
        <s v="Information Science"/>
        <s v="Anglický jazyk se zaměřením na vzdělávání"/>
        <s v="Učitelství sborového zpěvu "/>
        <s v="Teacher Education of Choral Singing "/>
        <s v="Latinská medievistika a novolatinská studia"/>
        <s v="Medieval and Neo-Latin Studies"/>
        <s v="Slovanské filologie"/>
        <s v="Славянские филологии"/>
        <s v="Učitelství hry na nástroj "/>
        <s v="Practical and Ecumenical Theology and Theological Ethics"/>
        <s v="Historical and Systematic Theology"/>
        <s v="Social Medicine"/>
        <s v="Sociologie "/>
        <s v="Imaging Methods in Medicine"/>
        <s v="Fyzika plazmatu a ionizovaných prostředí"/>
        <s v="Klasická filologie "/>
        <s v="Classical Philology"/>
        <s v="Czech Language"/>
        <s v="International Master in Security, Intelligence and Strategic Studies (IMSISS)"/>
        <s v="Didaktika biologie"/>
        <s v="Učitelství německého jazyka pro 2. stupeň základní školy a střední školy"/>
        <s v="Physics of Plasmas and Ionized Media"/>
        <s v="Geology "/>
        <s v="Německý jazyk se zaměřením na vzdělávání "/>
        <s v="Public History"/>
        <s v="Czech History"/>
        <s v="České dějiny"/>
        <s v="Mathematical Analysis"/>
        <s v="Obecná antropologie"/>
        <s v="Všeobecné lékařství "/>
        <s v="Učitelství filozofie pro střední školy"/>
        <s v="General Antropology"/>
        <s v="Kinantropologie"/>
        <s v="Kinanthropology_x0009_"/>
        <s v="Románské jazyky "/>
        <s v="Učitelství češtiny jako druhého jazyka pro střední školy"/>
        <s v="Romance Languages"/>
        <s v="Computational mathematics"/>
        <s v="Soudobé evropské kulturní dějiny"/>
        <s v="Europäische Kulturzeitgeschichte"/>
        <s v="Contemporary European Cultural History"/>
        <s v="Anatomy, Histology and Embryology "/>
        <s v="Farmakognosie a nutraceutika"/>
        <s v="Pharmacognosy and Nutraceuticals "/>
        <s v="Aplikované sportovní vědy"/>
        <s v="Applied Sport Science"/>
        <s v="Informatika - Vizuální výpočty a počítačové hry"/>
        <s v="Hudební výchova se zaměřením na vzdělávání "/>
        <s v="Balkánská, euroasijská a středoevropská studia"/>
        <s v="Filozofie náboženství"/>
        <s v="Biblical Theology"/>
        <s v="Music Education for Teacher Education "/>
        <s v="Neurovědy"/>
        <s v="Neurosciences"/>
        <s v="Philosophy of Religion"/>
        <s v="Philosophy of Religion "/>
        <s v="Učitelství hudební výchovy pro 2. stupeň základní školy a střední školy"/>
        <s v="Teacher Education of Musics for Lower and Upper Secondary Schools "/>
        <s v="Finance and Data Analytics"/>
        <s v="Computer Science - Visual computing and computer games"/>
        <s v="Media and Area studies"/>
        <s v="Filozofie se zaměřením na vzdělávání"/>
        <s v="Empirická a komparativní lingvistika"/>
        <s v="Ortopedie"/>
        <s v="European Joint Doctorate Migration and Modernity: Historical and Cultural Challenges (EJD MOVES)"/>
        <s v="Biologie, geologie a environmentalistika se zaměřením na vzdělávání"/>
        <s v="Učitelství biologie pro střední školy"/>
        <s v="Teologie - spiritualita - etika"/>
        <s v="Biologie se zaměřením na vzdělávání"/>
        <s v="Biofyzika, chemická a makromolekulární fyzika"/>
        <s v="Biophysics, chemical and macromolecular physics "/>
        <s v="Raně křesťanská studia"/>
        <s v="Early Christian Studies"/>
        <s v="Addictology"/>
        <s v="Sociální a charitativní práce"/>
        <s v="Trenér"/>
        <s v="Coach"/>
        <s v="Didaktika geografie"/>
        <s v="Didactics of Geography"/>
        <s v="Učitelství geologie pro střední školy"/>
        <s v="Geologie se zaměřením na vzdělávání"/>
        <s v="Geografie se zaměřením na vzdělávání "/>
        <s v="Master of Arts in Sports Ethics and Integrity"/>
      </sharedItems>
    </cacheField>
    <cacheField name="DRUH" numFmtId="0">
      <sharedItems/>
    </cacheField>
    <cacheField name="FORMA" numFmtId="0">
      <sharedItems/>
    </cacheField>
    <cacheField name="JAZYK" numFmtId="0">
      <sharedItems/>
    </cacheField>
    <cacheField name="DELKASEM" numFmtId="0">
      <sharedItems/>
    </cacheField>
    <cacheField name="ODKDYAKRED" numFmtId="14">
      <sharedItems containsNonDate="0" containsDate="1" containsString="0" containsBlank="1" minDate="2018-05-23T00:00:00" maxDate="2022-01-27T00:00:00"/>
    </cacheField>
    <cacheField name="DOKDYAKRED" numFmtId="14">
      <sharedItems containsNonDate="0" containsDate="1" containsString="0" containsBlank="1" minDate="2019-11-28T00:00:00" maxDate="2032-03-31T00:00:00"/>
    </cacheField>
    <cacheField name="DOKDYPODAT" numFmtId="14">
      <sharedItems containsSemiMixedTypes="0" containsDate="1" containsString="0" containsMixedTypes="1" minDate="1900-01-08T18:01:12" maxDate="2031-04-01T00:00:00"/>
    </cacheField>
    <cacheField name="DOKDYPODAT ROK" numFmtId="0">
      <sharedItems containsMixedTypes="1" containsNumber="1" containsInteger="1" minValue="2018" maxValue="2031"/>
    </cacheField>
    <cacheField name="Nejzazší termín předložení_x000a_žádosti o prodloužení_x000a_akreditace" numFmtId="0">
      <sharedItems count="22">
        <s v="2031 květen"/>
        <s v="2027 květen"/>
        <s v="2022 březen"/>
        <s v="2028 březen"/>
        <s v="2027 březen"/>
        <s v="2023 březen"/>
        <s v="2022 květen"/>
        <s v="2028 květen"/>
        <s v="2029 březen"/>
        <s v="2029 květen"/>
        <s v="2030 březen"/>
        <s v="2030 květen"/>
        <s v="2023 květen"/>
        <e v="#NUM!"/>
        <s v="2024 březen"/>
        <s v="2024 květen"/>
        <s v="2031 březen"/>
        <s v="2018 březen"/>
        <s v="2026 březen"/>
        <s v="2025 květen"/>
        <s v="2020 květen"/>
        <s v="2025 březen"/>
      </sharedItems>
    </cacheField>
    <cacheField name="STAV" numFmtId="0">
      <sharedItems count="4">
        <s v="1"/>
        <s v="3"/>
        <s v="4"/>
        <s v="2"/>
      </sharedItems>
    </cacheField>
    <cacheField name="D_KONTROL_ZPRAVY" numFmtId="0">
      <sharedItems containsNonDate="0" containsDate="1" containsString="0" containsBlank="1" minDate="2019-06-30T00:00:00" maxDate="2025-01-01T00:00:00"/>
    </cacheField>
    <cacheField name="KZ LABEL" numFmtId="0">
      <sharedItems count="33">
        <s v="Bez KZ"/>
        <s v="KZ: 31.08.2022"/>
        <s v="KZ: 30.06.2022"/>
        <s v="KZ: 30.09.2019"/>
        <s v="KZ: 31.05.2022"/>
        <s v="KZ: 30.06.2023"/>
        <s v="KZ: 28.02.2022"/>
        <s v="KZ: 31.12.2021"/>
        <s v="KZ: 31.12.2023"/>
        <s v="KZ: 30.09.2024"/>
        <s v="KZ: 30.09.2021"/>
        <s v="KZ: 31.12.2022"/>
        <s v="KZ: 30.06.2024"/>
        <s v="KZ: 30.09.2020"/>
        <s v="KZ: 30.06.2019"/>
        <s v="KZ: 30.10.2022"/>
        <s v="KZ: 30.10.2024"/>
        <s v="KZ: 30.08.2023"/>
        <s v="KZ: 30.06.2020"/>
        <s v="KZ: 30.09.2022"/>
        <s v="KZ: 31.12.2019"/>
        <s v="KZ: 29.09.2022"/>
        <s v="KZ: 30.08.2021"/>
        <s v="KZ: 01.03.2020"/>
        <s v="KZ: 30.08.2022"/>
        <s v="KZ: 31.05.2020"/>
        <s v="KZ: 29.06.2022"/>
        <s v="KZ: 31.08.2020"/>
        <s v="KZ: 27.03.2022"/>
        <s v="KZ: 30.06.2021"/>
        <s v="KZ: 28.08.2021"/>
        <s v="KZ: 30.12.2022"/>
        <s v="KZ: 31.12.2024"/>
      </sharedItems>
    </cacheField>
    <cacheField name="D_NAPRAV_OPAT" numFmtId="0">
      <sharedItems containsNonDate="0" containsDate="1" containsString="0" containsBlank="1" minDate="2018-08-31T00:00:00" maxDate="2023-01-01T00:00:00"/>
    </cacheField>
    <cacheField name="NO LABEL" numFmtId="0">
      <sharedItems count="15">
        <s v="Bez NO"/>
        <s v="NO: 31.12.2018"/>
        <s v="NO: 30.09.2018"/>
        <s v="NO: 30.09.2020"/>
        <s v="NO: 31.07.2020"/>
        <s v="NO: 30.06.2020"/>
        <s v="NO: 31.05.2022"/>
        <s v="NO: 30.06.2019"/>
        <s v="NO: 31.12.2020"/>
        <s v="NO: 30.04.2019"/>
        <s v="NO: 20.02.2021"/>
        <s v="NO: 30.09.2019"/>
        <s v="NO: 31.12.2021"/>
        <s v="NO: 31.12.2022"/>
        <s v="NO: 31.08.2018"/>
      </sharedItems>
    </cacheField>
    <cacheField name="MATKA" numFmtId="0">
      <sharedItems containsString="0" containsBlank="1" containsNumber="1" containsInteger="1" minValue="3" maxValue="4014" count="395">
        <m/>
        <n v="3902"/>
        <n v="458"/>
        <n v="540"/>
        <n v="1049"/>
        <n v="719"/>
        <n v="1729"/>
        <n v="3700"/>
        <n v="3720"/>
        <n v="447"/>
        <n v="68"/>
        <n v="3862"/>
        <n v="466"/>
        <n v="3921"/>
        <n v="1039"/>
        <n v="1832"/>
        <n v="1767"/>
        <n v="161"/>
        <n v="773"/>
        <n v="377"/>
        <n v="167"/>
        <n v="424"/>
        <n v="805"/>
        <n v="439"/>
        <n v="380"/>
        <n v="817"/>
        <n v="859"/>
        <n v="1001"/>
        <n v="530"/>
        <n v="419"/>
        <n v="452"/>
        <n v="815"/>
        <n v="360"/>
        <n v="454"/>
        <n v="91"/>
        <n v="261"/>
        <n v="141"/>
        <n v="417"/>
        <n v="106"/>
        <n v="359"/>
        <n v="819"/>
        <n v="1274"/>
        <n v="3648"/>
        <n v="825"/>
        <n v="824"/>
        <n v="1598"/>
        <n v="1710"/>
        <n v="3911"/>
        <n v="102"/>
        <n v="764"/>
        <n v="3913"/>
        <n v="13"/>
        <n v="474"/>
        <n v="80"/>
        <n v="1706"/>
        <n v="257"/>
        <n v="3762"/>
        <n v="3915"/>
        <n v="3765"/>
        <n v="3747"/>
        <n v="826"/>
        <n v="1270"/>
        <n v="3792"/>
        <n v="3767"/>
        <n v="827"/>
        <n v="3790"/>
        <n v="828"/>
        <n v="411"/>
        <n v="3832"/>
        <n v="867"/>
        <n v="833"/>
        <n v="3867"/>
        <n v="3897"/>
        <n v="29"/>
        <n v="739"/>
        <n v="272"/>
        <n v="749"/>
        <n v="889"/>
        <n v="11"/>
        <n v="854"/>
        <n v="86"/>
        <n v="821"/>
        <n v="822"/>
        <n v="747"/>
        <n v="853"/>
        <n v="1438"/>
        <n v="1592"/>
        <n v="24"/>
        <n v="156"/>
        <n v="1052"/>
        <n v="1475"/>
        <n v="892"/>
        <n v="915"/>
        <n v="324"/>
        <n v="802"/>
        <n v="493"/>
        <n v="544"/>
        <n v="229"/>
        <n v="27"/>
        <n v="349"/>
        <n v="178"/>
        <n v="863"/>
        <n v="762"/>
        <n v="136"/>
        <n v="165"/>
        <n v="126"/>
        <n v="373"/>
        <n v="290"/>
        <n v="857"/>
        <n v="744"/>
        <n v="804"/>
        <n v="1355"/>
        <n v="98"/>
        <n v="374"/>
        <n v="1781"/>
        <n v="378"/>
        <n v="886"/>
        <n v="1534"/>
        <n v="1578"/>
        <n v="284"/>
        <n v="1523"/>
        <n v="1418"/>
        <n v="761"/>
        <n v="100"/>
        <n v="1683"/>
        <n v="722"/>
        <n v="192"/>
        <n v="858"/>
        <n v="759"/>
        <n v="856"/>
        <n v="346"/>
        <n v="775"/>
        <n v="498"/>
        <n v="456"/>
        <n v="1292"/>
        <n v="1679"/>
        <n v="750"/>
        <n v="3704"/>
        <n v="784"/>
        <n v="3716"/>
        <n v="778"/>
        <n v="1793"/>
        <n v="816"/>
        <n v="1819"/>
        <n v="1464"/>
        <n v="1521"/>
        <n v="1559"/>
        <n v="869"/>
        <n v="689"/>
        <n v="1567"/>
        <n v="1451"/>
        <n v="1603"/>
        <n v="1797"/>
        <n v="1623"/>
        <n v="1520"/>
        <n v="1554"/>
        <n v="1591"/>
        <n v="774"/>
        <n v="765"/>
        <n v="175"/>
        <n v="757"/>
        <n v="787"/>
        <n v="788"/>
        <n v="173"/>
        <n v="287"/>
        <n v="845"/>
        <n v="222"/>
        <n v="365"/>
        <n v="271"/>
        <n v="597"/>
        <n v="1349"/>
        <n v="829"/>
        <n v="843"/>
        <n v="745"/>
        <n v="803"/>
        <n v="255"/>
        <n v="748"/>
        <n v="34"/>
        <n v="159"/>
        <n v="1411"/>
        <n v="3724"/>
        <n v="1754"/>
        <n v="1008"/>
        <n v="3728"/>
        <n v="1551"/>
        <n v="1608"/>
        <n v="3736"/>
        <n v="1621"/>
        <n v="1624"/>
        <n v="834"/>
        <n v="756"/>
        <n v="443"/>
        <n v="718"/>
        <n v="536"/>
        <n v="911"/>
        <n v="1261"/>
        <n v="40"/>
        <n v="754"/>
        <n v="62"/>
        <n v="807"/>
        <n v="831"/>
        <n v="812"/>
        <n v="1503"/>
        <n v="1129"/>
        <n v="799"/>
        <n v="1168"/>
        <n v="885"/>
        <n v="32"/>
        <n v="832"/>
        <n v="1058"/>
        <n v="233"/>
        <n v="860"/>
        <n v="234"/>
        <n v="394"/>
        <n v="390"/>
        <n v="1113"/>
        <n v="150"/>
        <n v="270"/>
        <n v="1553"/>
        <n v="882"/>
        <n v="855"/>
        <n v="717"/>
        <n v="73"/>
        <n v="695"/>
        <n v="1296"/>
        <n v="864"/>
        <n v="1060"/>
        <n v="702"/>
        <n v="777"/>
        <n v="758"/>
        <n v="850"/>
        <n v="839"/>
        <n v="919"/>
        <n v="1064"/>
        <n v="760"/>
        <n v="880"/>
        <n v="820"/>
        <n v="840"/>
        <n v="399"/>
        <n v="830"/>
        <n v="372"/>
        <n v="861"/>
        <n v="814"/>
        <n v="1276"/>
        <n v="818"/>
        <n v="473"/>
        <n v="548"/>
        <n v="232"/>
        <n v="3"/>
        <n v="790"/>
        <n v="526"/>
        <n v="51"/>
        <n v="169"/>
        <n v="1046"/>
        <n v="852"/>
        <n v="823"/>
        <n v="1532"/>
        <n v="205"/>
        <n v="435"/>
        <n v="3768"/>
        <n v="57"/>
        <n v="3917"/>
        <n v="1110"/>
        <n v="267"/>
        <n v="893"/>
        <n v="1041"/>
        <n v="202"/>
        <n v="206"/>
        <n v="838"/>
        <n v="755"/>
        <n v="842"/>
        <n v="851"/>
        <n v="848"/>
        <n v="806"/>
        <n v="1010"/>
        <n v="1309"/>
        <n v="36"/>
        <n v="4014"/>
        <n v="82"/>
        <n v="276"/>
        <n v="1407"/>
        <n v="1000"/>
        <n v="846"/>
        <n v="1619"/>
        <n v="1472"/>
        <n v="1555"/>
        <n v="776"/>
        <n v="392"/>
        <n v="847"/>
        <n v="813"/>
        <n v="743"/>
        <n v="891"/>
        <n v="884"/>
        <n v="999"/>
        <n v="746"/>
        <n v="753"/>
        <n v="766"/>
        <n v="1622"/>
        <n v="786"/>
        <n v="1566"/>
        <n v="591"/>
        <n v="219"/>
        <n v="701"/>
        <n v="274"/>
        <n v="121"/>
        <n v="1439"/>
        <n v="1643"/>
        <n v="740"/>
        <n v="779"/>
        <n v="403"/>
        <n v="425"/>
        <n v="752"/>
        <n v="1552"/>
        <n v="998"/>
        <n v="253"/>
        <n v="1597"/>
        <n v="1454"/>
        <n v="1785"/>
        <n v="1823"/>
        <n v="1563"/>
        <n v="1698"/>
        <n v="1558"/>
        <n v="1596"/>
        <n v="1660"/>
        <n v="1659"/>
        <n v="1568"/>
        <n v="429"/>
        <n v="1702"/>
        <n v="1811"/>
        <n v="20"/>
        <n v="1714"/>
        <n v="1607"/>
        <n v="1605"/>
        <n v="1798"/>
        <n v="1546"/>
        <n v="1615"/>
        <n v="1611"/>
        <n v="1751"/>
        <n v="3712"/>
        <n v="1743"/>
        <n v="1604"/>
        <n v="3740"/>
        <n v="1758"/>
        <n v="3761"/>
        <n v="734"/>
        <n v="3769"/>
        <n v="1747"/>
        <n v="3770"/>
        <n v="1815"/>
        <n v="1789"/>
        <n v="1545"/>
        <n v="1466"/>
        <n v="1544"/>
        <n v="1773"/>
        <n v="1807"/>
        <n v="3708"/>
        <n v="3695"/>
        <n v="3852"/>
        <n v="3827"/>
        <n v="1574"/>
        <n v="1254"/>
        <n v="1777"/>
        <n v="1687"/>
        <n v="3763"/>
        <n v="3807"/>
        <n v="1468"/>
        <n v="1381"/>
        <n v="1763"/>
        <n v="1694"/>
        <n v="43"/>
        <n v="3802"/>
        <n v="228"/>
        <n v="1382"/>
        <n v="1718"/>
        <n v="3771"/>
        <n v="888"/>
        <n v="1602"/>
        <n v="1561"/>
        <n v="1547"/>
        <n v="3772"/>
        <n v="3858"/>
        <n v="3854"/>
        <n v="1562"/>
        <n v="1522"/>
        <n v="3938"/>
        <n v="3646"/>
        <n v="1550"/>
        <n v="3732"/>
        <n v="3794"/>
        <n v="3817"/>
        <n v="3887"/>
        <n v="3919"/>
        <n v="3967"/>
        <n v="3691"/>
        <n v="1733"/>
      </sharedItems>
    </cacheField>
  </cacheFields>
  <extLst>
    <ext xmlns:x14="http://schemas.microsoft.com/office/spreadsheetml/2009/9/main" uri="{725AE2AE-9491-48be-B2B4-4EB974FC3084}">
      <x14:pivotCacheDefinition pivotCacheId="208805273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19">
  <r>
    <n v="3917"/>
    <x v="0"/>
    <x v="0"/>
    <x v="0"/>
    <s v="D"/>
    <s v="E"/>
    <s v="CZE"/>
    <s v="8"/>
    <d v="2018-11-28T00:00:00"/>
    <d v="2032-03-30T00:00:00"/>
    <d v="2031-03-31T00:00:00"/>
    <n v="2031"/>
    <x v="0"/>
    <x v="0"/>
    <m/>
    <x v="0"/>
    <m/>
    <x v="0"/>
    <x v="0"/>
  </r>
  <r>
    <n v="3903"/>
    <x v="1"/>
    <x v="1"/>
    <x v="1"/>
    <s v="D"/>
    <s v="E"/>
    <s v="CZE"/>
    <s v="8"/>
    <d v="2018-11-28T00:00:00"/>
    <d v="2028-11-28T00:00:00"/>
    <d v="2027-11-29T00:00:00"/>
    <n v="2027"/>
    <x v="1"/>
    <x v="0"/>
    <m/>
    <x v="0"/>
    <m/>
    <x v="0"/>
    <x v="1"/>
  </r>
  <r>
    <n v="3903"/>
    <x v="2"/>
    <x v="1"/>
    <x v="1"/>
    <s v="D"/>
    <s v="E"/>
    <s v="CZE"/>
    <s v="8"/>
    <d v="2018-11-28T00:00:00"/>
    <d v="2028-11-28T00:00:00"/>
    <d v="2027-11-29T00:00:00"/>
    <n v="2027"/>
    <x v="1"/>
    <x v="0"/>
    <m/>
    <x v="0"/>
    <m/>
    <x v="0"/>
    <x v="1"/>
  </r>
  <r>
    <n v="337"/>
    <x v="3"/>
    <x v="2"/>
    <x v="2"/>
    <s v="B"/>
    <s v="D"/>
    <s v="CZE"/>
    <s v="6"/>
    <d v="2018-08-28T00:00:00"/>
    <d v="2023-08-28T00:00:00"/>
    <d v="2022-08-28T00:00:00"/>
    <n v="2022"/>
    <x v="2"/>
    <x v="0"/>
    <m/>
    <x v="0"/>
    <m/>
    <x v="0"/>
    <x v="0"/>
  </r>
  <r>
    <n v="1083"/>
    <x v="3"/>
    <x v="3"/>
    <x v="3"/>
    <s v="B"/>
    <s v="D"/>
    <s v="CZE"/>
    <s v="6"/>
    <d v="2019-05-22T00:00:00"/>
    <d v="2029-05-22T00:00:00"/>
    <d v="2028-05-22T00:00:00"/>
    <n v="2028"/>
    <x v="3"/>
    <x v="0"/>
    <m/>
    <x v="0"/>
    <m/>
    <x v="0"/>
    <x v="0"/>
  </r>
  <r>
    <n v="714"/>
    <x v="3"/>
    <x v="4"/>
    <x v="4"/>
    <s v="N"/>
    <s v="D"/>
    <s v="CZE"/>
    <s v="4"/>
    <d v="2019-02-20T00:00:00"/>
    <d v="2029-02-20T00:00:00"/>
    <d v="2028-02-21T00:00:00"/>
    <n v="2028"/>
    <x v="3"/>
    <x v="0"/>
    <m/>
    <x v="0"/>
    <m/>
    <x v="0"/>
    <x v="0"/>
  </r>
  <r>
    <n v="3903"/>
    <x v="4"/>
    <x v="1"/>
    <x v="1"/>
    <s v="D"/>
    <s v="E"/>
    <s v="CZE"/>
    <s v="8"/>
    <d v="2018-11-28T00:00:00"/>
    <d v="2028-11-28T00:00:00"/>
    <d v="2027-11-29T00:00:00"/>
    <n v="2027"/>
    <x v="1"/>
    <x v="0"/>
    <m/>
    <x v="0"/>
    <m/>
    <x v="0"/>
    <x v="1"/>
  </r>
  <r>
    <n v="296"/>
    <x v="3"/>
    <x v="5"/>
    <x v="5"/>
    <s v="N"/>
    <s v="D"/>
    <s v="CZE"/>
    <s v="4"/>
    <d v="2018-07-16T00:00:00"/>
    <d v="2028-07-16T00:00:00"/>
    <d v="2027-07-17T00:00:00"/>
    <n v="2027"/>
    <x v="4"/>
    <x v="0"/>
    <d v="2022-08-31T00:00:00"/>
    <x v="1"/>
    <m/>
    <x v="0"/>
    <x v="0"/>
  </r>
  <r>
    <n v="1116"/>
    <x v="3"/>
    <x v="6"/>
    <x v="6"/>
    <s v="B"/>
    <s v="D"/>
    <s v="CZE"/>
    <s v="6"/>
    <d v="2019-08-26T00:00:00"/>
    <d v="2029-08-26T00:00:00"/>
    <d v="2028-08-26T00:00:00"/>
    <n v="2028"/>
    <x v="3"/>
    <x v="0"/>
    <m/>
    <x v="0"/>
    <m/>
    <x v="0"/>
    <x v="0"/>
  </r>
  <r>
    <n v="322"/>
    <x v="3"/>
    <x v="7"/>
    <x v="7"/>
    <s v="B"/>
    <s v="D"/>
    <s v="CZE"/>
    <s v="6"/>
    <d v="2018-08-28T00:00:00"/>
    <d v="2028-08-28T00:00:00"/>
    <d v="2027-08-29T00:00:00"/>
    <n v="2027"/>
    <x v="4"/>
    <x v="0"/>
    <m/>
    <x v="0"/>
    <m/>
    <x v="0"/>
    <x v="0"/>
  </r>
  <r>
    <n v="458"/>
    <x v="3"/>
    <x v="8"/>
    <x v="8"/>
    <s v="D"/>
    <s v="D"/>
    <s v="CZE"/>
    <s v="8"/>
    <d v="2018-09-21T00:00:00"/>
    <d v="2028-09-21T00:00:00"/>
    <d v="2027-09-22T00:00:00"/>
    <n v="2027"/>
    <x v="1"/>
    <x v="0"/>
    <m/>
    <x v="0"/>
    <m/>
    <x v="0"/>
    <x v="0"/>
  </r>
  <r>
    <n v="459"/>
    <x v="3"/>
    <x v="8"/>
    <x v="8"/>
    <s v="D"/>
    <s v="E"/>
    <s v="CZE"/>
    <s v="8"/>
    <d v="2018-09-21T00:00:00"/>
    <d v="2028-09-21T00:00:00"/>
    <d v="2027-09-22T00:00:00"/>
    <n v="2027"/>
    <x v="1"/>
    <x v="0"/>
    <m/>
    <x v="0"/>
    <m/>
    <x v="0"/>
    <x v="2"/>
  </r>
  <r>
    <n v="520"/>
    <x v="3"/>
    <x v="9"/>
    <x v="9"/>
    <s v="D"/>
    <s v="E"/>
    <s v="ENG"/>
    <s v="8"/>
    <d v="2018-09-21T00:00:00"/>
    <d v="2028-09-21T00:00:00"/>
    <d v="2027-09-22T00:00:00"/>
    <n v="2027"/>
    <x v="1"/>
    <x v="0"/>
    <m/>
    <x v="0"/>
    <m/>
    <x v="0"/>
    <x v="2"/>
  </r>
  <r>
    <n v="519"/>
    <x v="3"/>
    <x v="9"/>
    <x v="9"/>
    <s v="D"/>
    <s v="D"/>
    <s v="ENG"/>
    <s v="8"/>
    <d v="2018-09-21T00:00:00"/>
    <d v="2028-09-21T00:00:00"/>
    <d v="2027-09-22T00:00:00"/>
    <n v="2027"/>
    <x v="1"/>
    <x v="0"/>
    <m/>
    <x v="0"/>
    <m/>
    <x v="0"/>
    <x v="2"/>
  </r>
  <r>
    <n v="1047"/>
    <x v="3"/>
    <x v="10"/>
    <x v="10"/>
    <s v="B"/>
    <s v="D"/>
    <s v="CZE"/>
    <s v="6"/>
    <d v="2019-07-15T00:00:00"/>
    <d v="2024-07-15T00:00:00"/>
    <d v="2023-07-16T00:00:00"/>
    <n v="2023"/>
    <x v="5"/>
    <x v="0"/>
    <d v="2022-06-30T00:00:00"/>
    <x v="2"/>
    <m/>
    <x v="0"/>
    <x v="0"/>
  </r>
  <r>
    <n v="1044"/>
    <x v="3"/>
    <x v="11"/>
    <x v="11"/>
    <s v="N"/>
    <s v="D"/>
    <s v="CZE"/>
    <s v="4"/>
    <d v="2019-08-26T00:00:00"/>
    <d v="2029-08-26T00:00:00"/>
    <d v="2028-08-26T00:00:00"/>
    <n v="2028"/>
    <x v="3"/>
    <x v="0"/>
    <d v="2019-09-30T00:00:00"/>
    <x v="3"/>
    <m/>
    <x v="0"/>
    <x v="0"/>
  </r>
  <r>
    <n v="540"/>
    <x v="3"/>
    <x v="12"/>
    <x v="12"/>
    <s v="D"/>
    <s v="D"/>
    <s v="CZE"/>
    <s v="8"/>
    <d v="2018-09-21T00:00:00"/>
    <d v="2023-09-21T00:00:00"/>
    <d v="2022-09-21T00:00:00"/>
    <n v="2022"/>
    <x v="6"/>
    <x v="0"/>
    <m/>
    <x v="0"/>
    <m/>
    <x v="0"/>
    <x v="0"/>
  </r>
  <r>
    <n v="541"/>
    <x v="3"/>
    <x v="12"/>
    <x v="12"/>
    <s v="D"/>
    <s v="E"/>
    <s v="CZE"/>
    <s v="8"/>
    <d v="2018-09-21T00:00:00"/>
    <d v="2023-09-21T00:00:00"/>
    <d v="2022-09-21T00:00:00"/>
    <n v="2022"/>
    <x v="6"/>
    <x v="0"/>
    <m/>
    <x v="0"/>
    <m/>
    <x v="0"/>
    <x v="3"/>
  </r>
  <r>
    <n v="149"/>
    <x v="5"/>
    <x v="13"/>
    <x v="13"/>
    <s v="N"/>
    <s v="D"/>
    <s v="ENG"/>
    <s v="4"/>
    <d v="2018-07-16T00:00:00"/>
    <d v="2028-07-16T00:00:00"/>
    <d v="2027-07-17T00:00:00"/>
    <n v="2027"/>
    <x v="4"/>
    <x v="0"/>
    <m/>
    <x v="0"/>
    <m/>
    <x v="0"/>
    <x v="0"/>
  </r>
  <r>
    <n v="542"/>
    <x v="3"/>
    <x v="14"/>
    <x v="14"/>
    <s v="D"/>
    <s v="D"/>
    <s v="ENG"/>
    <s v="8"/>
    <d v="2018-09-21T00:00:00"/>
    <d v="2023-09-21T00:00:00"/>
    <d v="2022-09-21T00:00:00"/>
    <n v="2022"/>
    <x v="6"/>
    <x v="0"/>
    <m/>
    <x v="0"/>
    <m/>
    <x v="0"/>
    <x v="3"/>
  </r>
  <r>
    <n v="212"/>
    <x v="6"/>
    <x v="15"/>
    <x v="15"/>
    <s v="N"/>
    <s v="D"/>
    <s v="CZE"/>
    <s v="4"/>
    <d v="2018-09-21T00:00:00"/>
    <d v="2023-09-21T00:00:00"/>
    <d v="2022-09-21T00:00:00"/>
    <n v="2022"/>
    <x v="2"/>
    <x v="0"/>
    <m/>
    <x v="0"/>
    <m/>
    <x v="0"/>
    <x v="0"/>
  </r>
  <r>
    <n v="543"/>
    <x v="3"/>
    <x v="14"/>
    <x v="14"/>
    <s v="D"/>
    <s v="E"/>
    <s v="ENG"/>
    <s v="8"/>
    <d v="2018-09-21T00:00:00"/>
    <d v="2023-09-21T00:00:00"/>
    <d v="2022-09-21T00:00:00"/>
    <n v="2022"/>
    <x v="6"/>
    <x v="0"/>
    <m/>
    <x v="0"/>
    <m/>
    <x v="0"/>
    <x v="3"/>
  </r>
  <r>
    <n v="1049"/>
    <x v="3"/>
    <x v="16"/>
    <x v="16"/>
    <s v="B"/>
    <s v="D"/>
    <s v="CZE"/>
    <s v="6"/>
    <d v="2019-11-27T00:00:00"/>
    <d v="2029-11-27T00:00:00"/>
    <d v="2028-11-27T00:00:00"/>
    <n v="2028"/>
    <x v="3"/>
    <x v="0"/>
    <m/>
    <x v="0"/>
    <m/>
    <x v="0"/>
    <x v="0"/>
  </r>
  <r>
    <n v="1050"/>
    <x v="3"/>
    <x v="17"/>
    <x v="16"/>
    <s v="B"/>
    <s v="D"/>
    <s v="GER"/>
    <s v="6"/>
    <d v="2019-11-27T00:00:00"/>
    <d v="2029-11-27T00:00:00"/>
    <d v="2028-11-27T00:00:00"/>
    <n v="2028"/>
    <x v="3"/>
    <x v="0"/>
    <m/>
    <x v="0"/>
    <m/>
    <x v="0"/>
    <x v="4"/>
  </r>
  <r>
    <n v="1019"/>
    <x v="3"/>
    <x v="18"/>
    <x v="17"/>
    <s v="B"/>
    <s v="D"/>
    <s v="CZE"/>
    <s v="6"/>
    <d v="2019-05-22T00:00:00"/>
    <d v="2029-05-22T00:00:00"/>
    <d v="2028-05-22T00:00:00"/>
    <n v="2028"/>
    <x v="3"/>
    <x v="0"/>
    <d v="2022-05-31T00:00:00"/>
    <x v="4"/>
    <m/>
    <x v="0"/>
    <x v="0"/>
  </r>
  <r>
    <n v="3700"/>
    <x v="7"/>
    <x v="19"/>
    <x v="18"/>
    <s v="D"/>
    <s v="D"/>
    <s v="CZE"/>
    <s v="8"/>
    <d v="2018-11-28T00:00:00"/>
    <d v="2028-11-28T00:00:00"/>
    <d v="2027-11-29T00:00:00"/>
    <n v="2027"/>
    <x v="1"/>
    <x v="0"/>
    <m/>
    <x v="0"/>
    <m/>
    <x v="0"/>
    <x v="0"/>
  </r>
  <r>
    <n v="3903"/>
    <x v="8"/>
    <x v="1"/>
    <x v="1"/>
    <s v="D"/>
    <s v="E"/>
    <s v="CZE"/>
    <s v="8"/>
    <d v="2018-11-28T00:00:00"/>
    <d v="2028-11-28T00:00:00"/>
    <d v="2027-11-29T00:00:00"/>
    <n v="2027"/>
    <x v="1"/>
    <x v="0"/>
    <m/>
    <x v="0"/>
    <m/>
    <x v="0"/>
    <x v="1"/>
  </r>
  <r>
    <n v="712"/>
    <x v="3"/>
    <x v="20"/>
    <x v="19"/>
    <s v="B"/>
    <s v="D"/>
    <s v="CZE"/>
    <s v="6"/>
    <d v="2019-02-20T00:00:00"/>
    <d v="2029-02-20T00:00:00"/>
    <d v="2028-02-21T00:00:00"/>
    <n v="2028"/>
    <x v="3"/>
    <x v="0"/>
    <d v="2023-06-30T00:00:00"/>
    <x v="5"/>
    <m/>
    <x v="0"/>
    <x v="0"/>
  </r>
  <r>
    <n v="194"/>
    <x v="9"/>
    <x v="21"/>
    <x v="20"/>
    <s v="N"/>
    <s v="D"/>
    <s v="CZE"/>
    <s v="4"/>
    <d v="2018-08-28T00:00:00"/>
    <d v="2028-08-28T00:00:00"/>
    <d v="2027-08-29T00:00:00"/>
    <n v="2027"/>
    <x v="4"/>
    <x v="0"/>
    <m/>
    <x v="0"/>
    <m/>
    <x v="0"/>
    <x v="0"/>
  </r>
  <r>
    <n v="719"/>
    <x v="3"/>
    <x v="22"/>
    <x v="21"/>
    <s v="N"/>
    <s v="D"/>
    <s v="CZE"/>
    <s v="4"/>
    <d v="2019-02-20T00:00:00"/>
    <d v="2024-02-20T00:00:00"/>
    <d v="2023-02-20T00:00:00"/>
    <n v="2023"/>
    <x v="5"/>
    <x v="0"/>
    <d v="2022-02-28T00:00:00"/>
    <x v="6"/>
    <m/>
    <x v="0"/>
    <x v="0"/>
  </r>
  <r>
    <n v="725"/>
    <x v="3"/>
    <x v="22"/>
    <x v="21"/>
    <s v="N"/>
    <s v="E"/>
    <s v="CZE"/>
    <s v="4"/>
    <d v="2019-02-20T00:00:00"/>
    <d v="2024-02-20T00:00:00"/>
    <d v="2023-02-20T00:00:00"/>
    <n v="2023"/>
    <x v="5"/>
    <x v="0"/>
    <d v="2022-02-28T00:00:00"/>
    <x v="6"/>
    <m/>
    <x v="0"/>
    <x v="5"/>
  </r>
  <r>
    <n v="1126"/>
    <x v="3"/>
    <x v="23"/>
    <x v="22"/>
    <s v="B"/>
    <s v="D"/>
    <s v="CZE"/>
    <s v="6"/>
    <d v="2019-08-26T00:00:00"/>
    <d v="2029-08-26T00:00:00"/>
    <d v="2028-08-26T00:00:00"/>
    <n v="2028"/>
    <x v="3"/>
    <x v="0"/>
    <m/>
    <x v="0"/>
    <m/>
    <x v="0"/>
    <x v="0"/>
  </r>
  <r>
    <n v="332"/>
    <x v="3"/>
    <x v="24"/>
    <x v="23"/>
    <s v="B"/>
    <s v="D"/>
    <s v="CZE"/>
    <s v="6"/>
    <d v="2018-06-20T00:00:00"/>
    <d v="2028-06-20T00:00:00"/>
    <d v="2027-06-21T00:00:00"/>
    <n v="2027"/>
    <x v="4"/>
    <x v="0"/>
    <m/>
    <x v="0"/>
    <m/>
    <x v="0"/>
    <x v="0"/>
  </r>
  <r>
    <n v="345"/>
    <x v="3"/>
    <x v="25"/>
    <x v="24"/>
    <s v="B"/>
    <s v="D"/>
    <s v="CZE"/>
    <s v="6"/>
    <d v="2018-08-28T00:00:00"/>
    <d v="2028-08-28T00:00:00"/>
    <d v="2027-08-29T00:00:00"/>
    <n v="2027"/>
    <x v="4"/>
    <x v="0"/>
    <m/>
    <x v="0"/>
    <m/>
    <x v="0"/>
    <x v="0"/>
  </r>
  <r>
    <n v="289"/>
    <x v="10"/>
    <x v="26"/>
    <x v="25"/>
    <s v="N"/>
    <s v="D"/>
    <s v="CZE"/>
    <s v="4"/>
    <d v="2018-07-16T00:00:00"/>
    <d v="2023-07-16T00:00:00"/>
    <d v="2022-07-16T00:00:00"/>
    <n v="2022"/>
    <x v="2"/>
    <x v="0"/>
    <d v="2021-12-31T00:00:00"/>
    <x v="7"/>
    <m/>
    <x v="0"/>
    <x v="0"/>
  </r>
  <r>
    <n v="1729"/>
    <x v="9"/>
    <x v="27"/>
    <x v="26"/>
    <s v="D"/>
    <s v="D"/>
    <s v="CZE"/>
    <s v="8"/>
    <d v="2019-10-23T00:00:00"/>
    <d v="2029-10-23T00:00:00"/>
    <d v="2028-10-23T00:00:00"/>
    <n v="2028"/>
    <x v="7"/>
    <x v="0"/>
    <m/>
    <x v="0"/>
    <m/>
    <x v="0"/>
    <x v="0"/>
  </r>
  <r>
    <n v="1730"/>
    <x v="9"/>
    <x v="27"/>
    <x v="26"/>
    <s v="D"/>
    <s v="E"/>
    <s v="CZE"/>
    <s v="8"/>
    <d v="2019-10-23T00:00:00"/>
    <d v="2029-10-23T00:00:00"/>
    <d v="2028-10-23T00:00:00"/>
    <n v="2028"/>
    <x v="7"/>
    <x v="0"/>
    <m/>
    <x v="0"/>
    <m/>
    <x v="0"/>
    <x v="6"/>
  </r>
  <r>
    <n v="1731"/>
    <x v="9"/>
    <x v="28"/>
    <x v="27"/>
    <s v="D"/>
    <s v="D"/>
    <s v="ENG"/>
    <s v="8"/>
    <d v="2019-10-23T00:00:00"/>
    <d v="2029-10-23T00:00:00"/>
    <d v="2028-10-23T00:00:00"/>
    <n v="2028"/>
    <x v="7"/>
    <x v="0"/>
    <m/>
    <x v="0"/>
    <m/>
    <x v="0"/>
    <x v="6"/>
  </r>
  <r>
    <n v="1732"/>
    <x v="9"/>
    <x v="28"/>
    <x v="27"/>
    <s v="D"/>
    <s v="E"/>
    <s v="ENG"/>
    <s v="8"/>
    <d v="2019-10-23T00:00:00"/>
    <d v="2029-10-23T00:00:00"/>
    <d v="2028-10-23T00:00:00"/>
    <n v="2028"/>
    <x v="7"/>
    <x v="0"/>
    <m/>
    <x v="0"/>
    <m/>
    <x v="0"/>
    <x v="6"/>
  </r>
  <r>
    <n v="3701"/>
    <x v="7"/>
    <x v="29"/>
    <x v="28"/>
    <s v="D"/>
    <s v="D"/>
    <s v="ENG"/>
    <s v="8"/>
    <d v="2018-11-28T00:00:00"/>
    <d v="2028-11-28T00:00:00"/>
    <d v="2027-11-29T00:00:00"/>
    <n v="2027"/>
    <x v="1"/>
    <x v="0"/>
    <m/>
    <x v="0"/>
    <m/>
    <x v="0"/>
    <x v="7"/>
  </r>
  <r>
    <n v="3702"/>
    <x v="7"/>
    <x v="29"/>
    <x v="28"/>
    <s v="D"/>
    <s v="E"/>
    <s v="ENG"/>
    <s v="8"/>
    <d v="2018-11-28T00:00:00"/>
    <d v="2028-11-28T00:00:00"/>
    <d v="2027-11-29T00:00:00"/>
    <n v="2027"/>
    <x v="1"/>
    <x v="0"/>
    <m/>
    <x v="0"/>
    <m/>
    <x v="0"/>
    <x v="7"/>
  </r>
  <r>
    <n v="3904"/>
    <x v="1"/>
    <x v="30"/>
    <x v="29"/>
    <s v="D"/>
    <s v="D"/>
    <s v="ENG"/>
    <s v="8"/>
    <d v="2018-11-28T00:00:00"/>
    <d v="2028-11-28T00:00:00"/>
    <d v="2027-11-29T00:00:00"/>
    <n v="2027"/>
    <x v="1"/>
    <x v="0"/>
    <m/>
    <x v="0"/>
    <m/>
    <x v="0"/>
    <x v="1"/>
  </r>
  <r>
    <n v="3703"/>
    <x v="7"/>
    <x v="19"/>
    <x v="18"/>
    <s v="D"/>
    <s v="E"/>
    <s v="CZE"/>
    <s v="8"/>
    <d v="2018-11-28T00:00:00"/>
    <d v="2028-11-28T00:00:00"/>
    <d v="2027-11-29T00:00:00"/>
    <n v="2027"/>
    <x v="1"/>
    <x v="0"/>
    <m/>
    <x v="0"/>
    <m/>
    <x v="0"/>
    <x v="7"/>
  </r>
  <r>
    <n v="3904"/>
    <x v="2"/>
    <x v="30"/>
    <x v="29"/>
    <s v="D"/>
    <s v="D"/>
    <s v="ENG"/>
    <s v="8"/>
    <d v="2018-11-28T00:00:00"/>
    <d v="2028-11-28T00:00:00"/>
    <d v="2027-11-29T00:00:00"/>
    <n v="2027"/>
    <x v="1"/>
    <x v="0"/>
    <m/>
    <x v="0"/>
    <m/>
    <x v="0"/>
    <x v="1"/>
  </r>
  <r>
    <n v="3721"/>
    <x v="7"/>
    <x v="31"/>
    <x v="30"/>
    <s v="D"/>
    <s v="D"/>
    <s v="ENG"/>
    <s v="8"/>
    <d v="2018-11-28T00:00:00"/>
    <d v="2028-11-28T00:00:00"/>
    <d v="2027-11-29T00:00:00"/>
    <n v="2027"/>
    <x v="1"/>
    <x v="0"/>
    <m/>
    <x v="0"/>
    <m/>
    <x v="0"/>
    <x v="8"/>
  </r>
  <r>
    <n v="447"/>
    <x v="3"/>
    <x v="32"/>
    <x v="31"/>
    <s v="D"/>
    <s v="D"/>
    <s v="CZE"/>
    <s v="8"/>
    <d v="2018-09-21T00:00:00"/>
    <d v="2028-09-21T00:00:00"/>
    <d v="2027-09-22T00:00:00"/>
    <n v="2027"/>
    <x v="1"/>
    <x v="0"/>
    <m/>
    <x v="0"/>
    <m/>
    <x v="0"/>
    <x v="0"/>
  </r>
  <r>
    <n v="448"/>
    <x v="3"/>
    <x v="32"/>
    <x v="31"/>
    <s v="D"/>
    <s v="E"/>
    <s v="CZE"/>
    <s v="8"/>
    <d v="2018-09-21T00:00:00"/>
    <d v="2028-09-21T00:00:00"/>
    <d v="2027-09-22T00:00:00"/>
    <n v="2027"/>
    <x v="1"/>
    <x v="0"/>
    <m/>
    <x v="0"/>
    <m/>
    <x v="0"/>
    <x v="9"/>
  </r>
  <r>
    <n v="68"/>
    <x v="11"/>
    <x v="33"/>
    <x v="32"/>
    <s v="D"/>
    <s v="D"/>
    <s v="CZE"/>
    <s v="8"/>
    <d v="2018-10-31T00:00:00"/>
    <d v="2028-10-31T00:00:00"/>
    <d v="2027-11-01T00:00:00"/>
    <n v="2027"/>
    <x v="1"/>
    <x v="0"/>
    <m/>
    <x v="0"/>
    <m/>
    <x v="0"/>
    <x v="0"/>
  </r>
  <r>
    <n v="70"/>
    <x v="11"/>
    <x v="34"/>
    <x v="33"/>
    <s v="D"/>
    <s v="D"/>
    <s v="ENG"/>
    <s v="8"/>
    <d v="2018-10-31T00:00:00"/>
    <d v="2028-10-31T00:00:00"/>
    <d v="2027-11-01T00:00:00"/>
    <n v="2027"/>
    <x v="1"/>
    <x v="0"/>
    <m/>
    <x v="0"/>
    <m/>
    <x v="0"/>
    <x v="10"/>
  </r>
  <r>
    <n v="72"/>
    <x v="11"/>
    <x v="34"/>
    <x v="33"/>
    <s v="D"/>
    <s v="E"/>
    <s v="ENG"/>
    <s v="8"/>
    <d v="2018-10-31T00:00:00"/>
    <d v="2028-10-31T00:00:00"/>
    <d v="2027-11-01T00:00:00"/>
    <n v="2027"/>
    <x v="1"/>
    <x v="0"/>
    <m/>
    <x v="0"/>
    <m/>
    <x v="0"/>
    <x v="10"/>
  </r>
  <r>
    <n v="69"/>
    <x v="11"/>
    <x v="33"/>
    <x v="32"/>
    <s v="D"/>
    <s v="E"/>
    <s v="CZE"/>
    <s v="8"/>
    <d v="2018-10-31T00:00:00"/>
    <d v="2028-10-31T00:00:00"/>
    <d v="2027-11-01T00:00:00"/>
    <n v="2027"/>
    <x v="1"/>
    <x v="0"/>
    <m/>
    <x v="0"/>
    <m/>
    <x v="0"/>
    <x v="10"/>
  </r>
  <r>
    <n v="3904"/>
    <x v="4"/>
    <x v="30"/>
    <x v="29"/>
    <s v="D"/>
    <s v="D"/>
    <s v="ENG"/>
    <s v="8"/>
    <d v="2018-11-28T00:00:00"/>
    <d v="2028-11-28T00:00:00"/>
    <d v="2027-11-29T00:00:00"/>
    <n v="2027"/>
    <x v="1"/>
    <x v="0"/>
    <m/>
    <x v="0"/>
    <m/>
    <x v="0"/>
    <x v="1"/>
  </r>
  <r>
    <n v="3904"/>
    <x v="8"/>
    <x v="30"/>
    <x v="29"/>
    <s v="D"/>
    <s v="D"/>
    <s v="ENG"/>
    <s v="8"/>
    <d v="2018-11-28T00:00:00"/>
    <d v="2028-11-28T00:00:00"/>
    <d v="2027-11-29T00:00:00"/>
    <n v="2027"/>
    <x v="1"/>
    <x v="0"/>
    <m/>
    <x v="0"/>
    <m/>
    <x v="0"/>
    <x v="1"/>
  </r>
  <r>
    <n v="1725"/>
    <x v="9"/>
    <x v="35"/>
    <x v="34"/>
    <s v="N"/>
    <s v="D"/>
    <s v="CZE"/>
    <s v="4"/>
    <d v="2019-07-15T00:00:00"/>
    <d v="2024-07-15T00:00:00"/>
    <d v="2023-07-16T00:00:00"/>
    <n v="2023"/>
    <x v="5"/>
    <x v="0"/>
    <m/>
    <x v="0"/>
    <m/>
    <x v="0"/>
    <x v="0"/>
  </r>
  <r>
    <n v="3863"/>
    <x v="12"/>
    <x v="36"/>
    <x v="35"/>
    <s v="M"/>
    <s v="D"/>
    <s v="ENG"/>
    <s v="12"/>
    <d v="2020-05-27T00:00:00"/>
    <d v="2030-05-27T00:00:00"/>
    <d v="2029-05-27T00:00:00"/>
    <n v="2029"/>
    <x v="8"/>
    <x v="0"/>
    <m/>
    <x v="0"/>
    <m/>
    <x v="0"/>
    <x v="11"/>
  </r>
  <r>
    <n v="523"/>
    <x v="3"/>
    <x v="37"/>
    <x v="36"/>
    <s v="D"/>
    <s v="D"/>
    <s v="ENG"/>
    <s v="8"/>
    <d v="2018-09-21T00:00:00"/>
    <d v="2028-09-21T00:00:00"/>
    <d v="2027-09-22T00:00:00"/>
    <n v="2027"/>
    <x v="1"/>
    <x v="0"/>
    <d v="2023-12-31T00:00:00"/>
    <x v="8"/>
    <m/>
    <x v="0"/>
    <x v="12"/>
  </r>
  <r>
    <n v="524"/>
    <x v="3"/>
    <x v="37"/>
    <x v="36"/>
    <s v="D"/>
    <s v="E"/>
    <s v="ENG"/>
    <s v="8"/>
    <d v="2018-09-21T00:00:00"/>
    <d v="2028-09-21T00:00:00"/>
    <d v="2027-09-22T00:00:00"/>
    <n v="2027"/>
    <x v="1"/>
    <x v="0"/>
    <d v="2023-12-31T00:00:00"/>
    <x v="8"/>
    <m/>
    <x v="0"/>
    <x v="12"/>
  </r>
  <r>
    <n v="3924"/>
    <x v="3"/>
    <x v="38"/>
    <x v="37"/>
    <s v="D"/>
    <s v="E"/>
    <s v="ENG"/>
    <s v="8"/>
    <d v="2018-09-21T00:00:00"/>
    <d v="2028-09-21T00:00:00"/>
    <d v="2027-09-22T00:00:00"/>
    <n v="2027"/>
    <x v="1"/>
    <x v="0"/>
    <m/>
    <x v="0"/>
    <m/>
    <x v="0"/>
    <x v="13"/>
  </r>
  <r>
    <n v="1039"/>
    <x v="1"/>
    <x v="39"/>
    <x v="38"/>
    <s v="D"/>
    <s v="D"/>
    <s v="CZE"/>
    <s v="8"/>
    <d v="2020-11-25T00:00:00"/>
    <d v="2030-11-25T00:00:00"/>
    <d v="2029-11-25T00:00:00"/>
    <n v="2029"/>
    <x v="9"/>
    <x v="0"/>
    <m/>
    <x v="0"/>
    <m/>
    <x v="0"/>
    <x v="0"/>
  </r>
  <r>
    <n v="1043"/>
    <x v="1"/>
    <x v="39"/>
    <x v="38"/>
    <s v="D"/>
    <s v="E"/>
    <s v="CZE"/>
    <s v="8"/>
    <d v="2020-11-25T00:00:00"/>
    <d v="2030-11-25T00:00:00"/>
    <d v="2029-11-25T00:00:00"/>
    <n v="2029"/>
    <x v="9"/>
    <x v="0"/>
    <m/>
    <x v="0"/>
    <m/>
    <x v="0"/>
    <x v="14"/>
  </r>
  <r>
    <n v="1096"/>
    <x v="1"/>
    <x v="40"/>
    <x v="39"/>
    <s v="D"/>
    <s v="D"/>
    <s v="ENG"/>
    <s v="8"/>
    <d v="2020-11-25T00:00:00"/>
    <d v="2030-11-25T00:00:00"/>
    <d v="2029-11-25T00:00:00"/>
    <n v="2029"/>
    <x v="9"/>
    <x v="0"/>
    <m/>
    <x v="0"/>
    <m/>
    <x v="0"/>
    <x v="14"/>
  </r>
  <r>
    <n v="1097"/>
    <x v="1"/>
    <x v="40"/>
    <x v="39"/>
    <s v="D"/>
    <s v="E"/>
    <s v="ENG"/>
    <s v="8"/>
    <d v="2020-11-25T00:00:00"/>
    <d v="2030-11-25T00:00:00"/>
    <d v="2029-11-25T00:00:00"/>
    <n v="2029"/>
    <x v="9"/>
    <x v="0"/>
    <m/>
    <x v="0"/>
    <m/>
    <x v="0"/>
    <x v="14"/>
  </r>
  <r>
    <n v="3862"/>
    <x v="12"/>
    <x v="41"/>
    <x v="40"/>
    <s v="M"/>
    <s v="D"/>
    <s v="CZE"/>
    <s v="12"/>
    <d v="2020-05-27T00:00:00"/>
    <d v="2030-05-27T00:00:00"/>
    <d v="2029-05-27T00:00:00"/>
    <n v="2029"/>
    <x v="8"/>
    <x v="0"/>
    <m/>
    <x v="0"/>
    <m/>
    <x v="0"/>
    <x v="0"/>
  </r>
  <r>
    <n v="1832"/>
    <x v="8"/>
    <x v="42"/>
    <x v="41"/>
    <s v="M"/>
    <s v="D"/>
    <s v="CZE"/>
    <s v="10"/>
    <d v="2021-02-24T00:00:00"/>
    <d v="2031-02-24T00:00:00"/>
    <d v="2030-02-24T00:00:00"/>
    <n v="2030"/>
    <x v="10"/>
    <x v="0"/>
    <m/>
    <x v="0"/>
    <m/>
    <x v="0"/>
    <x v="0"/>
  </r>
  <r>
    <n v="1833"/>
    <x v="8"/>
    <x v="43"/>
    <x v="42"/>
    <s v="M"/>
    <s v="D"/>
    <s v="ENG"/>
    <s v="10"/>
    <d v="2021-02-24T00:00:00"/>
    <d v="2031-02-24T00:00:00"/>
    <d v="2030-02-24T00:00:00"/>
    <n v="2030"/>
    <x v="10"/>
    <x v="0"/>
    <m/>
    <x v="0"/>
    <m/>
    <x v="0"/>
    <x v="15"/>
  </r>
  <r>
    <n v="1767"/>
    <x v="3"/>
    <x v="44"/>
    <x v="43"/>
    <s v="D"/>
    <s v="D"/>
    <s v="CZE"/>
    <s v="8"/>
    <d v="2021-01-27T00:00:00"/>
    <d v="2031-01-27T00:00:00"/>
    <d v="2030-01-27T00:00:00"/>
    <n v="2030"/>
    <x v="11"/>
    <x v="0"/>
    <m/>
    <x v="0"/>
    <m/>
    <x v="0"/>
    <x v="0"/>
  </r>
  <r>
    <n v="1768"/>
    <x v="3"/>
    <x v="45"/>
    <x v="44"/>
    <s v="D"/>
    <s v="D"/>
    <s v="ENG"/>
    <s v="8"/>
    <d v="2021-01-27T00:00:00"/>
    <d v="2031-01-27T00:00:00"/>
    <d v="2030-01-27T00:00:00"/>
    <n v="2030"/>
    <x v="11"/>
    <x v="0"/>
    <m/>
    <x v="0"/>
    <m/>
    <x v="0"/>
    <x v="16"/>
  </r>
  <r>
    <n v="1769"/>
    <x v="3"/>
    <x v="44"/>
    <x v="43"/>
    <s v="D"/>
    <s v="E"/>
    <s v="CZE"/>
    <s v="8"/>
    <d v="2021-01-27T00:00:00"/>
    <d v="2031-01-27T00:00:00"/>
    <d v="2030-01-27T00:00:00"/>
    <n v="2030"/>
    <x v="11"/>
    <x v="0"/>
    <m/>
    <x v="0"/>
    <m/>
    <x v="0"/>
    <x v="16"/>
  </r>
  <r>
    <n v="1770"/>
    <x v="3"/>
    <x v="45"/>
    <x v="44"/>
    <s v="D"/>
    <s v="E"/>
    <s v="ENG"/>
    <s v="8"/>
    <d v="2021-01-27T00:00:00"/>
    <d v="2031-01-27T00:00:00"/>
    <d v="2030-01-27T00:00:00"/>
    <n v="2030"/>
    <x v="11"/>
    <x v="0"/>
    <m/>
    <x v="0"/>
    <m/>
    <x v="0"/>
    <x v="16"/>
  </r>
  <r>
    <n v="147"/>
    <x v="5"/>
    <x v="46"/>
    <x v="45"/>
    <s v="N"/>
    <s v="D"/>
    <s v="ENG"/>
    <s v="4"/>
    <d v="2018-07-16T00:00:00"/>
    <d v="2028-07-16T00:00:00"/>
    <d v="2027-07-17T00:00:00"/>
    <n v="2027"/>
    <x v="4"/>
    <x v="0"/>
    <m/>
    <x v="0"/>
    <m/>
    <x v="0"/>
    <x v="0"/>
  </r>
  <r>
    <n v="161"/>
    <x v="5"/>
    <x v="47"/>
    <x v="46"/>
    <s v="D"/>
    <s v="D"/>
    <s v="CZE"/>
    <s v="8"/>
    <d v="2018-06-06T00:00:00"/>
    <d v="2028-06-06T00:00:00"/>
    <d v="2027-06-07T00:00:00"/>
    <n v="2027"/>
    <x v="1"/>
    <x v="0"/>
    <m/>
    <x v="0"/>
    <m/>
    <x v="0"/>
    <x v="0"/>
  </r>
  <r>
    <n v="162"/>
    <x v="5"/>
    <x v="48"/>
    <x v="47"/>
    <s v="D"/>
    <s v="D"/>
    <s v="ENG"/>
    <s v="8"/>
    <d v="2018-06-06T00:00:00"/>
    <d v="2028-06-06T00:00:00"/>
    <d v="2027-06-07T00:00:00"/>
    <n v="2027"/>
    <x v="1"/>
    <x v="0"/>
    <m/>
    <x v="0"/>
    <m/>
    <x v="0"/>
    <x v="17"/>
  </r>
  <r>
    <n v="805"/>
    <x v="9"/>
    <x v="49"/>
    <x v="48"/>
    <s v="D"/>
    <s v="D"/>
    <s v="CZE"/>
    <s v="8"/>
    <d v="2019-10-23T00:00:00"/>
    <d v="2029-10-23T00:00:00"/>
    <d v="2028-10-23T00:00:00"/>
    <n v="2028"/>
    <x v="7"/>
    <x v="0"/>
    <m/>
    <x v="0"/>
    <m/>
    <x v="0"/>
    <x v="0"/>
  </r>
  <r>
    <n v="303"/>
    <x v="3"/>
    <x v="50"/>
    <x v="49"/>
    <s v="N"/>
    <s v="D"/>
    <s v="CZE"/>
    <s v="4"/>
    <d v="2018-07-16T00:00:00"/>
    <d v="2028-07-16T00:00:00"/>
    <d v="2027-07-17T00:00:00"/>
    <n v="2027"/>
    <x v="4"/>
    <x v="0"/>
    <m/>
    <x v="0"/>
    <m/>
    <x v="0"/>
    <x v="0"/>
  </r>
  <r>
    <n v="721"/>
    <x v="3"/>
    <x v="51"/>
    <x v="10"/>
    <s v="N"/>
    <s v="D"/>
    <s v="CZE"/>
    <s v="4"/>
    <d v="2019-02-20T00:00:00"/>
    <d v="2024-02-20T00:00:00"/>
    <d v="2023-02-20T00:00:00"/>
    <n v="2023"/>
    <x v="5"/>
    <x v="0"/>
    <d v="2022-02-28T00:00:00"/>
    <x v="6"/>
    <m/>
    <x v="0"/>
    <x v="0"/>
  </r>
  <r>
    <n v="773"/>
    <x v="9"/>
    <x v="52"/>
    <x v="50"/>
    <s v="N"/>
    <s v="D"/>
    <s v="CZE"/>
    <s v="4"/>
    <d v="2019-08-26T00:00:00"/>
    <d v="2029-08-26T00:00:00"/>
    <d v="2028-08-26T00:00:00"/>
    <n v="2028"/>
    <x v="3"/>
    <x v="0"/>
    <d v="2024-09-30T00:00:00"/>
    <x v="9"/>
    <m/>
    <x v="0"/>
    <x v="0"/>
  </r>
  <r>
    <n v="382"/>
    <x v="5"/>
    <x v="47"/>
    <x v="46"/>
    <s v="D"/>
    <s v="E"/>
    <s v="CZE"/>
    <s v="8"/>
    <d v="2018-06-06T00:00:00"/>
    <d v="2028-06-06T00:00:00"/>
    <d v="2027-06-07T00:00:00"/>
    <n v="2027"/>
    <x v="1"/>
    <x v="0"/>
    <m/>
    <x v="0"/>
    <m/>
    <x v="0"/>
    <x v="17"/>
  </r>
  <r>
    <n v="1250"/>
    <x v="9"/>
    <x v="53"/>
    <x v="51"/>
    <s v="N"/>
    <s v="D"/>
    <s v="ENG"/>
    <s v="4"/>
    <d v="2019-08-26T00:00:00"/>
    <d v="2029-08-26T00:00:00"/>
    <d v="2028-08-26T00:00:00"/>
    <n v="2028"/>
    <x v="3"/>
    <x v="0"/>
    <d v="2024-09-30T00:00:00"/>
    <x v="9"/>
    <m/>
    <x v="0"/>
    <x v="18"/>
  </r>
  <r>
    <n v="669"/>
    <x v="5"/>
    <x v="48"/>
    <x v="47"/>
    <s v="D"/>
    <s v="E"/>
    <s v="ENG"/>
    <s v="8"/>
    <d v="2018-06-06T00:00:00"/>
    <d v="2028-06-06T00:00:00"/>
    <d v="2027-06-07T00:00:00"/>
    <n v="2027"/>
    <x v="1"/>
    <x v="0"/>
    <m/>
    <x v="0"/>
    <m/>
    <x v="0"/>
    <x v="17"/>
  </r>
  <r>
    <n v="124"/>
    <x v="5"/>
    <x v="54"/>
    <x v="52"/>
    <s v="B"/>
    <s v="D"/>
    <s v="CZE"/>
    <s v="6"/>
    <d v="2018-08-28T00:00:00"/>
    <d v="2023-08-28T00:00:00"/>
    <d v="2022-08-28T00:00:00"/>
    <n v="2022"/>
    <x v="2"/>
    <x v="0"/>
    <d v="2021-12-31T00:00:00"/>
    <x v="7"/>
    <m/>
    <x v="0"/>
    <x v="0"/>
  </r>
  <r>
    <n v="488"/>
    <x v="4"/>
    <x v="55"/>
    <x v="53"/>
    <s v="B"/>
    <s v="E"/>
    <s v="CZE"/>
    <s v="6"/>
    <d v="2018-07-16T00:00:00"/>
    <d v="2028-07-16T00:00:00"/>
    <d v="2027-07-17T00:00:00"/>
    <n v="2027"/>
    <x v="4"/>
    <x v="0"/>
    <m/>
    <x v="0"/>
    <m/>
    <x v="0"/>
    <x v="19"/>
  </r>
  <r>
    <n v="167"/>
    <x v="5"/>
    <x v="56"/>
    <x v="54"/>
    <s v="D"/>
    <s v="D"/>
    <s v="CZE"/>
    <s v="8"/>
    <d v="2018-09-21T00:00:00"/>
    <d v="2028-09-21T00:00:00"/>
    <d v="2027-09-22T00:00:00"/>
    <n v="2027"/>
    <x v="1"/>
    <x v="0"/>
    <m/>
    <x v="0"/>
    <m/>
    <x v="0"/>
    <x v="0"/>
  </r>
  <r>
    <n v="23"/>
    <x v="13"/>
    <x v="57"/>
    <x v="55"/>
    <s v="B"/>
    <s v="D"/>
    <s v="CZE"/>
    <s v="6"/>
    <d v="2018-06-20T00:00:00"/>
    <d v="2023-06-20T00:00:00"/>
    <d v="2022-06-20T00:00:00"/>
    <n v="2022"/>
    <x v="2"/>
    <x v="0"/>
    <d v="2021-12-31T00:00:00"/>
    <x v="7"/>
    <m/>
    <x v="0"/>
    <x v="0"/>
  </r>
  <r>
    <n v="168"/>
    <x v="5"/>
    <x v="58"/>
    <x v="56"/>
    <s v="D"/>
    <s v="D"/>
    <s v="ENG"/>
    <s v="8"/>
    <d v="2018-09-21T00:00:00"/>
    <d v="2028-09-21T00:00:00"/>
    <d v="2027-09-22T00:00:00"/>
    <n v="2027"/>
    <x v="1"/>
    <x v="0"/>
    <m/>
    <x v="0"/>
    <m/>
    <x v="0"/>
    <x v="20"/>
  </r>
  <r>
    <n v="530"/>
    <x v="3"/>
    <x v="59"/>
    <x v="57"/>
    <s v="D"/>
    <s v="D"/>
    <s v="CZE"/>
    <s v="8"/>
    <d v="2018-10-31T00:00:00"/>
    <d v="2028-10-31T00:00:00"/>
    <d v="2027-11-01T00:00:00"/>
    <n v="2027"/>
    <x v="1"/>
    <x v="0"/>
    <m/>
    <x v="0"/>
    <m/>
    <x v="0"/>
    <x v="0"/>
  </r>
  <r>
    <n v="434"/>
    <x v="0"/>
    <x v="60"/>
    <x v="58"/>
    <s v="D"/>
    <s v="D"/>
    <s v="CZE"/>
    <s v="8"/>
    <d v="2018-11-28T00:00:00"/>
    <d v="2028-11-28T00:00:00"/>
    <d v="2027-11-29T00:00:00"/>
    <n v="2027"/>
    <x v="1"/>
    <x v="0"/>
    <d v="2021-09-30T00:00:00"/>
    <x v="10"/>
    <m/>
    <x v="0"/>
    <x v="21"/>
  </r>
  <r>
    <n v="1230"/>
    <x v="9"/>
    <x v="49"/>
    <x v="48"/>
    <s v="D"/>
    <s v="E"/>
    <s v="CZE"/>
    <s v="8"/>
    <d v="2019-10-23T00:00:00"/>
    <d v="2029-10-23T00:00:00"/>
    <d v="2028-10-23T00:00:00"/>
    <n v="2028"/>
    <x v="7"/>
    <x v="0"/>
    <m/>
    <x v="0"/>
    <m/>
    <x v="0"/>
    <x v="22"/>
  </r>
  <r>
    <n v="1231"/>
    <x v="9"/>
    <x v="61"/>
    <x v="59"/>
    <s v="D"/>
    <s v="D"/>
    <s v="ENG"/>
    <s v="8"/>
    <d v="2019-10-23T00:00:00"/>
    <d v="2029-10-23T00:00:00"/>
    <d v="2028-10-23T00:00:00"/>
    <n v="2028"/>
    <x v="7"/>
    <x v="0"/>
    <m/>
    <x v="0"/>
    <m/>
    <x v="0"/>
    <x v="22"/>
  </r>
  <r>
    <n v="679"/>
    <x v="5"/>
    <x v="58"/>
    <x v="56"/>
    <s v="D"/>
    <s v="E"/>
    <s v="ENG"/>
    <s v="8"/>
    <d v="2018-09-21T00:00:00"/>
    <d v="2028-09-21T00:00:00"/>
    <d v="2027-09-22T00:00:00"/>
    <n v="2027"/>
    <x v="1"/>
    <x v="0"/>
    <m/>
    <x v="0"/>
    <m/>
    <x v="0"/>
    <x v="20"/>
  </r>
  <r>
    <n v="1232"/>
    <x v="9"/>
    <x v="61"/>
    <x v="59"/>
    <s v="D"/>
    <s v="E"/>
    <s v="ENG"/>
    <s v="8"/>
    <d v="2019-10-23T00:00:00"/>
    <d v="2029-10-23T00:00:00"/>
    <d v="2028-10-23T00:00:00"/>
    <n v="2028"/>
    <x v="7"/>
    <x v="0"/>
    <m/>
    <x v="0"/>
    <m/>
    <x v="0"/>
    <x v="22"/>
  </r>
  <r>
    <n v="678"/>
    <x v="5"/>
    <x v="56"/>
    <x v="54"/>
    <s v="D"/>
    <s v="E"/>
    <s v="CZE"/>
    <s v="8"/>
    <d v="2018-09-21T00:00:00"/>
    <d v="2028-09-21T00:00:00"/>
    <d v="2027-09-22T00:00:00"/>
    <n v="2027"/>
    <x v="1"/>
    <x v="0"/>
    <m/>
    <x v="0"/>
    <m/>
    <x v="0"/>
    <x v="20"/>
  </r>
  <r>
    <n v="148"/>
    <x v="5"/>
    <x v="62"/>
    <x v="60"/>
    <s v="N"/>
    <s v="D"/>
    <s v="ENG"/>
    <s v="4"/>
    <d v="2018-06-20T00:00:00"/>
    <d v="2028-06-20T00:00:00"/>
    <d v="2027-06-21T00:00:00"/>
    <n v="2027"/>
    <x v="4"/>
    <x v="0"/>
    <m/>
    <x v="0"/>
    <m/>
    <x v="0"/>
    <x v="0"/>
  </r>
  <r>
    <n v="80"/>
    <x v="11"/>
    <x v="63"/>
    <x v="61"/>
    <s v="D"/>
    <s v="D"/>
    <s v="CZE"/>
    <s v="8"/>
    <d v="2018-09-21T00:00:00"/>
    <d v="2023-09-21T00:00:00"/>
    <d v="2022-09-21T00:00:00"/>
    <n v="2022"/>
    <x v="6"/>
    <x v="0"/>
    <m/>
    <x v="0"/>
    <m/>
    <x v="0"/>
    <x v="0"/>
  </r>
  <r>
    <n v="514"/>
    <x v="3"/>
    <x v="64"/>
    <x v="62"/>
    <s v="D"/>
    <s v="E"/>
    <s v="ENG"/>
    <s v="8"/>
    <d v="2018-09-21T00:00:00"/>
    <d v="2028-09-21T00:00:00"/>
    <d v="2027-09-22T00:00:00"/>
    <n v="2027"/>
    <x v="1"/>
    <x v="0"/>
    <m/>
    <x v="0"/>
    <m/>
    <x v="0"/>
    <x v="23"/>
  </r>
  <r>
    <n v="380"/>
    <x v="0"/>
    <x v="65"/>
    <x v="63"/>
    <s v="D"/>
    <s v="E"/>
    <s v="CZE"/>
    <s v="8"/>
    <d v="2018-11-28T00:00:00"/>
    <d v="2028-11-28T00:00:00"/>
    <d v="2027-11-29T00:00:00"/>
    <n v="2027"/>
    <x v="1"/>
    <x v="0"/>
    <d v="2021-09-30T00:00:00"/>
    <x v="10"/>
    <m/>
    <x v="0"/>
    <x v="0"/>
  </r>
  <r>
    <n v="137"/>
    <x v="5"/>
    <x v="66"/>
    <x v="64"/>
    <s v="B"/>
    <s v="D"/>
    <s v="CZE"/>
    <s v="6"/>
    <d v="2018-07-16T00:00:00"/>
    <d v="2023-07-16T00:00:00"/>
    <d v="2022-07-16T00:00:00"/>
    <n v="2022"/>
    <x v="2"/>
    <x v="0"/>
    <m/>
    <x v="0"/>
    <m/>
    <x v="0"/>
    <x v="0"/>
  </r>
  <r>
    <n v="1001"/>
    <x v="9"/>
    <x v="67"/>
    <x v="65"/>
    <s v="D"/>
    <s v="D"/>
    <s v="CZE"/>
    <s v="8"/>
    <d v="2019-10-23T00:00:00"/>
    <d v="2029-10-23T00:00:00"/>
    <d v="2028-10-23T00:00:00"/>
    <n v="2028"/>
    <x v="7"/>
    <x v="0"/>
    <m/>
    <x v="0"/>
    <m/>
    <x v="0"/>
    <x v="0"/>
  </r>
  <r>
    <n v="180"/>
    <x v="6"/>
    <x v="68"/>
    <x v="66"/>
    <s v="N"/>
    <s v="D"/>
    <s v="CZE"/>
    <s v="4"/>
    <d v="2018-05-23T00:00:00"/>
    <d v="2028-05-23T00:00:00"/>
    <d v="2027-05-24T00:00:00"/>
    <n v="2027"/>
    <x v="4"/>
    <x v="0"/>
    <d v="2022-12-31T00:00:00"/>
    <x v="11"/>
    <m/>
    <x v="0"/>
    <x v="0"/>
  </r>
  <r>
    <n v="381"/>
    <x v="0"/>
    <x v="65"/>
    <x v="63"/>
    <s v="D"/>
    <s v="D"/>
    <s v="CZE"/>
    <s v="8"/>
    <d v="2018-11-28T00:00:00"/>
    <d v="2028-11-28T00:00:00"/>
    <d v="2027-11-29T00:00:00"/>
    <n v="2027"/>
    <x v="1"/>
    <x v="0"/>
    <d v="2021-09-30T00:00:00"/>
    <x v="10"/>
    <m/>
    <x v="0"/>
    <x v="24"/>
  </r>
  <r>
    <n v="419"/>
    <x v="0"/>
    <x v="69"/>
    <x v="67"/>
    <s v="D"/>
    <s v="E"/>
    <s v="CZE"/>
    <s v="8"/>
    <d v="2018-11-28T00:00:00"/>
    <d v="2028-11-28T00:00:00"/>
    <d v="2027-11-29T00:00:00"/>
    <n v="2027"/>
    <x v="1"/>
    <x v="0"/>
    <d v="2021-09-30T00:00:00"/>
    <x v="10"/>
    <m/>
    <x v="0"/>
    <x v="0"/>
  </r>
  <r>
    <n v="866"/>
    <x v="6"/>
    <x v="70"/>
    <x v="68"/>
    <s v="N"/>
    <s v="D"/>
    <s v="CZE"/>
    <s v="4"/>
    <d v="2019-06-19T00:00:00"/>
    <d v="2029-06-19T00:00:00"/>
    <d v="2028-06-19T00:00:00"/>
    <n v="2028"/>
    <x v="3"/>
    <x v="0"/>
    <d v="2024-06-30T00:00:00"/>
    <x v="12"/>
    <m/>
    <x v="0"/>
    <x v="0"/>
  </r>
  <r>
    <n v="817"/>
    <x v="12"/>
    <x v="71"/>
    <x v="69"/>
    <s v="D"/>
    <s v="D"/>
    <s v="CZE"/>
    <s v="8"/>
    <d v="2019-11-27T00:00:00"/>
    <d v="2024-11-27T00:00:00"/>
    <d v="2023-11-28T00:00:00"/>
    <n v="2023"/>
    <x v="12"/>
    <x v="0"/>
    <m/>
    <x v="0"/>
    <m/>
    <x v="0"/>
    <x v="0"/>
  </r>
  <r>
    <n v="1326"/>
    <x v="12"/>
    <x v="71"/>
    <x v="69"/>
    <s v="D"/>
    <s v="E"/>
    <s v="CZE"/>
    <s v="8"/>
    <d v="2019-11-27T00:00:00"/>
    <d v="2024-11-27T00:00:00"/>
    <d v="2023-11-28T00:00:00"/>
    <n v="2023"/>
    <x v="12"/>
    <x v="0"/>
    <m/>
    <x v="0"/>
    <m/>
    <x v="0"/>
    <x v="25"/>
  </r>
  <r>
    <n v="859"/>
    <x v="7"/>
    <x v="72"/>
    <x v="70"/>
    <s v="N"/>
    <s v="D"/>
    <s v="CZE"/>
    <s v="4"/>
    <d v="2019-06-19T00:00:00"/>
    <d v="2029-06-19T00:00:00"/>
    <d v="2028-06-19T00:00:00"/>
    <n v="2028"/>
    <x v="3"/>
    <x v="0"/>
    <m/>
    <x v="0"/>
    <m/>
    <x v="0"/>
    <x v="0"/>
  </r>
  <r>
    <n v="1105"/>
    <x v="7"/>
    <x v="73"/>
    <x v="71"/>
    <s v="N"/>
    <s v="D"/>
    <s v="ENG"/>
    <s v="4"/>
    <d v="2019-06-19T00:00:00"/>
    <d v="2029-06-19T00:00:00"/>
    <d v="2028-06-19T00:00:00"/>
    <n v="2028"/>
    <x v="3"/>
    <x v="0"/>
    <m/>
    <x v="0"/>
    <m/>
    <x v="0"/>
    <x v="26"/>
  </r>
  <r>
    <n v="209"/>
    <x v="7"/>
    <x v="74"/>
    <x v="72"/>
    <s v="B"/>
    <s v="D"/>
    <s v="CZE"/>
    <s v="6"/>
    <d v="2018-06-20T00:00:00"/>
    <d v="2028-06-20T00:00:00"/>
    <d v="2027-06-21T00:00:00"/>
    <n v="2027"/>
    <x v="4"/>
    <x v="0"/>
    <m/>
    <x v="0"/>
    <m/>
    <x v="0"/>
    <x v="0"/>
  </r>
  <r>
    <n v="1227"/>
    <x v="9"/>
    <x v="75"/>
    <x v="73"/>
    <s v="D"/>
    <s v="D"/>
    <s v="ENG"/>
    <s v="8"/>
    <d v="2019-10-23T00:00:00"/>
    <d v="2029-10-23T00:00:00"/>
    <d v="2028-10-23T00:00:00"/>
    <n v="2028"/>
    <x v="7"/>
    <x v="0"/>
    <m/>
    <x v="0"/>
    <m/>
    <x v="0"/>
    <x v="27"/>
  </r>
  <r>
    <n v="1228"/>
    <x v="9"/>
    <x v="75"/>
    <x v="73"/>
    <s v="D"/>
    <s v="E"/>
    <s v="ENG"/>
    <s v="8"/>
    <d v="2019-10-23T00:00:00"/>
    <d v="2029-10-23T00:00:00"/>
    <d v="2028-10-23T00:00:00"/>
    <n v="2028"/>
    <x v="7"/>
    <x v="0"/>
    <m/>
    <x v="0"/>
    <m/>
    <x v="0"/>
    <x v="27"/>
  </r>
  <r>
    <n v="1226"/>
    <x v="9"/>
    <x v="67"/>
    <x v="65"/>
    <s v="D"/>
    <s v="E"/>
    <s v="CZE"/>
    <s v="8"/>
    <d v="2019-10-23T00:00:00"/>
    <d v="2029-10-23T00:00:00"/>
    <d v="2028-10-23T00:00:00"/>
    <n v="2028"/>
    <x v="7"/>
    <x v="0"/>
    <m/>
    <x v="0"/>
    <m/>
    <x v="0"/>
    <x v="27"/>
  </r>
  <r>
    <n v="531"/>
    <x v="3"/>
    <x v="59"/>
    <x v="57"/>
    <s v="D"/>
    <s v="E"/>
    <s v="CZE"/>
    <s v="8"/>
    <d v="2018-10-31T00:00:00"/>
    <d v="2028-10-31T00:00:00"/>
    <d v="2027-11-01T00:00:00"/>
    <n v="2027"/>
    <x v="1"/>
    <x v="0"/>
    <m/>
    <x v="0"/>
    <m/>
    <x v="0"/>
    <x v="28"/>
  </r>
  <r>
    <n v="535"/>
    <x v="3"/>
    <x v="76"/>
    <x v="74"/>
    <s v="D"/>
    <s v="E"/>
    <s v="ENG"/>
    <s v="8"/>
    <d v="2018-10-31T00:00:00"/>
    <d v="2028-10-31T00:00:00"/>
    <d v="2027-11-01T00:00:00"/>
    <n v="2027"/>
    <x v="1"/>
    <x v="0"/>
    <m/>
    <x v="0"/>
    <m/>
    <x v="0"/>
    <x v="28"/>
  </r>
  <r>
    <n v="532"/>
    <x v="3"/>
    <x v="76"/>
    <x v="74"/>
    <s v="D"/>
    <s v="D"/>
    <s v="ENG"/>
    <s v="8"/>
    <d v="2018-10-31T00:00:00"/>
    <d v="2028-10-31T00:00:00"/>
    <d v="2027-11-01T00:00:00"/>
    <n v="2027"/>
    <x v="1"/>
    <x v="0"/>
    <m/>
    <x v="0"/>
    <m/>
    <x v="0"/>
    <x v="28"/>
  </r>
  <r>
    <n v="424"/>
    <x v="0"/>
    <x v="60"/>
    <x v="58"/>
    <s v="D"/>
    <s v="E"/>
    <s v="CZE"/>
    <s v="8"/>
    <d v="2018-11-28T00:00:00"/>
    <d v="2028-11-28T00:00:00"/>
    <d v="2027-11-29T00:00:00"/>
    <n v="2027"/>
    <x v="1"/>
    <x v="0"/>
    <d v="2021-09-30T00:00:00"/>
    <x v="10"/>
    <m/>
    <x v="0"/>
    <x v="0"/>
  </r>
  <r>
    <n v="420"/>
    <x v="0"/>
    <x v="69"/>
    <x v="67"/>
    <s v="D"/>
    <s v="D"/>
    <s v="CZE"/>
    <s v="8"/>
    <d v="2018-11-28T00:00:00"/>
    <d v="2028-11-28T00:00:00"/>
    <d v="2027-11-29T00:00:00"/>
    <n v="2027"/>
    <x v="1"/>
    <x v="0"/>
    <d v="2021-09-30T00:00:00"/>
    <x v="10"/>
    <m/>
    <x v="0"/>
    <x v="29"/>
  </r>
  <r>
    <n v="454"/>
    <x v="0"/>
    <x v="77"/>
    <x v="75"/>
    <s v="D"/>
    <s v="E"/>
    <s v="ENG"/>
    <s v="8"/>
    <d v="2018-11-28T00:00:00"/>
    <d v="2028-11-28T00:00:00"/>
    <d v="2027-11-29T00:00:00"/>
    <n v="2027"/>
    <x v="1"/>
    <x v="0"/>
    <d v="2021-09-30T00:00:00"/>
    <x v="10"/>
    <m/>
    <x v="0"/>
    <x v="0"/>
  </r>
  <r>
    <n v="732"/>
    <x v="14"/>
    <x v="78"/>
    <x v="76"/>
    <s v="N"/>
    <s v="D"/>
    <s v="ENG"/>
    <s v="4"/>
    <d v="2019-03-27T00:00:00"/>
    <d v="2029-03-27T00:00:00"/>
    <d v="2028-03-27T00:00:00"/>
    <n v="2028"/>
    <x v="3"/>
    <x v="0"/>
    <m/>
    <x v="0"/>
    <m/>
    <x v="0"/>
    <x v="0"/>
  </r>
  <r>
    <n v="467"/>
    <x v="3"/>
    <x v="79"/>
    <x v="77"/>
    <s v="D"/>
    <s v="E"/>
    <s v="CZE"/>
    <s v="8"/>
    <d v="2018-09-21T00:00:00"/>
    <d v="2028-09-21T00:00:00"/>
    <d v="2027-09-22T00:00:00"/>
    <n v="2027"/>
    <x v="1"/>
    <x v="0"/>
    <d v="2023-12-31T00:00:00"/>
    <x v="8"/>
    <m/>
    <x v="0"/>
    <x v="12"/>
  </r>
  <r>
    <n v="453"/>
    <x v="0"/>
    <x v="80"/>
    <x v="78"/>
    <s v="D"/>
    <s v="D"/>
    <s v="CZE"/>
    <s v="8"/>
    <d v="2018-11-28T00:00:00"/>
    <d v="2028-11-28T00:00:00"/>
    <d v="2027-11-29T00:00:00"/>
    <n v="2027"/>
    <x v="1"/>
    <x v="0"/>
    <d v="2021-09-30T00:00:00"/>
    <x v="10"/>
    <m/>
    <x v="0"/>
    <x v="30"/>
  </r>
  <r>
    <n v="1328"/>
    <x v="12"/>
    <x v="81"/>
    <x v="79"/>
    <s v="D"/>
    <s v="D"/>
    <s v="ENG"/>
    <s v="8"/>
    <d v="2019-10-23T00:00:00"/>
    <d v="2024-10-23T00:00:00"/>
    <d v="2023-10-24T00:00:00"/>
    <n v="2023"/>
    <x v="12"/>
    <x v="0"/>
    <m/>
    <x v="0"/>
    <m/>
    <x v="0"/>
    <x v="31"/>
  </r>
  <r>
    <n v="485"/>
    <x v="1"/>
    <x v="82"/>
    <x v="80"/>
    <s v="D"/>
    <s v="E"/>
    <s v="CZE"/>
    <s v="8"/>
    <d v="2018-11-28T00:00:00"/>
    <d v="2028-11-28T00:00:00"/>
    <d v="2027-11-29T00:00:00"/>
    <n v="2027"/>
    <x v="1"/>
    <x v="0"/>
    <m/>
    <x v="0"/>
    <m/>
    <x v="0"/>
    <x v="32"/>
  </r>
  <r>
    <n v="455"/>
    <x v="0"/>
    <x v="77"/>
    <x v="75"/>
    <s v="D"/>
    <s v="D"/>
    <s v="ENG"/>
    <s v="8"/>
    <d v="2018-11-28T00:00:00"/>
    <d v="2028-11-28T00:00:00"/>
    <d v="2027-11-29T00:00:00"/>
    <n v="2027"/>
    <x v="1"/>
    <x v="0"/>
    <d v="2021-09-30T00:00:00"/>
    <x v="10"/>
    <m/>
    <x v="0"/>
    <x v="33"/>
  </r>
  <r>
    <n v="487"/>
    <x v="1"/>
    <x v="83"/>
    <x v="81"/>
    <s v="D"/>
    <s v="D"/>
    <s v="ENG"/>
    <s v="8"/>
    <d v="2018-11-28T00:00:00"/>
    <d v="2028-11-28T00:00:00"/>
    <d v="2027-11-29T00:00:00"/>
    <n v="2027"/>
    <x v="1"/>
    <x v="0"/>
    <m/>
    <x v="0"/>
    <m/>
    <x v="0"/>
    <x v="32"/>
  </r>
  <r>
    <n v="63"/>
    <x v="11"/>
    <x v="84"/>
    <x v="82"/>
    <s v="N"/>
    <s v="D"/>
    <s v="CZE"/>
    <s v="4"/>
    <d v="2018-06-06T00:00:00"/>
    <d v="2028-06-06T00:00:00"/>
    <d v="2027-06-07T00:00:00"/>
    <n v="2027"/>
    <x v="4"/>
    <x v="0"/>
    <m/>
    <x v="0"/>
    <m/>
    <x v="0"/>
    <x v="0"/>
  </r>
  <r>
    <n v="486"/>
    <x v="2"/>
    <x v="83"/>
    <x v="81"/>
    <s v="D"/>
    <s v="E"/>
    <s v="ENG"/>
    <s v="8"/>
    <d v="2018-11-28T00:00:00"/>
    <d v="2028-11-28T00:00:00"/>
    <d v="2027-11-29T00:00:00"/>
    <n v="2027"/>
    <x v="1"/>
    <x v="0"/>
    <m/>
    <x v="0"/>
    <m/>
    <x v="0"/>
    <x v="32"/>
  </r>
  <r>
    <n v="211"/>
    <x v="6"/>
    <x v="85"/>
    <x v="83"/>
    <s v="B"/>
    <s v="D"/>
    <s v="CZE"/>
    <s v="6"/>
    <d v="2018-09-21T00:00:00"/>
    <d v="2023-09-21T00:00:00"/>
    <d v="2022-09-21T00:00:00"/>
    <n v="2022"/>
    <x v="2"/>
    <x v="0"/>
    <m/>
    <x v="0"/>
    <m/>
    <x v="0"/>
    <x v="0"/>
  </r>
  <r>
    <n v="417"/>
    <x v="0"/>
    <x v="86"/>
    <x v="84"/>
    <s v="D"/>
    <s v="E"/>
    <s v="CZE"/>
    <s v="8"/>
    <d v="2018-11-28T00:00:00"/>
    <d v="2028-11-28T00:00:00"/>
    <d v="2027-11-29T00:00:00"/>
    <n v="2027"/>
    <x v="1"/>
    <x v="0"/>
    <d v="2021-09-30T00:00:00"/>
    <x v="10"/>
    <m/>
    <x v="0"/>
    <x v="0"/>
  </r>
  <r>
    <n v="485"/>
    <x v="2"/>
    <x v="82"/>
    <x v="80"/>
    <s v="D"/>
    <s v="E"/>
    <s v="CZE"/>
    <s v="8"/>
    <d v="2018-11-28T00:00:00"/>
    <d v="2028-11-28T00:00:00"/>
    <d v="2027-11-29T00:00:00"/>
    <n v="2027"/>
    <x v="1"/>
    <x v="0"/>
    <m/>
    <x v="0"/>
    <m/>
    <x v="0"/>
    <x v="32"/>
  </r>
  <r>
    <n v="93"/>
    <x v="11"/>
    <x v="87"/>
    <x v="85"/>
    <s v="D"/>
    <s v="E"/>
    <s v="CZE"/>
    <s v="6"/>
    <d v="2018-05-23T00:00:00"/>
    <d v="2028-05-23T00:00:00"/>
    <d v="2027-05-24T00:00:00"/>
    <n v="2027"/>
    <x v="1"/>
    <x v="0"/>
    <m/>
    <x v="0"/>
    <m/>
    <x v="0"/>
    <x v="34"/>
  </r>
  <r>
    <n v="324"/>
    <x v="3"/>
    <x v="88"/>
    <x v="86"/>
    <s v="N"/>
    <s v="D"/>
    <s v="CZE"/>
    <s v="4"/>
    <d v="2018-08-28T00:00:00"/>
    <d v="2028-08-28T00:00:00"/>
    <d v="2027-08-29T00:00:00"/>
    <n v="2027"/>
    <x v="4"/>
    <x v="0"/>
    <d v="2021-12-31T00:00:00"/>
    <x v="7"/>
    <m/>
    <x v="0"/>
    <x v="0"/>
  </r>
  <r>
    <n v="1018"/>
    <x v="3"/>
    <x v="89"/>
    <x v="87"/>
    <s v="B"/>
    <s v="D"/>
    <s v="CZE"/>
    <s v="6"/>
    <d v="2019-05-22T00:00:00"/>
    <d v="2029-05-22T00:00:00"/>
    <d v="2028-05-22T00:00:00"/>
    <n v="2028"/>
    <x v="3"/>
    <x v="0"/>
    <d v="2022-05-31T00:00:00"/>
    <x v="4"/>
    <m/>
    <x v="0"/>
    <x v="0"/>
  </r>
  <r>
    <n v="261"/>
    <x v="12"/>
    <x v="90"/>
    <x v="88"/>
    <s v="D"/>
    <s v="D"/>
    <s v="CZE"/>
    <s v="8"/>
    <d v="2018-10-31T00:00:00"/>
    <d v="2028-10-31T00:00:00"/>
    <d v="2027-11-01T00:00:00"/>
    <n v="2027"/>
    <x v="1"/>
    <x v="0"/>
    <d v="2023-12-31T00:00:00"/>
    <x v="8"/>
    <m/>
    <x v="0"/>
    <x v="0"/>
  </r>
  <r>
    <n v="262"/>
    <x v="12"/>
    <x v="90"/>
    <x v="88"/>
    <s v="D"/>
    <s v="E"/>
    <s v="CZE"/>
    <s v="8"/>
    <d v="2018-10-31T00:00:00"/>
    <d v="2028-10-31T00:00:00"/>
    <d v="2027-11-01T00:00:00"/>
    <n v="2027"/>
    <x v="1"/>
    <x v="0"/>
    <d v="2023-12-31T00:00:00"/>
    <x v="8"/>
    <m/>
    <x v="0"/>
    <x v="35"/>
  </r>
  <r>
    <n v="141"/>
    <x v="5"/>
    <x v="91"/>
    <x v="89"/>
    <s v="N"/>
    <s v="D"/>
    <s v="CZE"/>
    <s v="4"/>
    <d v="2018-09-21T00:00:00"/>
    <d v="2028-09-21T00:00:00"/>
    <d v="2027-09-22T00:00:00"/>
    <n v="2027"/>
    <x v="4"/>
    <x v="0"/>
    <d v="2020-09-30T00:00:00"/>
    <x v="13"/>
    <m/>
    <x v="0"/>
    <x v="0"/>
  </r>
  <r>
    <n v="665"/>
    <x v="5"/>
    <x v="92"/>
    <x v="90"/>
    <s v="N"/>
    <s v="D"/>
    <s v="ENG"/>
    <s v="4"/>
    <d v="2018-09-21T00:00:00"/>
    <d v="2028-09-21T00:00:00"/>
    <d v="2027-09-22T00:00:00"/>
    <n v="2027"/>
    <x v="4"/>
    <x v="0"/>
    <d v="2020-09-30T00:00:00"/>
    <x v="13"/>
    <m/>
    <x v="0"/>
    <x v="36"/>
  </r>
  <r>
    <n v="418"/>
    <x v="0"/>
    <x v="86"/>
    <x v="84"/>
    <s v="D"/>
    <s v="D"/>
    <s v="CZE"/>
    <s v="8"/>
    <d v="2018-11-28T00:00:00"/>
    <d v="2028-11-28T00:00:00"/>
    <d v="2027-11-29T00:00:00"/>
    <n v="2027"/>
    <x v="1"/>
    <x v="0"/>
    <d v="2021-09-30T00:00:00"/>
    <x v="10"/>
    <m/>
    <x v="0"/>
    <x v="37"/>
  </r>
  <r>
    <n v="155"/>
    <x v="5"/>
    <x v="93"/>
    <x v="91"/>
    <s v="N"/>
    <s v="D"/>
    <s v="ENG"/>
    <s v="4"/>
    <d v="2018-06-20T00:00:00"/>
    <d v="2023-06-20T00:00:00"/>
    <d v="2022-06-20T00:00:00"/>
    <n v="2022"/>
    <x v="2"/>
    <x v="0"/>
    <d v="2021-12-31T00:00:00"/>
    <x v="7"/>
    <m/>
    <x v="0"/>
    <x v="0"/>
  </r>
  <r>
    <n v="359"/>
    <x v="4"/>
    <x v="94"/>
    <x v="92"/>
    <s v="B"/>
    <s v="D"/>
    <s v="CZE"/>
    <s v="6"/>
    <d v="2018-08-28T00:00:00"/>
    <d v="2028-08-28T00:00:00"/>
    <d v="2027-08-29T00:00:00"/>
    <n v="2027"/>
    <x v="4"/>
    <x v="0"/>
    <m/>
    <x v="0"/>
    <m/>
    <x v="0"/>
    <x v="0"/>
  </r>
  <r>
    <n v="106"/>
    <x v="14"/>
    <x v="95"/>
    <x v="93"/>
    <s v="B"/>
    <s v="D"/>
    <s v="CZE"/>
    <s v="6"/>
    <d v="2018-08-28T00:00:00"/>
    <d v="2028-08-28T00:00:00"/>
    <d v="2027-08-29T00:00:00"/>
    <n v="2027"/>
    <x v="4"/>
    <x v="0"/>
    <d v="2019-06-30T00:00:00"/>
    <x v="14"/>
    <m/>
    <x v="0"/>
    <x v="0"/>
  </r>
  <r>
    <n v="1021"/>
    <x v="3"/>
    <x v="96"/>
    <x v="94"/>
    <s v="B"/>
    <s v="D"/>
    <s v="CZE"/>
    <s v="6"/>
    <d v="2019-05-22T00:00:00"/>
    <d v="2029-05-22T00:00:00"/>
    <d v="2028-05-22T00:00:00"/>
    <n v="2028"/>
    <x v="3"/>
    <x v="0"/>
    <d v="2022-05-31T00:00:00"/>
    <x v="4"/>
    <m/>
    <x v="0"/>
    <x v="0"/>
  </r>
  <r>
    <n v="91"/>
    <x v="11"/>
    <x v="87"/>
    <x v="85"/>
    <s v="D"/>
    <s v="D"/>
    <s v="CZE"/>
    <s v="6"/>
    <d v="2018-05-23T00:00:00"/>
    <d v="2028-05-23T00:00:00"/>
    <d v="2027-05-24T00:00:00"/>
    <n v="2027"/>
    <x v="1"/>
    <x v="0"/>
    <m/>
    <x v="0"/>
    <m/>
    <x v="0"/>
    <x v="0"/>
  </r>
  <r>
    <n v="110"/>
    <x v="14"/>
    <x v="95"/>
    <x v="93"/>
    <s v="B"/>
    <s v="E"/>
    <s v="CZE"/>
    <s v="6"/>
    <d v="2018-08-28T00:00:00"/>
    <d v="2028-08-28T00:00:00"/>
    <d v="2027-08-29T00:00:00"/>
    <n v="2027"/>
    <x v="4"/>
    <x v="0"/>
    <d v="2019-06-30T00:00:00"/>
    <x v="14"/>
    <m/>
    <x v="0"/>
    <x v="38"/>
  </r>
  <r>
    <n v="489"/>
    <x v="4"/>
    <x v="94"/>
    <x v="92"/>
    <s v="B"/>
    <s v="E"/>
    <s v="CZE"/>
    <s v="6"/>
    <d v="2018-08-28T00:00:00"/>
    <d v="2028-08-28T00:00:00"/>
    <d v="2027-08-29T00:00:00"/>
    <n v="2027"/>
    <x v="4"/>
    <x v="0"/>
    <m/>
    <x v="0"/>
    <m/>
    <x v="0"/>
    <x v="39"/>
  </r>
  <r>
    <n v="377"/>
    <x v="4"/>
    <x v="55"/>
    <x v="53"/>
    <s v="B"/>
    <s v="D"/>
    <s v="CZE"/>
    <s v="6"/>
    <d v="2018-07-16T00:00:00"/>
    <d v="2028-07-16T00:00:00"/>
    <d v="2027-07-17T00:00:00"/>
    <n v="2027"/>
    <x v="4"/>
    <x v="0"/>
    <m/>
    <x v="0"/>
    <m/>
    <x v="0"/>
    <x v="0"/>
  </r>
  <r>
    <n v="466"/>
    <x v="3"/>
    <x v="79"/>
    <x v="77"/>
    <s v="D"/>
    <s v="D"/>
    <s v="CZE"/>
    <s v="8"/>
    <d v="2018-09-21T00:00:00"/>
    <d v="2028-09-21T00:00:00"/>
    <d v="2027-09-22T00:00:00"/>
    <n v="2027"/>
    <x v="1"/>
    <x v="0"/>
    <d v="2023-12-31T00:00:00"/>
    <x v="8"/>
    <m/>
    <x v="0"/>
    <x v="0"/>
  </r>
  <r>
    <n v="96"/>
    <x v="11"/>
    <x v="97"/>
    <x v="95"/>
    <s v="D"/>
    <s v="D"/>
    <s v="FRE"/>
    <s v="6"/>
    <d v="2018-05-23T00:00:00"/>
    <d v="2028-05-23T00:00:00"/>
    <d v="2027-05-24T00:00:00"/>
    <n v="2027"/>
    <x v="1"/>
    <x v="0"/>
    <m/>
    <x v="0"/>
    <m/>
    <x v="0"/>
    <x v="34"/>
  </r>
  <r>
    <n v="97"/>
    <x v="11"/>
    <x v="97"/>
    <x v="95"/>
    <s v="D"/>
    <s v="E"/>
    <s v="FRE"/>
    <s v="6"/>
    <d v="2018-05-23T00:00:00"/>
    <d v="2028-05-23T00:00:00"/>
    <d v="2027-05-24T00:00:00"/>
    <n v="2027"/>
    <x v="1"/>
    <x v="0"/>
    <m/>
    <x v="0"/>
    <m/>
    <x v="0"/>
    <x v="34"/>
  </r>
  <r>
    <n v="94"/>
    <x v="11"/>
    <x v="98"/>
    <x v="96"/>
    <s v="D"/>
    <s v="D"/>
    <s v="GER"/>
    <s v="6"/>
    <d v="2018-05-23T00:00:00"/>
    <d v="2028-05-23T00:00:00"/>
    <d v="2027-05-24T00:00:00"/>
    <n v="2027"/>
    <x v="1"/>
    <x v="0"/>
    <m/>
    <x v="0"/>
    <m/>
    <x v="0"/>
    <x v="34"/>
  </r>
  <r>
    <n v="95"/>
    <x v="11"/>
    <x v="98"/>
    <x v="96"/>
    <s v="D"/>
    <s v="E"/>
    <s v="GER"/>
    <s v="6"/>
    <d v="2018-05-23T00:00:00"/>
    <d v="2028-05-23T00:00:00"/>
    <d v="2027-05-24T00:00:00"/>
    <n v="2027"/>
    <x v="1"/>
    <x v="0"/>
    <m/>
    <x v="0"/>
    <m/>
    <x v="0"/>
    <x v="34"/>
  </r>
  <r>
    <n v="360"/>
    <x v="1"/>
    <x v="82"/>
    <x v="80"/>
    <s v="D"/>
    <s v="D"/>
    <s v="CZE"/>
    <s v="8"/>
    <d v="2018-11-28T00:00:00"/>
    <d v="2028-11-28T00:00:00"/>
    <d v="2027-11-29T00:00:00"/>
    <n v="2027"/>
    <x v="1"/>
    <x v="0"/>
    <m/>
    <x v="0"/>
    <m/>
    <x v="0"/>
    <x v="0"/>
  </r>
  <r>
    <n v="360"/>
    <x v="4"/>
    <x v="82"/>
    <x v="80"/>
    <s v="D"/>
    <s v="D"/>
    <s v="CZE"/>
    <s v="8"/>
    <d v="2018-11-28T00:00:00"/>
    <d v="2028-11-28T00:00:00"/>
    <d v="2027-11-29T00:00:00"/>
    <n v="2027"/>
    <x v="1"/>
    <x v="0"/>
    <m/>
    <x v="0"/>
    <m/>
    <x v="0"/>
    <x v="0"/>
  </r>
  <r>
    <n v="360"/>
    <x v="2"/>
    <x v="82"/>
    <x v="80"/>
    <s v="D"/>
    <s v="D"/>
    <s v="CZE"/>
    <s v="8"/>
    <d v="2018-11-28T00:00:00"/>
    <d v="2028-11-28T00:00:00"/>
    <d v="2027-11-29T00:00:00"/>
    <n v="2027"/>
    <x v="1"/>
    <x v="0"/>
    <m/>
    <x v="0"/>
    <m/>
    <x v="0"/>
    <x v="0"/>
  </r>
  <r>
    <n v="360"/>
    <x v="8"/>
    <x v="82"/>
    <x v="80"/>
    <s v="D"/>
    <s v="D"/>
    <s v="CZE"/>
    <s v="8"/>
    <d v="2018-11-28T00:00:00"/>
    <d v="2028-11-28T00:00:00"/>
    <d v="2027-11-29T00:00:00"/>
    <n v="2027"/>
    <x v="1"/>
    <x v="0"/>
    <m/>
    <x v="0"/>
    <m/>
    <x v="0"/>
    <x v="0"/>
  </r>
  <r>
    <n v="486"/>
    <x v="1"/>
    <x v="83"/>
    <x v="81"/>
    <s v="D"/>
    <s v="E"/>
    <s v="ENG"/>
    <s v="8"/>
    <d v="2018-11-28T00:00:00"/>
    <d v="2028-11-28T00:00:00"/>
    <d v="2027-11-29T00:00:00"/>
    <n v="2027"/>
    <x v="1"/>
    <x v="0"/>
    <m/>
    <x v="0"/>
    <m/>
    <x v="0"/>
    <x v="32"/>
  </r>
  <r>
    <n v="764"/>
    <x v="11"/>
    <x v="99"/>
    <x v="97"/>
    <s v="N"/>
    <s v="D"/>
    <s v="CZE"/>
    <s v="4"/>
    <d v="2019-04-24T00:00:00"/>
    <d v="2029-04-24T00:00:00"/>
    <d v="2028-04-24T00:00:00"/>
    <n v="2028"/>
    <x v="3"/>
    <x v="0"/>
    <m/>
    <x v="0"/>
    <m/>
    <x v="0"/>
    <x v="0"/>
  </r>
  <r>
    <n v="1315"/>
    <x v="12"/>
    <x v="100"/>
    <x v="98"/>
    <s v="D"/>
    <s v="E"/>
    <s v="ENG"/>
    <s v="8"/>
    <d v="2019-09-23T00:00:00"/>
    <d v="2024-09-23T00:00:00"/>
    <d v="2023-09-24T00:00:00"/>
    <n v="2023"/>
    <x v="12"/>
    <x v="0"/>
    <m/>
    <x v="0"/>
    <m/>
    <x v="0"/>
    <x v="40"/>
  </r>
  <r>
    <n v="824"/>
    <x v="12"/>
    <x v="101"/>
    <x v="99"/>
    <s v="D"/>
    <s v="D"/>
    <s v="CZE"/>
    <s v="8"/>
    <d v="2019-10-23T00:00:00"/>
    <d v="2024-10-23T00:00:00"/>
    <d v="2023-10-24T00:00:00"/>
    <n v="2023"/>
    <x v="12"/>
    <x v="0"/>
    <m/>
    <x v="0"/>
    <m/>
    <x v="0"/>
    <x v="0"/>
  </r>
  <r>
    <n v="1278"/>
    <x v="10"/>
    <x v="102"/>
    <x v="100"/>
    <s v="B"/>
    <s v="E"/>
    <s v="CZE"/>
    <s v="6"/>
    <d v="2019-11-27T00:00:00"/>
    <d v="2029-11-27T00:00:00"/>
    <d v="2028-11-27T00:00:00"/>
    <n v="2028"/>
    <x v="3"/>
    <x v="0"/>
    <m/>
    <x v="0"/>
    <m/>
    <x v="0"/>
    <x v="41"/>
  </r>
  <r>
    <n v="440"/>
    <x v="3"/>
    <x v="103"/>
    <x v="101"/>
    <s v="D"/>
    <s v="E"/>
    <s v="CZE"/>
    <s v="8"/>
    <d v="2018-09-21T00:00:00"/>
    <d v="2028-09-21T00:00:00"/>
    <d v="2027-09-22T00:00:00"/>
    <n v="2027"/>
    <x v="1"/>
    <x v="0"/>
    <m/>
    <x v="0"/>
    <m/>
    <x v="0"/>
    <x v="23"/>
  </r>
  <r>
    <n v="3649"/>
    <x v="10"/>
    <x v="104"/>
    <x v="102"/>
    <s v="N"/>
    <s v="E"/>
    <s v="CZE"/>
    <s v="4"/>
    <d v="2020-04-22T00:00:00"/>
    <d v="2030-04-22T00:00:00"/>
    <d v="2029-04-22T00:00:00"/>
    <n v="2029"/>
    <x v="8"/>
    <x v="0"/>
    <m/>
    <x v="0"/>
    <m/>
    <x v="0"/>
    <x v="42"/>
  </r>
  <r>
    <n v="3911"/>
    <x v="0"/>
    <x v="105"/>
    <x v="103"/>
    <s v="D"/>
    <s v="E"/>
    <s v="CZE"/>
    <s v="8"/>
    <d v="2018-11-28T00:00:00"/>
    <d v="2032-03-30T00:00:00"/>
    <d v="2031-03-31T00:00:00"/>
    <n v="2031"/>
    <x v="0"/>
    <x v="0"/>
    <m/>
    <x v="0"/>
    <m/>
    <x v="0"/>
    <x v="0"/>
  </r>
  <r>
    <n v="1341"/>
    <x v="12"/>
    <x v="106"/>
    <x v="104"/>
    <s v="D"/>
    <s v="E"/>
    <s v="CZE"/>
    <s v="8"/>
    <d v="2019-09-23T00:00:00"/>
    <d v="2024-09-23T00:00:00"/>
    <d v="2023-09-24T00:00:00"/>
    <n v="2023"/>
    <x v="12"/>
    <x v="0"/>
    <m/>
    <x v="0"/>
    <m/>
    <x v="0"/>
    <x v="43"/>
  </r>
  <r>
    <n v="1338"/>
    <x v="12"/>
    <x v="101"/>
    <x v="99"/>
    <s v="D"/>
    <s v="E"/>
    <s v="CZE"/>
    <s v="8"/>
    <d v="2019-10-23T00:00:00"/>
    <d v="2024-10-23T00:00:00"/>
    <d v="2023-10-24T00:00:00"/>
    <n v="2023"/>
    <x v="12"/>
    <x v="0"/>
    <m/>
    <x v="0"/>
    <m/>
    <x v="0"/>
    <x v="44"/>
  </r>
  <r>
    <n v="1598"/>
    <x v="3"/>
    <x v="107"/>
    <x v="105"/>
    <s v="D"/>
    <s v="D"/>
    <s v="CZE"/>
    <s v="8"/>
    <d v="2020-10-14T00:00:00"/>
    <d v="2030-10-14T00:00:00"/>
    <d v="2029-10-14T00:00:00"/>
    <n v="2029"/>
    <x v="9"/>
    <x v="0"/>
    <m/>
    <x v="0"/>
    <m/>
    <x v="0"/>
    <x v="0"/>
  </r>
  <r>
    <n v="1599"/>
    <x v="3"/>
    <x v="108"/>
    <x v="106"/>
    <s v="D"/>
    <s v="D"/>
    <s v="ENG"/>
    <s v="8"/>
    <d v="2020-10-14T00:00:00"/>
    <d v="2030-10-14T00:00:00"/>
    <d v="2029-10-14T00:00:00"/>
    <n v="2029"/>
    <x v="9"/>
    <x v="0"/>
    <m/>
    <x v="0"/>
    <m/>
    <x v="0"/>
    <x v="45"/>
  </r>
  <r>
    <n v="1601"/>
    <x v="3"/>
    <x v="108"/>
    <x v="106"/>
    <s v="D"/>
    <s v="E"/>
    <s v="ENG"/>
    <s v="8"/>
    <d v="2020-10-14T00:00:00"/>
    <d v="2030-10-14T00:00:00"/>
    <d v="2029-10-14T00:00:00"/>
    <n v="2029"/>
    <x v="9"/>
    <x v="0"/>
    <m/>
    <x v="0"/>
    <m/>
    <x v="0"/>
    <x v="45"/>
  </r>
  <r>
    <n v="1600"/>
    <x v="3"/>
    <x v="107"/>
    <x v="105"/>
    <s v="D"/>
    <s v="E"/>
    <s v="CZE"/>
    <s v="8"/>
    <d v="2020-10-14T00:00:00"/>
    <d v="2030-10-14T00:00:00"/>
    <d v="2029-10-14T00:00:00"/>
    <n v="2029"/>
    <x v="9"/>
    <x v="0"/>
    <m/>
    <x v="0"/>
    <m/>
    <x v="0"/>
    <x v="45"/>
  </r>
  <r>
    <n v="1712"/>
    <x v="7"/>
    <x v="109"/>
    <x v="107"/>
    <s v="D"/>
    <s v="E"/>
    <s v="CZE"/>
    <s v="8"/>
    <d v="2018-11-28T00:00:00"/>
    <d v="2028-11-28T00:00:00"/>
    <d v="2027-11-29T00:00:00"/>
    <n v="2027"/>
    <x v="1"/>
    <x v="0"/>
    <m/>
    <x v="0"/>
    <m/>
    <x v="0"/>
    <x v="46"/>
  </r>
  <r>
    <n v="3912"/>
    <x v="0"/>
    <x v="105"/>
    <x v="103"/>
    <s v="D"/>
    <s v="D"/>
    <s v="CZE"/>
    <s v="8"/>
    <d v="2018-11-28T00:00:00"/>
    <d v="2032-03-30T00:00:00"/>
    <d v="2031-03-31T00:00:00"/>
    <n v="2031"/>
    <x v="0"/>
    <x v="0"/>
    <m/>
    <x v="0"/>
    <m/>
    <x v="0"/>
    <x v="47"/>
  </r>
  <r>
    <n v="3762"/>
    <x v="10"/>
    <x v="110"/>
    <x v="108"/>
    <s v="N"/>
    <s v="D"/>
    <s v="CZE"/>
    <s v="4"/>
    <d v="2021-02-24T00:00:00"/>
    <d v="2030-04-22T00:00:00"/>
    <d v="2029-04-22T00:00:00"/>
    <n v="2029"/>
    <x v="8"/>
    <x v="0"/>
    <m/>
    <x v="0"/>
    <m/>
    <x v="0"/>
    <x v="0"/>
  </r>
  <r>
    <n v="3913"/>
    <x v="0"/>
    <x v="111"/>
    <x v="109"/>
    <s v="D"/>
    <s v="E"/>
    <s v="CZE"/>
    <s v="8"/>
    <d v="2018-11-28T00:00:00"/>
    <d v="2032-03-30T00:00:00"/>
    <d v="2031-03-31T00:00:00"/>
    <n v="2031"/>
    <x v="0"/>
    <x v="0"/>
    <m/>
    <x v="0"/>
    <m/>
    <x v="0"/>
    <x v="0"/>
  </r>
  <r>
    <n v="125"/>
    <x v="5"/>
    <x v="112"/>
    <x v="110"/>
    <s v="B"/>
    <s v="D"/>
    <s v="ENG"/>
    <s v="6"/>
    <d v="2018-08-28T00:00:00"/>
    <d v="2028-08-28T00:00:00"/>
    <d v="2027-08-29T00:00:00"/>
    <n v="2027"/>
    <x v="4"/>
    <x v="0"/>
    <d v="2023-12-31T00:00:00"/>
    <x v="8"/>
    <m/>
    <x v="0"/>
    <x v="0"/>
  </r>
  <r>
    <n v="3747"/>
    <x v="10"/>
    <x v="113"/>
    <x v="111"/>
    <s v="D"/>
    <s v="D"/>
    <s v="CZE"/>
    <s v="8"/>
    <d v="2021-03-31T00:00:00"/>
    <d v="2031-03-31T00:00:00"/>
    <d v="2030-03-31T00:00:00"/>
    <n v="2030"/>
    <x v="11"/>
    <x v="0"/>
    <m/>
    <x v="0"/>
    <m/>
    <x v="0"/>
    <x v="0"/>
  </r>
  <r>
    <n v="590"/>
    <x v="13"/>
    <x v="114"/>
    <x v="112"/>
    <s v="B"/>
    <s v="D"/>
    <s v="ENG"/>
    <s v="6"/>
    <m/>
    <m/>
    <n v="-365"/>
    <e v="#NUM!"/>
    <x v="13"/>
    <x v="1"/>
    <m/>
    <x v="0"/>
    <m/>
    <x v="0"/>
    <x v="48"/>
  </r>
  <r>
    <n v="791"/>
    <x v="11"/>
    <x v="99"/>
    <x v="97"/>
    <s v="N"/>
    <s v="E"/>
    <s v="CZE"/>
    <s v="4"/>
    <d v="2019-04-24T00:00:00"/>
    <d v="2029-04-24T00:00:00"/>
    <d v="2028-04-24T00:00:00"/>
    <n v="2028"/>
    <x v="3"/>
    <x v="0"/>
    <m/>
    <x v="0"/>
    <m/>
    <x v="0"/>
    <x v="49"/>
  </r>
  <r>
    <n v="3665"/>
    <x v="4"/>
    <x v="115"/>
    <x v="113"/>
    <s v="N"/>
    <s v="D"/>
    <s v="CZE"/>
    <s v="4"/>
    <d v="2021-01-27T00:00:00"/>
    <d v="2031-01-27T00:00:00"/>
    <d v="2030-01-27T00:00:00"/>
    <n v="2030"/>
    <x v="10"/>
    <x v="0"/>
    <m/>
    <x v="0"/>
    <m/>
    <x v="0"/>
    <x v="0"/>
  </r>
  <r>
    <n v="3914"/>
    <x v="0"/>
    <x v="111"/>
    <x v="109"/>
    <s v="D"/>
    <s v="D"/>
    <s v="CZE"/>
    <s v="8"/>
    <d v="2018-11-28T00:00:00"/>
    <d v="2032-03-30T00:00:00"/>
    <d v="2031-03-31T00:00:00"/>
    <n v="2031"/>
    <x v="0"/>
    <x v="0"/>
    <m/>
    <x v="0"/>
    <m/>
    <x v="0"/>
    <x v="50"/>
  </r>
  <r>
    <n v="13"/>
    <x v="1"/>
    <x v="116"/>
    <x v="41"/>
    <s v="M"/>
    <s v="D"/>
    <s v="CZE"/>
    <s v="10"/>
    <d v="2018-07-16T00:00:00"/>
    <d v="2028-07-16T00:00:00"/>
    <d v="2027-07-17T00:00:00"/>
    <n v="2027"/>
    <x v="4"/>
    <x v="0"/>
    <m/>
    <x v="0"/>
    <m/>
    <x v="0"/>
    <x v="0"/>
  </r>
  <r>
    <n v="14"/>
    <x v="1"/>
    <x v="117"/>
    <x v="42"/>
    <s v="M"/>
    <s v="D"/>
    <s v="ENG"/>
    <s v="10"/>
    <d v="2018-07-16T00:00:00"/>
    <d v="2028-07-16T00:00:00"/>
    <d v="2027-07-17T00:00:00"/>
    <n v="2027"/>
    <x v="4"/>
    <x v="0"/>
    <m/>
    <x v="0"/>
    <m/>
    <x v="0"/>
    <x v="51"/>
  </r>
  <r>
    <n v="482"/>
    <x v="10"/>
    <x v="118"/>
    <x v="114"/>
    <s v="D"/>
    <s v="E"/>
    <s v="CZE"/>
    <s v="8"/>
    <d v="2018-10-31T00:00:00"/>
    <d v="2023-10-31T00:00:00"/>
    <d v="2022-10-31T00:00:00"/>
    <n v="2022"/>
    <x v="6"/>
    <x v="0"/>
    <d v="2021-12-31T00:00:00"/>
    <x v="7"/>
    <m/>
    <x v="0"/>
    <x v="52"/>
  </r>
  <r>
    <n v="190"/>
    <x v="9"/>
    <x v="119"/>
    <x v="115"/>
    <s v="N"/>
    <s v="D"/>
    <s v="CZE"/>
    <s v="4"/>
    <d v="2018-08-28T00:00:00"/>
    <d v="2028-08-28T00:00:00"/>
    <d v="2027-08-29T00:00:00"/>
    <n v="2027"/>
    <x v="4"/>
    <x v="0"/>
    <m/>
    <x v="0"/>
    <m/>
    <x v="0"/>
    <x v="0"/>
  </r>
  <r>
    <n v="825"/>
    <x v="12"/>
    <x v="106"/>
    <x v="104"/>
    <s v="D"/>
    <s v="D"/>
    <s v="CZE"/>
    <s v="8"/>
    <d v="2019-09-23T00:00:00"/>
    <d v="2024-09-23T00:00:00"/>
    <d v="2023-09-24T00:00:00"/>
    <n v="2023"/>
    <x v="12"/>
    <x v="0"/>
    <m/>
    <x v="0"/>
    <m/>
    <x v="0"/>
    <x v="0"/>
  </r>
  <r>
    <n v="83"/>
    <x v="11"/>
    <x v="120"/>
    <x v="116"/>
    <s v="D"/>
    <s v="D"/>
    <s v="ENG"/>
    <s v="8"/>
    <d v="2018-09-21T00:00:00"/>
    <d v="2023-09-21T00:00:00"/>
    <d v="2022-09-21T00:00:00"/>
    <n v="2022"/>
    <x v="6"/>
    <x v="0"/>
    <m/>
    <x v="0"/>
    <m/>
    <x v="0"/>
    <x v="53"/>
  </r>
  <r>
    <n v="328"/>
    <x v="3"/>
    <x v="121"/>
    <x v="117"/>
    <s v="B"/>
    <s v="D"/>
    <s v="CZE"/>
    <s v="6"/>
    <d v="2018-06-06T00:00:00"/>
    <d v="2028-06-06T00:00:00"/>
    <d v="2027-06-07T00:00:00"/>
    <n v="2027"/>
    <x v="4"/>
    <x v="0"/>
    <m/>
    <x v="0"/>
    <m/>
    <x v="0"/>
    <x v="0"/>
  </r>
  <r>
    <n v="518"/>
    <x v="3"/>
    <x v="122"/>
    <x v="118"/>
    <s v="D"/>
    <s v="D"/>
    <s v="ENG"/>
    <s v="8"/>
    <d v="2018-09-21T00:00:00"/>
    <d v="2028-09-21T00:00:00"/>
    <d v="2027-09-22T00:00:00"/>
    <n v="2027"/>
    <x v="1"/>
    <x v="0"/>
    <m/>
    <x v="0"/>
    <m/>
    <x v="0"/>
    <x v="9"/>
  </r>
  <r>
    <n v="1706"/>
    <x v="7"/>
    <x v="123"/>
    <x v="119"/>
    <s v="D"/>
    <s v="D"/>
    <s v="CZE"/>
    <s v="8"/>
    <d v="2018-11-28T00:00:00"/>
    <d v="2028-11-28T00:00:00"/>
    <d v="2027-11-29T00:00:00"/>
    <n v="2027"/>
    <x v="1"/>
    <x v="0"/>
    <m/>
    <x v="0"/>
    <m/>
    <x v="0"/>
    <x v="0"/>
  </r>
  <r>
    <n v="257"/>
    <x v="12"/>
    <x v="124"/>
    <x v="120"/>
    <s v="D"/>
    <s v="D"/>
    <s v="CZE"/>
    <s v="8"/>
    <d v="2018-11-28T00:00:00"/>
    <d v="2023-11-28T00:00:00"/>
    <d v="2022-11-28T00:00:00"/>
    <n v="2022"/>
    <x v="6"/>
    <x v="0"/>
    <m/>
    <x v="0"/>
    <m/>
    <x v="0"/>
    <x v="0"/>
  </r>
  <r>
    <n v="1707"/>
    <x v="7"/>
    <x v="125"/>
    <x v="121"/>
    <s v="D"/>
    <s v="D"/>
    <s v="ENG"/>
    <s v="8"/>
    <d v="2018-11-28T00:00:00"/>
    <d v="2028-11-28T00:00:00"/>
    <d v="2027-11-29T00:00:00"/>
    <n v="2027"/>
    <x v="1"/>
    <x v="0"/>
    <m/>
    <x v="0"/>
    <m/>
    <x v="0"/>
    <x v="54"/>
  </r>
  <r>
    <n v="81"/>
    <x v="11"/>
    <x v="63"/>
    <x v="61"/>
    <s v="D"/>
    <s v="E"/>
    <s v="CZE"/>
    <s v="8"/>
    <d v="2018-09-21T00:00:00"/>
    <d v="2023-09-21T00:00:00"/>
    <d v="2022-09-21T00:00:00"/>
    <n v="2022"/>
    <x v="6"/>
    <x v="0"/>
    <m/>
    <x v="0"/>
    <m/>
    <x v="0"/>
    <x v="53"/>
  </r>
  <r>
    <n v="1708"/>
    <x v="7"/>
    <x v="123"/>
    <x v="119"/>
    <s v="D"/>
    <s v="E"/>
    <s v="CZE"/>
    <s v="8"/>
    <d v="2018-11-28T00:00:00"/>
    <d v="2028-11-28T00:00:00"/>
    <d v="2027-11-29T00:00:00"/>
    <n v="2027"/>
    <x v="1"/>
    <x v="0"/>
    <m/>
    <x v="0"/>
    <m/>
    <x v="0"/>
    <x v="54"/>
  </r>
  <r>
    <n v="1709"/>
    <x v="7"/>
    <x v="125"/>
    <x v="122"/>
    <s v="D"/>
    <s v="E"/>
    <s v="ENG"/>
    <s v="8"/>
    <d v="2018-11-28T00:00:00"/>
    <d v="2028-11-28T00:00:00"/>
    <d v="2027-11-29T00:00:00"/>
    <n v="2027"/>
    <x v="1"/>
    <x v="0"/>
    <m/>
    <x v="0"/>
    <m/>
    <x v="0"/>
    <x v="54"/>
  </r>
  <r>
    <n v="282"/>
    <x v="12"/>
    <x v="126"/>
    <x v="123"/>
    <s v="D"/>
    <s v="E"/>
    <s v="ENG"/>
    <s v="8"/>
    <d v="2018-11-28T00:00:00"/>
    <d v="2023-11-28T00:00:00"/>
    <d v="2022-11-28T00:00:00"/>
    <n v="2022"/>
    <x v="6"/>
    <x v="0"/>
    <m/>
    <x v="0"/>
    <m/>
    <x v="0"/>
    <x v="55"/>
  </r>
  <r>
    <n v="474"/>
    <x v="10"/>
    <x v="118"/>
    <x v="114"/>
    <s v="D"/>
    <s v="D"/>
    <s v="CZE"/>
    <s v="8"/>
    <d v="2018-10-31T00:00:00"/>
    <d v="2023-10-31T00:00:00"/>
    <d v="2022-10-31T00:00:00"/>
    <n v="2022"/>
    <x v="6"/>
    <x v="0"/>
    <d v="2021-12-31T00:00:00"/>
    <x v="7"/>
    <m/>
    <x v="0"/>
    <x v="0"/>
  </r>
  <r>
    <n v="258"/>
    <x v="12"/>
    <x v="124"/>
    <x v="120"/>
    <s v="D"/>
    <s v="E"/>
    <s v="CZE"/>
    <s v="8"/>
    <d v="2018-11-28T00:00:00"/>
    <d v="2023-11-28T00:00:00"/>
    <d v="2022-11-28T00:00:00"/>
    <n v="2022"/>
    <x v="6"/>
    <x v="0"/>
    <m/>
    <x v="0"/>
    <m/>
    <x v="0"/>
    <x v="55"/>
  </r>
  <r>
    <n v="260"/>
    <x v="12"/>
    <x v="126"/>
    <x v="123"/>
    <s v="D"/>
    <s v="D"/>
    <s v="ENG"/>
    <s v="8"/>
    <d v="2018-11-28T00:00:00"/>
    <d v="2023-11-28T00:00:00"/>
    <d v="2022-11-28T00:00:00"/>
    <n v="2022"/>
    <x v="6"/>
    <x v="0"/>
    <m/>
    <x v="0"/>
    <m/>
    <x v="0"/>
    <x v="55"/>
  </r>
  <r>
    <n v="3900"/>
    <x v="0"/>
    <x v="127"/>
    <x v="124"/>
    <s v="D"/>
    <s v="E"/>
    <s v="CZE"/>
    <s v="8"/>
    <d v="2018-11-28T00:00:00"/>
    <d v="2032-03-30T00:00:00"/>
    <d v="2031-03-31T00:00:00"/>
    <n v="2031"/>
    <x v="0"/>
    <x v="0"/>
    <m/>
    <x v="0"/>
    <m/>
    <x v="0"/>
    <x v="0"/>
  </r>
  <r>
    <n v="826"/>
    <x v="12"/>
    <x v="128"/>
    <x v="125"/>
    <s v="D"/>
    <s v="D"/>
    <s v="CZE"/>
    <s v="8"/>
    <d v="2019-11-27T00:00:00"/>
    <d v="2024-11-27T00:00:00"/>
    <d v="2023-11-28T00:00:00"/>
    <n v="2023"/>
    <x v="12"/>
    <x v="0"/>
    <m/>
    <x v="0"/>
    <m/>
    <x v="0"/>
    <x v="0"/>
  </r>
  <r>
    <n v="3915"/>
    <x v="0"/>
    <x v="129"/>
    <x v="126"/>
    <s v="D"/>
    <s v="E"/>
    <s v="CZE"/>
    <s v="8"/>
    <d v="2018-11-28T00:00:00"/>
    <d v="2032-03-30T00:00:00"/>
    <d v="2031-03-31T00:00:00"/>
    <n v="2031"/>
    <x v="0"/>
    <x v="0"/>
    <m/>
    <x v="0"/>
    <m/>
    <x v="0"/>
    <x v="0"/>
  </r>
  <r>
    <n v="3774"/>
    <x v="10"/>
    <x v="130"/>
    <x v="127"/>
    <s v="N"/>
    <s v="D"/>
    <s v="ENG"/>
    <s v="4"/>
    <d v="2021-02-24T00:00:00"/>
    <d v="2030-04-22T00:00:00"/>
    <d v="2029-04-22T00:00:00"/>
    <n v="2029"/>
    <x v="8"/>
    <x v="0"/>
    <m/>
    <x v="0"/>
    <m/>
    <x v="0"/>
    <x v="56"/>
  </r>
  <r>
    <n v="3916"/>
    <x v="0"/>
    <x v="129"/>
    <x v="126"/>
    <s v="D"/>
    <s v="D"/>
    <s v="CZE"/>
    <s v="8"/>
    <d v="2018-11-28T00:00:00"/>
    <d v="2032-03-30T00:00:00"/>
    <d v="2031-03-31T00:00:00"/>
    <n v="2031"/>
    <x v="0"/>
    <x v="0"/>
    <m/>
    <x v="0"/>
    <m/>
    <x v="0"/>
    <x v="57"/>
  </r>
  <r>
    <n v="484"/>
    <x v="10"/>
    <x v="131"/>
    <x v="128"/>
    <s v="D"/>
    <s v="E"/>
    <s v="GER"/>
    <s v="8"/>
    <d v="2018-10-31T00:00:00"/>
    <d v="2023-10-31T00:00:00"/>
    <d v="2022-10-31T00:00:00"/>
    <n v="2022"/>
    <x v="6"/>
    <x v="0"/>
    <d v="2021-12-31T00:00:00"/>
    <x v="7"/>
    <m/>
    <x v="0"/>
    <x v="52"/>
  </r>
  <r>
    <n v="3765"/>
    <x v="10"/>
    <x v="132"/>
    <x v="129"/>
    <s v="N"/>
    <s v="D"/>
    <s v="CZE"/>
    <s v="4"/>
    <d v="2021-02-24T00:00:00"/>
    <d v="2030-05-27T00:00:00"/>
    <d v="2029-05-27T00:00:00"/>
    <n v="2029"/>
    <x v="8"/>
    <x v="0"/>
    <m/>
    <x v="0"/>
    <m/>
    <x v="0"/>
    <x v="0"/>
  </r>
  <r>
    <n v="439"/>
    <x v="3"/>
    <x v="103"/>
    <x v="101"/>
    <s v="D"/>
    <s v="D"/>
    <s v="CZE"/>
    <s v="8"/>
    <d v="2018-09-21T00:00:00"/>
    <d v="2028-09-21T00:00:00"/>
    <d v="2027-09-22T00:00:00"/>
    <n v="2027"/>
    <x v="1"/>
    <x v="0"/>
    <m/>
    <x v="0"/>
    <m/>
    <x v="0"/>
    <x v="0"/>
  </r>
  <r>
    <n v="3815"/>
    <x v="10"/>
    <x v="132"/>
    <x v="129"/>
    <s v="N"/>
    <s v="E"/>
    <s v="CZE"/>
    <s v="4"/>
    <d v="2021-02-24T00:00:00"/>
    <d v="2030-05-27T00:00:00"/>
    <d v="2029-05-27T00:00:00"/>
    <n v="2029"/>
    <x v="8"/>
    <x v="0"/>
    <m/>
    <x v="0"/>
    <m/>
    <x v="0"/>
    <x v="58"/>
  </r>
  <r>
    <n v="1270"/>
    <x v="1"/>
    <x v="133"/>
    <x v="130"/>
    <s v="D"/>
    <s v="D"/>
    <s v="CZE"/>
    <s v="8"/>
    <d v="2019-10-23T00:00:00"/>
    <d v="2024-10-23T00:00:00"/>
    <d v="2023-10-24T00:00:00"/>
    <n v="2023"/>
    <x v="12"/>
    <x v="0"/>
    <d v="2022-10-30T00:00:00"/>
    <x v="15"/>
    <m/>
    <x v="0"/>
    <x v="0"/>
  </r>
  <r>
    <n v="3792"/>
    <x v="7"/>
    <x v="134"/>
    <x v="131"/>
    <s v="N"/>
    <s v="D"/>
    <s v="CZE"/>
    <s v="4"/>
    <d v="2019-06-19T00:00:00"/>
    <d v="2031-05-26T00:00:00"/>
    <d v="2030-05-26T00:00:00"/>
    <n v="2030"/>
    <x v="10"/>
    <x v="0"/>
    <m/>
    <x v="0"/>
    <m/>
    <x v="0"/>
    <x v="0"/>
  </r>
  <r>
    <n v="3777"/>
    <x v="10"/>
    <x v="135"/>
    <x v="132"/>
    <s v="N"/>
    <s v="D"/>
    <s v="ENG"/>
    <s v="4"/>
    <d v="2021-02-24T00:00:00"/>
    <d v="2030-05-27T00:00:00"/>
    <d v="2029-05-27T00:00:00"/>
    <n v="2029"/>
    <x v="8"/>
    <x v="0"/>
    <m/>
    <x v="0"/>
    <m/>
    <x v="0"/>
    <x v="58"/>
  </r>
  <r>
    <n v="3748"/>
    <x v="10"/>
    <x v="113"/>
    <x v="111"/>
    <s v="D"/>
    <s v="E"/>
    <s v="CZE"/>
    <s v="8"/>
    <d v="2021-03-31T00:00:00"/>
    <d v="2031-03-31T00:00:00"/>
    <d v="2030-03-31T00:00:00"/>
    <n v="2030"/>
    <x v="11"/>
    <x v="0"/>
    <m/>
    <x v="0"/>
    <m/>
    <x v="0"/>
    <x v="59"/>
  </r>
  <r>
    <n v="1396"/>
    <x v="12"/>
    <x v="128"/>
    <x v="125"/>
    <s v="D"/>
    <s v="E"/>
    <s v="CZE"/>
    <s v="8"/>
    <d v="2019-11-27T00:00:00"/>
    <d v="2024-11-27T00:00:00"/>
    <d v="2023-11-28T00:00:00"/>
    <n v="2023"/>
    <x v="12"/>
    <x v="0"/>
    <m/>
    <x v="0"/>
    <m/>
    <x v="0"/>
    <x v="60"/>
  </r>
  <r>
    <n v="1272"/>
    <x v="1"/>
    <x v="136"/>
    <x v="133"/>
    <s v="D"/>
    <s v="D"/>
    <s v="ENG"/>
    <s v="8"/>
    <d v="2019-10-23T00:00:00"/>
    <d v="2024-10-23T00:00:00"/>
    <d v="2023-10-24T00:00:00"/>
    <n v="2023"/>
    <x v="12"/>
    <x v="0"/>
    <d v="2022-10-30T00:00:00"/>
    <x v="15"/>
    <m/>
    <x v="0"/>
    <x v="61"/>
  </r>
  <r>
    <n v="751"/>
    <x v="7"/>
    <x v="137"/>
    <x v="134"/>
    <s v="N"/>
    <s v="D"/>
    <s v="CZE"/>
    <s v="4"/>
    <d v="2019-06-19T00:00:00"/>
    <d v="2029-06-19T00:00:00"/>
    <d v="2028-06-19T00:00:00"/>
    <n v="2028"/>
    <x v="3"/>
    <x v="0"/>
    <d v="2024-06-30T00:00:00"/>
    <x v="12"/>
    <m/>
    <x v="0"/>
    <x v="0"/>
  </r>
  <r>
    <n v="1271"/>
    <x v="1"/>
    <x v="133"/>
    <x v="130"/>
    <s v="D"/>
    <s v="E"/>
    <s v="CZE"/>
    <s v="8"/>
    <d v="2019-10-23T00:00:00"/>
    <d v="2024-10-23T00:00:00"/>
    <d v="2023-10-24T00:00:00"/>
    <n v="2023"/>
    <x v="12"/>
    <x v="0"/>
    <d v="2022-10-30T00:00:00"/>
    <x v="15"/>
    <m/>
    <x v="0"/>
    <x v="61"/>
  </r>
  <r>
    <n v="3793"/>
    <x v="7"/>
    <x v="138"/>
    <x v="135"/>
    <s v="N"/>
    <s v="D"/>
    <s v="ENG"/>
    <s v="4"/>
    <d v="2019-06-19T00:00:00"/>
    <d v="2031-05-26T00:00:00"/>
    <d v="2030-05-26T00:00:00"/>
    <n v="2030"/>
    <x v="10"/>
    <x v="0"/>
    <m/>
    <x v="0"/>
    <m/>
    <x v="0"/>
    <x v="62"/>
  </r>
  <r>
    <n v="1273"/>
    <x v="1"/>
    <x v="136"/>
    <x v="133"/>
    <s v="D"/>
    <s v="E"/>
    <s v="ENG"/>
    <s v="8"/>
    <d v="2019-10-23T00:00:00"/>
    <d v="2024-10-23T00:00:00"/>
    <d v="2023-10-24T00:00:00"/>
    <n v="2023"/>
    <x v="12"/>
    <x v="0"/>
    <d v="2022-10-30T00:00:00"/>
    <x v="15"/>
    <m/>
    <x v="0"/>
    <x v="61"/>
  </r>
  <r>
    <n v="3790"/>
    <x v="7"/>
    <x v="139"/>
    <x v="136"/>
    <s v="N"/>
    <s v="D"/>
    <s v="CZE"/>
    <s v="4"/>
    <d v="2019-06-19T00:00:00"/>
    <d v="2031-05-26T00:00:00"/>
    <d v="2030-05-26T00:00:00"/>
    <n v="2030"/>
    <x v="10"/>
    <x v="0"/>
    <m/>
    <x v="0"/>
    <m/>
    <x v="0"/>
    <x v="0"/>
  </r>
  <r>
    <n v="3767"/>
    <x v="10"/>
    <x v="140"/>
    <x v="137"/>
    <s v="B"/>
    <s v="D"/>
    <s v="CZE"/>
    <s v="6"/>
    <d v="2021-02-24T00:00:00"/>
    <d v="2030-09-23T00:00:00"/>
    <d v="2029-09-23T00:00:00"/>
    <n v="2029"/>
    <x v="8"/>
    <x v="0"/>
    <m/>
    <x v="0"/>
    <m/>
    <x v="0"/>
    <x v="0"/>
  </r>
  <r>
    <n v="3779"/>
    <x v="10"/>
    <x v="141"/>
    <x v="138"/>
    <s v="B"/>
    <s v="D"/>
    <s v="ENG"/>
    <s v="6"/>
    <d v="2021-02-24T00:00:00"/>
    <d v="2030-09-23T00:00:00"/>
    <d v="2029-09-23T00:00:00"/>
    <n v="2029"/>
    <x v="8"/>
    <x v="0"/>
    <m/>
    <x v="0"/>
    <m/>
    <x v="0"/>
    <x v="63"/>
  </r>
  <r>
    <n v="3832"/>
    <x v="3"/>
    <x v="142"/>
    <x v="139"/>
    <s v="D"/>
    <s v="D"/>
    <s v="CZE"/>
    <s v="8"/>
    <d v="2020-02-26T00:00:00"/>
    <d v="2030-02-26T00:00:00"/>
    <d v="2029-02-26T00:00:00"/>
    <n v="2029"/>
    <x v="9"/>
    <x v="0"/>
    <m/>
    <x v="0"/>
    <m/>
    <x v="0"/>
    <x v="0"/>
  </r>
  <r>
    <n v="827"/>
    <x v="12"/>
    <x v="143"/>
    <x v="140"/>
    <s v="D"/>
    <s v="D"/>
    <s v="CZE"/>
    <s v="8"/>
    <d v="2019-11-27T00:00:00"/>
    <d v="2024-11-27T00:00:00"/>
    <d v="2023-11-28T00:00:00"/>
    <n v="2023"/>
    <x v="12"/>
    <x v="0"/>
    <m/>
    <x v="0"/>
    <m/>
    <x v="0"/>
    <x v="0"/>
  </r>
  <r>
    <n v="1347"/>
    <x v="12"/>
    <x v="143"/>
    <x v="140"/>
    <s v="D"/>
    <s v="E"/>
    <s v="CZE"/>
    <s v="8"/>
    <d v="2019-11-27T00:00:00"/>
    <d v="2024-11-27T00:00:00"/>
    <d v="2023-11-28T00:00:00"/>
    <n v="2023"/>
    <x v="12"/>
    <x v="0"/>
    <m/>
    <x v="0"/>
    <m/>
    <x v="0"/>
    <x v="64"/>
  </r>
  <r>
    <n v="3791"/>
    <x v="7"/>
    <x v="144"/>
    <x v="141"/>
    <s v="N"/>
    <s v="D"/>
    <s v="ENG"/>
    <s v="4"/>
    <d v="2019-06-19T00:00:00"/>
    <d v="2031-05-26T00:00:00"/>
    <d v="2030-05-26T00:00:00"/>
    <n v="2030"/>
    <x v="10"/>
    <x v="0"/>
    <m/>
    <x v="0"/>
    <m/>
    <x v="0"/>
    <x v="65"/>
  </r>
  <r>
    <n v="828"/>
    <x v="12"/>
    <x v="145"/>
    <x v="142"/>
    <s v="D"/>
    <s v="D"/>
    <s v="CZE"/>
    <s v="8"/>
    <d v="2019-11-27T00:00:00"/>
    <d v="2024-11-27T00:00:00"/>
    <d v="2023-11-28T00:00:00"/>
    <n v="2023"/>
    <x v="12"/>
    <x v="0"/>
    <m/>
    <x v="0"/>
    <m/>
    <x v="0"/>
    <x v="0"/>
  </r>
  <r>
    <n v="1405"/>
    <x v="12"/>
    <x v="145"/>
    <x v="142"/>
    <s v="D"/>
    <s v="E"/>
    <s v="CZE"/>
    <s v="8"/>
    <d v="2019-11-27T00:00:00"/>
    <d v="2024-11-27T00:00:00"/>
    <d v="2023-11-28T00:00:00"/>
    <n v="2023"/>
    <x v="12"/>
    <x v="0"/>
    <m/>
    <x v="0"/>
    <m/>
    <x v="0"/>
    <x v="66"/>
  </r>
  <r>
    <n v="411"/>
    <x v="0"/>
    <x v="146"/>
    <x v="143"/>
    <s v="D"/>
    <s v="E"/>
    <s v="CZE"/>
    <s v="8"/>
    <d v="2018-11-28T00:00:00"/>
    <d v="2028-11-28T00:00:00"/>
    <d v="2027-11-29T00:00:00"/>
    <n v="2027"/>
    <x v="1"/>
    <x v="0"/>
    <d v="2021-09-30T00:00:00"/>
    <x v="10"/>
    <m/>
    <x v="0"/>
    <x v="0"/>
  </r>
  <r>
    <n v="412"/>
    <x v="0"/>
    <x v="146"/>
    <x v="143"/>
    <s v="D"/>
    <s v="D"/>
    <s v="CZE"/>
    <s v="8"/>
    <d v="2018-11-28T00:00:00"/>
    <d v="2028-11-28T00:00:00"/>
    <d v="2027-11-29T00:00:00"/>
    <n v="2027"/>
    <x v="1"/>
    <x v="0"/>
    <d v="2021-09-30T00:00:00"/>
    <x v="10"/>
    <m/>
    <x v="0"/>
    <x v="67"/>
  </r>
  <r>
    <n v="3833"/>
    <x v="3"/>
    <x v="142"/>
    <x v="139"/>
    <s v="D"/>
    <s v="E"/>
    <s v="CZE"/>
    <s v="8"/>
    <d v="2020-02-26T00:00:00"/>
    <d v="2030-02-26T00:00:00"/>
    <d v="2029-02-26T00:00:00"/>
    <n v="2029"/>
    <x v="9"/>
    <x v="0"/>
    <m/>
    <x v="0"/>
    <m/>
    <x v="0"/>
    <x v="68"/>
  </r>
  <r>
    <n v="452"/>
    <x v="0"/>
    <x v="80"/>
    <x v="78"/>
    <s v="D"/>
    <s v="E"/>
    <s v="CZE"/>
    <s v="8"/>
    <d v="2018-11-28T00:00:00"/>
    <d v="2028-11-28T00:00:00"/>
    <d v="2027-11-29T00:00:00"/>
    <n v="2027"/>
    <x v="1"/>
    <x v="0"/>
    <d v="2021-09-30T00:00:00"/>
    <x v="10"/>
    <m/>
    <x v="0"/>
    <x v="0"/>
  </r>
  <r>
    <n v="3834"/>
    <x v="3"/>
    <x v="147"/>
    <x v="144"/>
    <s v="D"/>
    <s v="D"/>
    <s v="ENG"/>
    <s v="8"/>
    <d v="2020-02-26T00:00:00"/>
    <d v="2030-02-26T00:00:00"/>
    <d v="2029-02-26T00:00:00"/>
    <n v="2029"/>
    <x v="9"/>
    <x v="0"/>
    <m/>
    <x v="0"/>
    <m/>
    <x v="0"/>
    <x v="68"/>
  </r>
  <r>
    <n v="867"/>
    <x v="7"/>
    <x v="148"/>
    <x v="145"/>
    <s v="N"/>
    <s v="D"/>
    <s v="CZE"/>
    <s v="4"/>
    <d v="2019-06-19T00:00:00"/>
    <d v="2029-06-19T00:00:00"/>
    <d v="2028-06-19T00:00:00"/>
    <n v="2028"/>
    <x v="3"/>
    <x v="0"/>
    <m/>
    <x v="0"/>
    <m/>
    <x v="0"/>
    <x v="0"/>
  </r>
  <r>
    <n v="1040"/>
    <x v="7"/>
    <x v="149"/>
    <x v="146"/>
    <s v="N"/>
    <s v="D"/>
    <s v="ENG"/>
    <s v="4"/>
    <d v="2019-06-19T00:00:00"/>
    <d v="2029-06-19T00:00:00"/>
    <d v="2028-06-19T00:00:00"/>
    <n v="2028"/>
    <x v="3"/>
    <x v="0"/>
    <m/>
    <x v="0"/>
    <m/>
    <x v="0"/>
    <x v="69"/>
  </r>
  <r>
    <n v="3835"/>
    <x v="3"/>
    <x v="147"/>
    <x v="144"/>
    <s v="D"/>
    <s v="E"/>
    <s v="ENG"/>
    <s v="8"/>
    <d v="2020-02-26T00:00:00"/>
    <d v="2030-02-26T00:00:00"/>
    <d v="2029-02-26T00:00:00"/>
    <n v="2029"/>
    <x v="9"/>
    <x v="0"/>
    <m/>
    <x v="0"/>
    <m/>
    <x v="0"/>
    <x v="68"/>
  </r>
  <r>
    <n v="186"/>
    <x v="9"/>
    <x v="150"/>
    <x v="147"/>
    <s v="B"/>
    <s v="D"/>
    <s v="CZE"/>
    <s v="6"/>
    <d v="2018-08-28T00:00:00"/>
    <d v="2028-08-28T00:00:00"/>
    <d v="2027-08-29T00:00:00"/>
    <n v="2027"/>
    <x v="4"/>
    <x v="0"/>
    <m/>
    <x v="0"/>
    <m/>
    <x v="0"/>
    <x v="0"/>
  </r>
  <r>
    <n v="186"/>
    <x v="7"/>
    <x v="150"/>
    <x v="147"/>
    <s v="B"/>
    <s v="D"/>
    <s v="CZE"/>
    <s v="6"/>
    <d v="2018-08-28T00:00:00"/>
    <d v="2028-08-28T00:00:00"/>
    <d v="2027-08-29T00:00:00"/>
    <n v="2027"/>
    <x v="4"/>
    <x v="0"/>
    <m/>
    <x v="0"/>
    <m/>
    <x v="0"/>
    <x v="0"/>
  </r>
  <r>
    <n v="188"/>
    <x v="9"/>
    <x v="151"/>
    <x v="147"/>
    <s v="N"/>
    <s v="D"/>
    <s v="CZE"/>
    <s v="4"/>
    <d v="2018-08-28T00:00:00"/>
    <d v="2028-08-28T00:00:00"/>
    <d v="2027-08-29T00:00:00"/>
    <n v="2027"/>
    <x v="4"/>
    <x v="0"/>
    <m/>
    <x v="0"/>
    <m/>
    <x v="0"/>
    <x v="0"/>
  </r>
  <r>
    <n v="188"/>
    <x v="7"/>
    <x v="151"/>
    <x v="147"/>
    <s v="N"/>
    <s v="D"/>
    <s v="CZE"/>
    <s v="4"/>
    <d v="2018-08-28T00:00:00"/>
    <d v="2028-08-28T00:00:00"/>
    <d v="2027-08-29T00:00:00"/>
    <n v="2027"/>
    <x v="4"/>
    <x v="0"/>
    <m/>
    <x v="0"/>
    <m/>
    <x v="0"/>
    <x v="0"/>
  </r>
  <r>
    <n v="1319"/>
    <x v="12"/>
    <x v="152"/>
    <x v="148"/>
    <s v="D"/>
    <s v="D"/>
    <s v="ENG"/>
    <s v="8"/>
    <d v="2019-10-23T00:00:00"/>
    <d v="2024-10-23T00:00:00"/>
    <d v="2023-10-24T00:00:00"/>
    <n v="2023"/>
    <x v="12"/>
    <x v="0"/>
    <d v="2022-10-30T00:00:00"/>
    <x v="15"/>
    <m/>
    <x v="0"/>
    <x v="70"/>
  </r>
  <r>
    <n v="3870"/>
    <x v="15"/>
    <x v="153"/>
    <x v="149"/>
    <s v="D"/>
    <s v="E"/>
    <s v="CZE"/>
    <s v="8"/>
    <d v="2018-09-21T00:00:00"/>
    <d v="2028-09-21T00:00:00"/>
    <d v="2027-09-22T00:00:00"/>
    <n v="2027"/>
    <x v="1"/>
    <x v="0"/>
    <m/>
    <x v="0"/>
    <m/>
    <x v="0"/>
    <x v="71"/>
  </r>
  <r>
    <n v="3898"/>
    <x v="16"/>
    <x v="154"/>
    <x v="150"/>
    <s v="B"/>
    <s v="D"/>
    <s v="CZE"/>
    <s v="6"/>
    <d v="2018-06-20T00:00:00"/>
    <d v="2024-06-20T00:00:00"/>
    <d v="2023-06-21T00:00:00"/>
    <n v="2023"/>
    <x v="5"/>
    <x v="0"/>
    <m/>
    <x v="0"/>
    <m/>
    <x v="0"/>
    <x v="72"/>
  </r>
  <r>
    <n v="749"/>
    <x v="9"/>
    <x v="155"/>
    <x v="151"/>
    <s v="D"/>
    <s v="D"/>
    <s v="CZE"/>
    <s v="8"/>
    <d v="2019-11-27T00:00:00"/>
    <d v="2029-11-27T00:00:00"/>
    <d v="2028-11-27T00:00:00"/>
    <n v="2028"/>
    <x v="7"/>
    <x v="0"/>
    <m/>
    <x v="0"/>
    <m/>
    <x v="0"/>
    <x v="0"/>
  </r>
  <r>
    <n v="30"/>
    <x v="13"/>
    <x v="156"/>
    <x v="152"/>
    <s v="N"/>
    <s v="E"/>
    <s v="CZE"/>
    <s v="4"/>
    <d v="2018-06-20T00:00:00"/>
    <d v="2023-06-20T00:00:00"/>
    <d v="2022-06-20T00:00:00"/>
    <n v="2022"/>
    <x v="2"/>
    <x v="0"/>
    <d v="2021-12-31T00:00:00"/>
    <x v="7"/>
    <d v="2018-12-31T00:00:00"/>
    <x v="1"/>
    <x v="73"/>
  </r>
  <r>
    <n v="3969"/>
    <x v="3"/>
    <x v="157"/>
    <x v="153"/>
    <s v="B"/>
    <s v="D"/>
    <s v="CZE"/>
    <s v="6"/>
    <d v="2018-08-28T00:00:00"/>
    <d v="2024-08-28T00:00:00"/>
    <d v="2023-08-29T00:00:00"/>
    <n v="2023"/>
    <x v="5"/>
    <x v="0"/>
    <m/>
    <x v="0"/>
    <m/>
    <x v="0"/>
    <x v="0"/>
  </r>
  <r>
    <n v="1331"/>
    <x v="12"/>
    <x v="158"/>
    <x v="154"/>
    <s v="D"/>
    <s v="D"/>
    <s v="ENG"/>
    <s v="8"/>
    <d v="2019-10-23T00:00:00"/>
    <d v="2024-10-23T00:00:00"/>
    <d v="2023-10-24T00:00:00"/>
    <n v="2023"/>
    <x v="12"/>
    <x v="0"/>
    <m/>
    <x v="0"/>
    <m/>
    <x v="0"/>
    <x v="74"/>
  </r>
  <r>
    <n v="1340"/>
    <x v="12"/>
    <x v="159"/>
    <x v="155"/>
    <s v="D"/>
    <s v="D"/>
    <s v="ENG"/>
    <s v="8"/>
    <d v="2019-09-23T00:00:00"/>
    <d v="2024-09-23T00:00:00"/>
    <d v="2023-09-24T00:00:00"/>
    <n v="2023"/>
    <x v="12"/>
    <x v="0"/>
    <m/>
    <x v="0"/>
    <m/>
    <x v="0"/>
    <x v="43"/>
  </r>
  <r>
    <n v="749"/>
    <x v="1"/>
    <x v="155"/>
    <x v="151"/>
    <s v="D"/>
    <s v="D"/>
    <s v="CZE"/>
    <s v="8"/>
    <d v="2019-11-27T00:00:00"/>
    <d v="2029-11-27T00:00:00"/>
    <d v="2028-11-27T00:00:00"/>
    <n v="2028"/>
    <x v="7"/>
    <x v="0"/>
    <m/>
    <x v="0"/>
    <m/>
    <x v="0"/>
    <x v="0"/>
  </r>
  <r>
    <n v="272"/>
    <x v="7"/>
    <x v="160"/>
    <x v="156"/>
    <s v="N"/>
    <s v="D"/>
    <s v="CZE"/>
    <s v="4"/>
    <d v="2019-06-19T00:00:00"/>
    <d v="2029-06-19T00:00:00"/>
    <d v="2028-06-19T00:00:00"/>
    <n v="2028"/>
    <x v="3"/>
    <x v="0"/>
    <m/>
    <x v="0"/>
    <m/>
    <x v="0"/>
    <x v="0"/>
  </r>
  <r>
    <n v="925"/>
    <x v="7"/>
    <x v="161"/>
    <x v="157"/>
    <s v="N"/>
    <s v="D"/>
    <s v="ENG"/>
    <s v="4"/>
    <d v="2019-06-19T00:00:00"/>
    <d v="2029-06-19T00:00:00"/>
    <d v="2028-06-19T00:00:00"/>
    <n v="2028"/>
    <x v="3"/>
    <x v="0"/>
    <m/>
    <x v="0"/>
    <m/>
    <x v="0"/>
    <x v="75"/>
  </r>
  <r>
    <n v="854"/>
    <x v="9"/>
    <x v="162"/>
    <x v="158"/>
    <s v="D"/>
    <s v="D"/>
    <s v="CZE"/>
    <s v="8"/>
    <d v="2019-10-23T00:00:00"/>
    <d v="2029-10-23T00:00:00"/>
    <d v="2028-10-23T00:00:00"/>
    <n v="2028"/>
    <x v="7"/>
    <x v="0"/>
    <m/>
    <x v="0"/>
    <m/>
    <x v="0"/>
    <x v="0"/>
  </r>
  <r>
    <n v="1199"/>
    <x v="1"/>
    <x v="163"/>
    <x v="159"/>
    <s v="D"/>
    <s v="D"/>
    <s v="ENG"/>
    <s v="8"/>
    <d v="2019-11-27T00:00:00"/>
    <d v="2029-11-27T00:00:00"/>
    <d v="2028-11-27T00:00:00"/>
    <n v="2028"/>
    <x v="7"/>
    <x v="0"/>
    <m/>
    <x v="0"/>
    <m/>
    <x v="0"/>
    <x v="76"/>
  </r>
  <r>
    <n v="1198"/>
    <x v="1"/>
    <x v="155"/>
    <x v="151"/>
    <s v="D"/>
    <s v="E"/>
    <s v="CZE"/>
    <s v="8"/>
    <d v="2019-11-27T00:00:00"/>
    <d v="2029-11-27T00:00:00"/>
    <d v="2028-11-27T00:00:00"/>
    <n v="2028"/>
    <x v="7"/>
    <x v="0"/>
    <m/>
    <x v="0"/>
    <m/>
    <x v="0"/>
    <x v="76"/>
  </r>
  <r>
    <n v="1200"/>
    <x v="1"/>
    <x v="163"/>
    <x v="159"/>
    <s v="D"/>
    <s v="E"/>
    <s v="ENG"/>
    <s v="8"/>
    <d v="2019-11-27T00:00:00"/>
    <d v="2029-11-27T00:00:00"/>
    <d v="2028-11-27T00:00:00"/>
    <n v="2028"/>
    <x v="7"/>
    <x v="0"/>
    <m/>
    <x v="0"/>
    <m/>
    <x v="0"/>
    <x v="76"/>
  </r>
  <r>
    <n v="1199"/>
    <x v="9"/>
    <x v="163"/>
    <x v="159"/>
    <s v="D"/>
    <s v="D"/>
    <s v="ENG"/>
    <s v="8"/>
    <d v="2019-11-27T00:00:00"/>
    <d v="2029-11-27T00:00:00"/>
    <d v="2028-11-27T00:00:00"/>
    <n v="2028"/>
    <x v="7"/>
    <x v="0"/>
    <m/>
    <x v="0"/>
    <m/>
    <x v="0"/>
    <x v="76"/>
  </r>
  <r>
    <n v="1198"/>
    <x v="9"/>
    <x v="155"/>
    <x v="151"/>
    <s v="D"/>
    <s v="E"/>
    <s v="CZE"/>
    <s v="8"/>
    <d v="2019-11-27T00:00:00"/>
    <d v="2029-11-27T00:00:00"/>
    <d v="2028-11-27T00:00:00"/>
    <n v="2028"/>
    <x v="7"/>
    <x v="0"/>
    <m/>
    <x v="0"/>
    <m/>
    <x v="0"/>
    <x v="76"/>
  </r>
  <r>
    <n v="1200"/>
    <x v="9"/>
    <x v="163"/>
    <x v="159"/>
    <s v="D"/>
    <s v="E"/>
    <s v="ENG"/>
    <s v="8"/>
    <d v="2019-11-27T00:00:00"/>
    <d v="2029-11-27T00:00:00"/>
    <d v="2028-11-27T00:00:00"/>
    <n v="2028"/>
    <x v="7"/>
    <x v="0"/>
    <m/>
    <x v="0"/>
    <m/>
    <x v="0"/>
    <x v="76"/>
  </r>
  <r>
    <n v="1447"/>
    <x v="10"/>
    <x v="164"/>
    <x v="160"/>
    <s v="N"/>
    <s v="D"/>
    <s v="CZE"/>
    <s v="4"/>
    <d v="2020-04-22T00:00:00"/>
    <d v="2030-04-22T00:00:00"/>
    <d v="2029-04-22T00:00:00"/>
    <n v="2029"/>
    <x v="8"/>
    <x v="0"/>
    <m/>
    <x v="0"/>
    <m/>
    <x v="0"/>
    <x v="0"/>
  </r>
  <r>
    <n v="29"/>
    <x v="13"/>
    <x v="156"/>
    <x v="152"/>
    <s v="N"/>
    <s v="D"/>
    <s v="CZE"/>
    <s v="4"/>
    <d v="2018-06-20T00:00:00"/>
    <d v="2023-06-20T00:00:00"/>
    <d v="2022-06-20T00:00:00"/>
    <n v="2022"/>
    <x v="2"/>
    <x v="0"/>
    <d v="2021-12-31T00:00:00"/>
    <x v="7"/>
    <d v="2018-12-31T00:00:00"/>
    <x v="1"/>
    <x v="0"/>
  </r>
  <r>
    <n v="889"/>
    <x v="1"/>
    <x v="165"/>
    <x v="69"/>
    <s v="D"/>
    <s v="D"/>
    <s v="CZE"/>
    <s v="8"/>
    <d v="2019-11-27T00:00:00"/>
    <d v="2029-11-27T00:00:00"/>
    <d v="2028-11-27T00:00:00"/>
    <n v="2028"/>
    <x v="7"/>
    <x v="0"/>
    <m/>
    <x v="0"/>
    <m/>
    <x v="0"/>
    <x v="0"/>
  </r>
  <r>
    <n v="889"/>
    <x v="4"/>
    <x v="165"/>
    <x v="69"/>
    <s v="D"/>
    <s v="D"/>
    <s v="CZE"/>
    <s v="8"/>
    <d v="2019-11-27T00:00:00"/>
    <d v="2029-11-27T00:00:00"/>
    <d v="2028-11-27T00:00:00"/>
    <n v="2028"/>
    <x v="7"/>
    <x v="0"/>
    <m/>
    <x v="0"/>
    <m/>
    <x v="0"/>
    <x v="0"/>
  </r>
  <r>
    <n v="889"/>
    <x v="2"/>
    <x v="165"/>
    <x v="69"/>
    <s v="D"/>
    <s v="D"/>
    <s v="CZE"/>
    <s v="8"/>
    <d v="2019-11-27T00:00:00"/>
    <d v="2029-11-27T00:00:00"/>
    <d v="2028-11-27T00:00:00"/>
    <n v="2028"/>
    <x v="7"/>
    <x v="0"/>
    <m/>
    <x v="0"/>
    <m/>
    <x v="0"/>
    <x v="0"/>
  </r>
  <r>
    <n v="889"/>
    <x v="8"/>
    <x v="165"/>
    <x v="69"/>
    <s v="D"/>
    <s v="D"/>
    <s v="CZE"/>
    <s v="8"/>
    <d v="2019-11-27T00:00:00"/>
    <d v="2029-11-27T00:00:00"/>
    <d v="2028-11-27T00:00:00"/>
    <n v="2028"/>
    <x v="7"/>
    <x v="0"/>
    <m/>
    <x v="0"/>
    <m/>
    <x v="0"/>
    <x v="0"/>
  </r>
  <r>
    <n v="903"/>
    <x v="1"/>
    <x v="166"/>
    <x v="161"/>
    <s v="D"/>
    <s v="D"/>
    <s v="ENG"/>
    <s v="8"/>
    <d v="2019-11-27T00:00:00"/>
    <d v="2029-11-27T00:00:00"/>
    <d v="2028-11-27T00:00:00"/>
    <n v="2028"/>
    <x v="7"/>
    <x v="0"/>
    <m/>
    <x v="0"/>
    <m/>
    <x v="0"/>
    <x v="77"/>
  </r>
  <r>
    <n v="904"/>
    <x v="1"/>
    <x v="166"/>
    <x v="161"/>
    <s v="D"/>
    <s v="E"/>
    <s v="ENG"/>
    <s v="8"/>
    <d v="2019-11-27T00:00:00"/>
    <d v="2029-11-27T00:00:00"/>
    <d v="2028-11-27T00:00:00"/>
    <n v="2028"/>
    <x v="7"/>
    <x v="0"/>
    <m/>
    <x v="0"/>
    <m/>
    <x v="0"/>
    <x v="77"/>
  </r>
  <r>
    <n v="902"/>
    <x v="1"/>
    <x v="165"/>
    <x v="69"/>
    <s v="D"/>
    <s v="E"/>
    <s v="CZE"/>
    <s v="8"/>
    <d v="2019-11-27T00:00:00"/>
    <d v="2029-11-27T00:00:00"/>
    <d v="2028-11-27T00:00:00"/>
    <n v="2028"/>
    <x v="7"/>
    <x v="0"/>
    <m/>
    <x v="0"/>
    <m/>
    <x v="0"/>
    <x v="77"/>
  </r>
  <r>
    <n v="903"/>
    <x v="2"/>
    <x v="166"/>
    <x v="161"/>
    <s v="D"/>
    <s v="D"/>
    <s v="ENG"/>
    <s v="8"/>
    <d v="2019-11-27T00:00:00"/>
    <d v="2029-11-27T00:00:00"/>
    <d v="2028-11-27T00:00:00"/>
    <n v="2028"/>
    <x v="7"/>
    <x v="0"/>
    <m/>
    <x v="0"/>
    <m/>
    <x v="0"/>
    <x v="77"/>
  </r>
  <r>
    <n v="904"/>
    <x v="2"/>
    <x v="166"/>
    <x v="161"/>
    <s v="D"/>
    <s v="E"/>
    <s v="ENG"/>
    <s v="8"/>
    <d v="2019-11-27T00:00:00"/>
    <d v="2029-11-27T00:00:00"/>
    <d v="2028-11-27T00:00:00"/>
    <n v="2028"/>
    <x v="7"/>
    <x v="0"/>
    <m/>
    <x v="0"/>
    <m/>
    <x v="0"/>
    <x v="77"/>
  </r>
  <r>
    <n v="902"/>
    <x v="2"/>
    <x v="165"/>
    <x v="69"/>
    <s v="D"/>
    <s v="E"/>
    <s v="CZE"/>
    <s v="8"/>
    <d v="2019-11-27T00:00:00"/>
    <d v="2029-11-27T00:00:00"/>
    <d v="2028-11-27T00:00:00"/>
    <n v="2028"/>
    <x v="7"/>
    <x v="0"/>
    <m/>
    <x v="0"/>
    <m/>
    <x v="0"/>
    <x v="77"/>
  </r>
  <r>
    <n v="903"/>
    <x v="4"/>
    <x v="166"/>
    <x v="161"/>
    <s v="D"/>
    <s v="D"/>
    <s v="ENG"/>
    <s v="8"/>
    <d v="2019-11-27T00:00:00"/>
    <d v="2029-11-27T00:00:00"/>
    <d v="2028-11-27T00:00:00"/>
    <n v="2028"/>
    <x v="7"/>
    <x v="0"/>
    <m/>
    <x v="0"/>
    <m/>
    <x v="0"/>
    <x v="77"/>
  </r>
  <r>
    <n v="904"/>
    <x v="4"/>
    <x v="166"/>
    <x v="161"/>
    <s v="D"/>
    <s v="E"/>
    <s v="ENG"/>
    <s v="8"/>
    <d v="2019-11-27T00:00:00"/>
    <d v="2029-11-27T00:00:00"/>
    <d v="2028-11-27T00:00:00"/>
    <n v="2028"/>
    <x v="7"/>
    <x v="0"/>
    <m/>
    <x v="0"/>
    <m/>
    <x v="0"/>
    <x v="77"/>
  </r>
  <r>
    <n v="902"/>
    <x v="4"/>
    <x v="165"/>
    <x v="69"/>
    <s v="D"/>
    <s v="E"/>
    <s v="CZE"/>
    <s v="8"/>
    <d v="2019-11-27T00:00:00"/>
    <d v="2029-11-27T00:00:00"/>
    <d v="2028-11-27T00:00:00"/>
    <n v="2028"/>
    <x v="7"/>
    <x v="0"/>
    <m/>
    <x v="0"/>
    <m/>
    <x v="0"/>
    <x v="77"/>
  </r>
  <r>
    <n v="903"/>
    <x v="8"/>
    <x v="166"/>
    <x v="161"/>
    <s v="D"/>
    <s v="D"/>
    <s v="ENG"/>
    <s v="8"/>
    <d v="2019-11-27T00:00:00"/>
    <d v="2029-11-27T00:00:00"/>
    <d v="2028-11-27T00:00:00"/>
    <n v="2028"/>
    <x v="7"/>
    <x v="0"/>
    <m/>
    <x v="0"/>
    <m/>
    <x v="0"/>
    <x v="77"/>
  </r>
  <r>
    <n v="11"/>
    <x v="1"/>
    <x v="167"/>
    <x v="162"/>
    <s v="B"/>
    <s v="D"/>
    <s v="CZE"/>
    <s v="6"/>
    <d v="2018-08-28T00:00:00"/>
    <d v="2028-08-28T00:00:00"/>
    <d v="2027-08-29T00:00:00"/>
    <n v="2027"/>
    <x v="4"/>
    <x v="0"/>
    <m/>
    <x v="0"/>
    <m/>
    <x v="0"/>
    <x v="0"/>
  </r>
  <r>
    <n v="904"/>
    <x v="8"/>
    <x v="166"/>
    <x v="161"/>
    <s v="D"/>
    <s v="E"/>
    <s v="ENG"/>
    <s v="8"/>
    <d v="2019-11-27T00:00:00"/>
    <d v="2029-11-27T00:00:00"/>
    <d v="2028-11-27T00:00:00"/>
    <n v="2028"/>
    <x v="7"/>
    <x v="0"/>
    <m/>
    <x v="0"/>
    <m/>
    <x v="0"/>
    <x v="77"/>
  </r>
  <r>
    <n v="902"/>
    <x v="8"/>
    <x v="165"/>
    <x v="69"/>
    <s v="D"/>
    <s v="E"/>
    <s v="CZE"/>
    <s v="8"/>
    <d v="2019-11-27T00:00:00"/>
    <d v="2029-11-27T00:00:00"/>
    <d v="2028-11-27T00:00:00"/>
    <n v="2028"/>
    <x v="7"/>
    <x v="0"/>
    <m/>
    <x v="0"/>
    <m/>
    <x v="0"/>
    <x v="77"/>
  </r>
  <r>
    <n v="12"/>
    <x v="1"/>
    <x v="167"/>
    <x v="162"/>
    <s v="B"/>
    <s v="E"/>
    <s v="CZE"/>
    <s v="6"/>
    <d v="2018-08-28T00:00:00"/>
    <d v="2028-08-28T00:00:00"/>
    <d v="2027-08-29T00:00:00"/>
    <n v="2027"/>
    <x v="4"/>
    <x v="0"/>
    <m/>
    <x v="0"/>
    <m/>
    <x v="0"/>
    <x v="78"/>
  </r>
  <r>
    <n v="3867"/>
    <x v="15"/>
    <x v="153"/>
    <x v="149"/>
    <s v="D"/>
    <s v="D"/>
    <s v="CZE"/>
    <s v="8"/>
    <d v="2018-09-21T00:00:00"/>
    <d v="2028-09-21T00:00:00"/>
    <d v="2027-09-22T00:00:00"/>
    <n v="2027"/>
    <x v="1"/>
    <x v="0"/>
    <m/>
    <x v="0"/>
    <m/>
    <x v="0"/>
    <x v="0"/>
  </r>
  <r>
    <n v="1215"/>
    <x v="9"/>
    <x v="168"/>
    <x v="163"/>
    <s v="D"/>
    <s v="E"/>
    <s v="ENG"/>
    <s v="8"/>
    <d v="2019-10-23T00:00:00"/>
    <d v="2029-10-23T00:00:00"/>
    <d v="2028-10-23T00:00:00"/>
    <n v="2028"/>
    <x v="7"/>
    <x v="0"/>
    <m/>
    <x v="0"/>
    <m/>
    <x v="0"/>
    <x v="79"/>
  </r>
  <r>
    <n v="86"/>
    <x v="11"/>
    <x v="169"/>
    <x v="164"/>
    <s v="D"/>
    <s v="D"/>
    <s v="CZE"/>
    <s v="8"/>
    <d v="2018-06-06T00:00:00"/>
    <d v="2023-06-06T00:00:00"/>
    <d v="2022-06-06T00:00:00"/>
    <n v="2022"/>
    <x v="6"/>
    <x v="0"/>
    <m/>
    <x v="0"/>
    <m/>
    <x v="0"/>
    <x v="0"/>
  </r>
  <r>
    <n v="89"/>
    <x v="11"/>
    <x v="170"/>
    <x v="165"/>
    <s v="D"/>
    <s v="E"/>
    <s v="ENG"/>
    <s v="8"/>
    <d v="2018-06-06T00:00:00"/>
    <d v="2023-06-06T00:00:00"/>
    <d v="2022-06-06T00:00:00"/>
    <n v="2022"/>
    <x v="6"/>
    <x v="0"/>
    <m/>
    <x v="0"/>
    <m/>
    <x v="0"/>
    <x v="80"/>
  </r>
  <r>
    <n v="88"/>
    <x v="11"/>
    <x v="170"/>
    <x v="165"/>
    <s v="D"/>
    <s v="D"/>
    <s v="ENG"/>
    <s v="8"/>
    <d v="2018-06-06T00:00:00"/>
    <d v="2023-06-06T00:00:00"/>
    <d v="2022-06-06T00:00:00"/>
    <n v="2022"/>
    <x v="6"/>
    <x v="0"/>
    <m/>
    <x v="0"/>
    <m/>
    <x v="0"/>
    <x v="80"/>
  </r>
  <r>
    <n v="87"/>
    <x v="11"/>
    <x v="169"/>
    <x v="164"/>
    <s v="D"/>
    <s v="E"/>
    <s v="CZE"/>
    <s v="8"/>
    <d v="2018-06-06T00:00:00"/>
    <d v="2023-06-06T00:00:00"/>
    <d v="2022-06-06T00:00:00"/>
    <n v="2022"/>
    <x v="6"/>
    <x v="0"/>
    <m/>
    <x v="0"/>
    <m/>
    <x v="0"/>
    <x v="80"/>
  </r>
  <r>
    <n v="1213"/>
    <x v="9"/>
    <x v="162"/>
    <x v="158"/>
    <s v="D"/>
    <s v="E"/>
    <s v="CZE"/>
    <s v="8"/>
    <d v="2019-10-23T00:00:00"/>
    <d v="2029-10-23T00:00:00"/>
    <d v="2028-10-23T00:00:00"/>
    <n v="2028"/>
    <x v="7"/>
    <x v="0"/>
    <m/>
    <x v="0"/>
    <m/>
    <x v="0"/>
    <x v="79"/>
  </r>
  <r>
    <n v="342"/>
    <x v="3"/>
    <x v="171"/>
    <x v="166"/>
    <s v="N"/>
    <s v="D"/>
    <s v="CZE"/>
    <s v="4"/>
    <d v="2018-08-28T00:00:00"/>
    <d v="2028-08-28T00:00:00"/>
    <d v="2027-08-29T00:00:00"/>
    <n v="2027"/>
    <x v="4"/>
    <x v="0"/>
    <d v="2021-12-31T00:00:00"/>
    <x v="7"/>
    <m/>
    <x v="0"/>
    <x v="0"/>
  </r>
  <r>
    <n v="1214"/>
    <x v="9"/>
    <x v="168"/>
    <x v="163"/>
    <s v="D"/>
    <s v="D"/>
    <s v="ENG"/>
    <s v="8"/>
    <d v="2019-10-23T00:00:00"/>
    <d v="2029-10-23T00:00:00"/>
    <d v="2028-10-23T00:00:00"/>
    <n v="2028"/>
    <x v="7"/>
    <x v="0"/>
    <m/>
    <x v="0"/>
    <m/>
    <x v="0"/>
    <x v="79"/>
  </r>
  <r>
    <n v="1318"/>
    <x v="12"/>
    <x v="172"/>
    <x v="167"/>
    <s v="D"/>
    <s v="E"/>
    <s v="ENG"/>
    <s v="8"/>
    <d v="2019-10-23T00:00:00"/>
    <d v="2024-10-23T00:00:00"/>
    <d v="2023-10-24T00:00:00"/>
    <n v="2023"/>
    <x v="12"/>
    <x v="0"/>
    <d v="2022-10-30T00:00:00"/>
    <x v="15"/>
    <m/>
    <x v="0"/>
    <x v="81"/>
  </r>
  <r>
    <n v="1383"/>
    <x v="12"/>
    <x v="173"/>
    <x v="168"/>
    <s v="D"/>
    <s v="D"/>
    <s v="ENG"/>
    <s v="8"/>
    <d v="2019-11-27T00:00:00"/>
    <d v="2024-11-27T00:00:00"/>
    <d v="2023-11-28T00:00:00"/>
    <n v="2023"/>
    <x v="12"/>
    <x v="0"/>
    <m/>
    <x v="0"/>
    <m/>
    <x v="0"/>
    <x v="82"/>
  </r>
  <r>
    <n v="362"/>
    <x v="4"/>
    <x v="174"/>
    <x v="169"/>
    <s v="B"/>
    <s v="D"/>
    <s v="CZE"/>
    <s v="6"/>
    <d v="2018-08-28T00:00:00"/>
    <d v="2028-08-28T00:00:00"/>
    <d v="2027-08-29T00:00:00"/>
    <n v="2027"/>
    <x v="4"/>
    <x v="0"/>
    <m/>
    <x v="0"/>
    <m/>
    <x v="0"/>
    <x v="0"/>
  </r>
  <r>
    <n v="513"/>
    <x v="3"/>
    <x v="64"/>
    <x v="62"/>
    <s v="D"/>
    <s v="D"/>
    <s v="ENG"/>
    <s v="8"/>
    <d v="2018-09-21T00:00:00"/>
    <d v="2028-09-21T00:00:00"/>
    <d v="2027-09-22T00:00:00"/>
    <n v="2027"/>
    <x v="1"/>
    <x v="0"/>
    <m/>
    <x v="0"/>
    <m/>
    <x v="0"/>
    <x v="23"/>
  </r>
  <r>
    <n v="517"/>
    <x v="3"/>
    <x v="122"/>
    <x v="118"/>
    <s v="D"/>
    <s v="E"/>
    <s v="ENG"/>
    <s v="8"/>
    <d v="2018-09-21T00:00:00"/>
    <d v="2028-09-21T00:00:00"/>
    <d v="2027-09-22T00:00:00"/>
    <n v="2027"/>
    <x v="1"/>
    <x v="0"/>
    <m/>
    <x v="0"/>
    <m/>
    <x v="0"/>
    <x v="9"/>
  </r>
  <r>
    <n v="1592"/>
    <x v="9"/>
    <x v="175"/>
    <x v="170"/>
    <s v="B"/>
    <s v="D"/>
    <s v="CZE"/>
    <s v="6"/>
    <d v="2020-05-27T00:00:00"/>
    <d v="2030-05-27T00:00:00"/>
    <d v="2029-05-27T00:00:00"/>
    <n v="2029"/>
    <x v="8"/>
    <x v="0"/>
    <m/>
    <x v="0"/>
    <m/>
    <x v="0"/>
    <x v="0"/>
  </r>
  <r>
    <n v="708"/>
    <x v="3"/>
    <x v="176"/>
    <x v="171"/>
    <s v="B"/>
    <s v="D"/>
    <s v="CZE"/>
    <s v="6"/>
    <d v="2019-02-20T00:00:00"/>
    <d v="2024-02-20T00:00:00"/>
    <d v="2023-02-20T00:00:00"/>
    <n v="2023"/>
    <x v="5"/>
    <x v="0"/>
    <d v="2022-12-31T00:00:00"/>
    <x v="11"/>
    <m/>
    <x v="0"/>
    <x v="0"/>
  </r>
  <r>
    <n v="747"/>
    <x v="9"/>
    <x v="177"/>
    <x v="151"/>
    <s v="N"/>
    <s v="D"/>
    <s v="CZE"/>
    <s v="4"/>
    <d v="2019-07-15T00:00:00"/>
    <d v="2029-07-15T00:00:00"/>
    <d v="2028-07-15T00:00:00"/>
    <n v="2028"/>
    <x v="3"/>
    <x v="0"/>
    <m/>
    <x v="0"/>
    <m/>
    <x v="0"/>
    <x v="0"/>
  </r>
  <r>
    <n v="1238"/>
    <x v="9"/>
    <x v="178"/>
    <x v="159"/>
    <s v="N"/>
    <s v="D"/>
    <s v="ENG"/>
    <s v="4"/>
    <d v="2019-07-15T00:00:00"/>
    <d v="2029-07-15T00:00:00"/>
    <d v="2028-07-15T00:00:00"/>
    <n v="2028"/>
    <x v="3"/>
    <x v="0"/>
    <m/>
    <x v="0"/>
    <m/>
    <x v="0"/>
    <x v="83"/>
  </r>
  <r>
    <n v="853"/>
    <x v="9"/>
    <x v="179"/>
    <x v="172"/>
    <s v="D"/>
    <s v="D"/>
    <s v="CZE"/>
    <s v="8"/>
    <d v="2019-10-23T00:00:00"/>
    <d v="2029-10-23T00:00:00"/>
    <d v="2028-10-23T00:00:00"/>
    <n v="2028"/>
    <x v="7"/>
    <x v="0"/>
    <m/>
    <x v="0"/>
    <m/>
    <x v="0"/>
    <x v="0"/>
  </r>
  <r>
    <n v="589"/>
    <x v="13"/>
    <x v="114"/>
    <x v="173"/>
    <s v="B"/>
    <s v="E"/>
    <s v="CZE"/>
    <s v="6"/>
    <m/>
    <m/>
    <n v="-365"/>
    <e v="#NUM!"/>
    <x v="13"/>
    <x v="1"/>
    <m/>
    <x v="0"/>
    <m/>
    <x v="0"/>
    <x v="48"/>
  </r>
  <r>
    <n v="1210"/>
    <x v="9"/>
    <x v="179"/>
    <x v="172"/>
    <s v="D"/>
    <s v="E"/>
    <s v="CZE"/>
    <s v="8"/>
    <d v="2019-10-23T00:00:00"/>
    <d v="2029-10-23T00:00:00"/>
    <d v="2028-10-23T00:00:00"/>
    <n v="2028"/>
    <x v="7"/>
    <x v="0"/>
    <m/>
    <x v="0"/>
    <m/>
    <x v="0"/>
    <x v="84"/>
  </r>
  <r>
    <n v="1211"/>
    <x v="9"/>
    <x v="180"/>
    <x v="174"/>
    <s v="D"/>
    <s v="D"/>
    <s v="ENG"/>
    <s v="8"/>
    <d v="2019-10-23T00:00:00"/>
    <d v="2029-10-23T00:00:00"/>
    <d v="2028-10-23T00:00:00"/>
    <n v="2028"/>
    <x v="7"/>
    <x v="0"/>
    <m/>
    <x v="0"/>
    <m/>
    <x v="0"/>
    <x v="84"/>
  </r>
  <r>
    <n v="1212"/>
    <x v="9"/>
    <x v="180"/>
    <x v="174"/>
    <s v="D"/>
    <s v="E"/>
    <s v="ENG"/>
    <s v="8"/>
    <d v="2019-10-23T00:00:00"/>
    <d v="2029-10-23T00:00:00"/>
    <d v="2028-10-23T00:00:00"/>
    <n v="2028"/>
    <x v="7"/>
    <x v="0"/>
    <m/>
    <x v="0"/>
    <m/>
    <x v="0"/>
    <x v="84"/>
  </r>
  <r>
    <n v="1438"/>
    <x v="10"/>
    <x v="181"/>
    <x v="175"/>
    <s v="B"/>
    <s v="D"/>
    <s v="CZE"/>
    <s v="6"/>
    <d v="2020-04-22T00:00:00"/>
    <d v="2025-04-22T00:00:00"/>
    <d v="2024-04-22T00:00:00"/>
    <n v="2024"/>
    <x v="14"/>
    <x v="0"/>
    <m/>
    <x v="0"/>
    <m/>
    <x v="0"/>
    <x v="0"/>
  </r>
  <r>
    <n v="1635"/>
    <x v="10"/>
    <x v="181"/>
    <x v="175"/>
    <s v="B"/>
    <s v="E"/>
    <s v="CZE"/>
    <s v="6"/>
    <d v="2020-04-22T00:00:00"/>
    <d v="2025-04-22T00:00:00"/>
    <d v="2024-04-22T00:00:00"/>
    <n v="2024"/>
    <x v="14"/>
    <x v="0"/>
    <m/>
    <x v="0"/>
    <m/>
    <x v="0"/>
    <x v="85"/>
  </r>
  <r>
    <n v="1651"/>
    <x v="9"/>
    <x v="182"/>
    <x v="176"/>
    <s v="B"/>
    <s v="D"/>
    <s v="ENG"/>
    <s v="6"/>
    <d v="2020-05-27T00:00:00"/>
    <d v="2030-05-27T00:00:00"/>
    <d v="2029-05-27T00:00:00"/>
    <n v="2029"/>
    <x v="8"/>
    <x v="0"/>
    <m/>
    <x v="0"/>
    <m/>
    <x v="0"/>
    <x v="86"/>
  </r>
  <r>
    <n v="24"/>
    <x v="13"/>
    <x v="183"/>
    <x v="177"/>
    <s v="N"/>
    <s v="D"/>
    <s v="CZE"/>
    <s v="4"/>
    <d v="2018-08-28T00:00:00"/>
    <d v="2028-08-28T00:00:00"/>
    <d v="2027-08-29T00:00:00"/>
    <n v="2027"/>
    <x v="4"/>
    <x v="0"/>
    <m/>
    <x v="0"/>
    <m/>
    <x v="0"/>
    <x v="0"/>
  </r>
  <r>
    <n v="25"/>
    <x v="13"/>
    <x v="183"/>
    <x v="177"/>
    <s v="N"/>
    <s v="E"/>
    <s v="CZE"/>
    <s v="4"/>
    <d v="2018-08-28T00:00:00"/>
    <d v="2028-08-28T00:00:00"/>
    <d v="2027-08-29T00:00:00"/>
    <n v="2027"/>
    <x v="4"/>
    <x v="0"/>
    <m/>
    <x v="0"/>
    <m/>
    <x v="0"/>
    <x v="87"/>
  </r>
  <r>
    <n v="26"/>
    <x v="13"/>
    <x v="184"/>
    <x v="55"/>
    <s v="N"/>
    <s v="D"/>
    <s v="CZE"/>
    <s v="4"/>
    <d v="2018-06-20T00:00:00"/>
    <d v="2023-06-20T00:00:00"/>
    <d v="2022-06-20T00:00:00"/>
    <n v="2022"/>
    <x v="2"/>
    <x v="0"/>
    <d v="2021-12-31T00:00:00"/>
    <x v="7"/>
    <m/>
    <x v="0"/>
    <x v="0"/>
  </r>
  <r>
    <n v="156"/>
    <x v="5"/>
    <x v="185"/>
    <x v="178"/>
    <s v="D"/>
    <s v="D"/>
    <s v="CZE"/>
    <s v="8"/>
    <d v="2018-07-16T00:00:00"/>
    <d v="2028-07-16T00:00:00"/>
    <d v="2027-07-17T00:00:00"/>
    <n v="2027"/>
    <x v="1"/>
    <x v="0"/>
    <d v="2023-12-31T00:00:00"/>
    <x v="8"/>
    <m/>
    <x v="0"/>
    <x v="0"/>
  </r>
  <r>
    <n v="157"/>
    <x v="5"/>
    <x v="186"/>
    <x v="179"/>
    <s v="D"/>
    <s v="E"/>
    <s v="ENG"/>
    <s v="8"/>
    <d v="2018-07-16T00:00:00"/>
    <d v="2028-07-16T00:00:00"/>
    <d v="2027-07-17T00:00:00"/>
    <n v="2027"/>
    <x v="1"/>
    <x v="0"/>
    <d v="2023-12-31T00:00:00"/>
    <x v="8"/>
    <m/>
    <x v="0"/>
    <x v="88"/>
  </r>
  <r>
    <n v="1475"/>
    <x v="5"/>
    <x v="187"/>
    <x v="46"/>
    <s v="N"/>
    <s v="D"/>
    <s v="CZE"/>
    <s v="4"/>
    <d v="2020-04-22T00:00:00"/>
    <d v="2030-04-22T00:00:00"/>
    <d v="2029-04-22T00:00:00"/>
    <n v="2029"/>
    <x v="8"/>
    <x v="0"/>
    <m/>
    <x v="0"/>
    <m/>
    <x v="0"/>
    <x v="0"/>
  </r>
  <r>
    <n v="1052"/>
    <x v="2"/>
    <x v="188"/>
    <x v="180"/>
    <s v="D"/>
    <s v="D"/>
    <s v="CZE"/>
    <s v="8"/>
    <d v="2019-11-27T00:00:00"/>
    <d v="2029-11-27T00:00:00"/>
    <d v="2028-11-27T00:00:00"/>
    <n v="2028"/>
    <x v="7"/>
    <x v="0"/>
    <m/>
    <x v="0"/>
    <m/>
    <x v="0"/>
    <x v="0"/>
  </r>
  <r>
    <n v="1052"/>
    <x v="1"/>
    <x v="188"/>
    <x v="180"/>
    <s v="D"/>
    <s v="D"/>
    <s v="CZE"/>
    <s v="8"/>
    <d v="2019-11-27T00:00:00"/>
    <d v="2029-11-27T00:00:00"/>
    <d v="2028-11-27T00:00:00"/>
    <n v="2028"/>
    <x v="7"/>
    <x v="0"/>
    <m/>
    <x v="0"/>
    <m/>
    <x v="0"/>
    <x v="0"/>
  </r>
  <r>
    <n v="1052"/>
    <x v="4"/>
    <x v="188"/>
    <x v="180"/>
    <s v="D"/>
    <s v="D"/>
    <s v="CZE"/>
    <s v="8"/>
    <d v="2019-11-27T00:00:00"/>
    <d v="2029-11-27T00:00:00"/>
    <d v="2028-11-27T00:00:00"/>
    <n v="2028"/>
    <x v="7"/>
    <x v="0"/>
    <m/>
    <x v="0"/>
    <m/>
    <x v="0"/>
    <x v="0"/>
  </r>
  <r>
    <n v="1054"/>
    <x v="1"/>
    <x v="188"/>
    <x v="180"/>
    <s v="D"/>
    <s v="E"/>
    <s v="CZE"/>
    <s v="8"/>
    <d v="2019-11-27T00:00:00"/>
    <d v="2029-11-27T00:00:00"/>
    <d v="2028-11-27T00:00:00"/>
    <n v="2028"/>
    <x v="7"/>
    <x v="0"/>
    <m/>
    <x v="0"/>
    <m/>
    <x v="0"/>
    <x v="89"/>
  </r>
  <r>
    <n v="1476"/>
    <x v="5"/>
    <x v="189"/>
    <x v="47"/>
    <s v="N"/>
    <s v="D"/>
    <s v="ENG"/>
    <s v="4"/>
    <d v="2020-04-22T00:00:00"/>
    <d v="2030-04-22T00:00:00"/>
    <d v="2029-04-22T00:00:00"/>
    <n v="2029"/>
    <x v="8"/>
    <x v="0"/>
    <m/>
    <x v="0"/>
    <m/>
    <x v="0"/>
    <x v="90"/>
  </r>
  <r>
    <n v="563"/>
    <x v="15"/>
    <x v="190"/>
    <x v="164"/>
    <s v="N"/>
    <s v="E"/>
    <s v="CZE"/>
    <s v="4"/>
    <d v="2018-08-28T00:00:00"/>
    <d v="2028-08-28T00:00:00"/>
    <d v="2027-08-29T00:00:00"/>
    <n v="2027"/>
    <x v="4"/>
    <x v="0"/>
    <m/>
    <x v="0"/>
    <m/>
    <x v="0"/>
    <x v="0"/>
  </r>
  <r>
    <n v="892"/>
    <x v="4"/>
    <x v="191"/>
    <x v="181"/>
    <s v="D"/>
    <s v="D"/>
    <s v="CZE"/>
    <s v="8"/>
    <d v="2020-04-22T00:00:00"/>
    <d v="2025-04-22T00:00:00"/>
    <d v="2024-04-22T00:00:00"/>
    <n v="2024"/>
    <x v="15"/>
    <x v="0"/>
    <m/>
    <x v="0"/>
    <m/>
    <x v="0"/>
    <x v="0"/>
  </r>
  <r>
    <n v="915"/>
    <x v="1"/>
    <x v="192"/>
    <x v="182"/>
    <s v="D"/>
    <s v="D"/>
    <s v="CZE"/>
    <s v="8"/>
    <d v="2019-11-27T00:00:00"/>
    <d v="2029-11-27T00:00:00"/>
    <d v="2028-11-27T00:00:00"/>
    <n v="2028"/>
    <x v="7"/>
    <x v="0"/>
    <m/>
    <x v="0"/>
    <m/>
    <x v="0"/>
    <x v="0"/>
  </r>
  <r>
    <n v="900"/>
    <x v="1"/>
    <x v="193"/>
    <x v="183"/>
    <s v="D"/>
    <s v="D"/>
    <s v="ENG"/>
    <s v="8"/>
    <d v="2020-04-22T00:00:00"/>
    <d v="2025-04-22T00:00:00"/>
    <d v="2024-04-22T00:00:00"/>
    <n v="2024"/>
    <x v="15"/>
    <x v="0"/>
    <m/>
    <x v="0"/>
    <m/>
    <x v="0"/>
    <x v="91"/>
  </r>
  <r>
    <n v="915"/>
    <x v="4"/>
    <x v="192"/>
    <x v="182"/>
    <s v="D"/>
    <s v="D"/>
    <s v="CZE"/>
    <s v="8"/>
    <d v="2019-11-27T00:00:00"/>
    <d v="2029-11-27T00:00:00"/>
    <d v="2028-11-27T00:00:00"/>
    <n v="2028"/>
    <x v="7"/>
    <x v="0"/>
    <m/>
    <x v="0"/>
    <m/>
    <x v="0"/>
    <x v="0"/>
  </r>
  <r>
    <n v="915"/>
    <x v="2"/>
    <x v="192"/>
    <x v="182"/>
    <s v="D"/>
    <s v="D"/>
    <s v="CZE"/>
    <s v="8"/>
    <d v="2019-11-27T00:00:00"/>
    <d v="2029-11-27T00:00:00"/>
    <d v="2028-11-27T00:00:00"/>
    <n v="2028"/>
    <x v="7"/>
    <x v="0"/>
    <m/>
    <x v="0"/>
    <m/>
    <x v="0"/>
    <x v="0"/>
  </r>
  <r>
    <n v="1054"/>
    <x v="2"/>
    <x v="188"/>
    <x v="180"/>
    <s v="D"/>
    <s v="E"/>
    <s v="CZE"/>
    <s v="8"/>
    <d v="2019-11-27T00:00:00"/>
    <d v="2029-11-27T00:00:00"/>
    <d v="2028-11-27T00:00:00"/>
    <n v="2028"/>
    <x v="7"/>
    <x v="0"/>
    <m/>
    <x v="0"/>
    <m/>
    <x v="0"/>
    <x v="89"/>
  </r>
  <r>
    <n v="1054"/>
    <x v="4"/>
    <x v="188"/>
    <x v="180"/>
    <s v="D"/>
    <s v="E"/>
    <s v="CZE"/>
    <s v="8"/>
    <d v="2019-11-27T00:00:00"/>
    <d v="2029-11-27T00:00:00"/>
    <d v="2028-11-27T00:00:00"/>
    <n v="2028"/>
    <x v="7"/>
    <x v="0"/>
    <m/>
    <x v="0"/>
    <m/>
    <x v="0"/>
    <x v="89"/>
  </r>
  <r>
    <n v="916"/>
    <x v="1"/>
    <x v="192"/>
    <x v="182"/>
    <s v="D"/>
    <s v="E"/>
    <s v="CZE"/>
    <s v="8"/>
    <d v="2019-11-27T00:00:00"/>
    <d v="2029-11-27T00:00:00"/>
    <d v="2028-11-27T00:00:00"/>
    <n v="2028"/>
    <x v="7"/>
    <x v="0"/>
    <m/>
    <x v="0"/>
    <m/>
    <x v="0"/>
    <x v="92"/>
  </r>
  <r>
    <n v="918"/>
    <x v="1"/>
    <x v="194"/>
    <x v="184"/>
    <s v="D"/>
    <s v="E"/>
    <s v="ENG"/>
    <s v="8"/>
    <d v="2019-11-27T00:00:00"/>
    <d v="2029-11-27T00:00:00"/>
    <d v="2028-11-27T00:00:00"/>
    <n v="2028"/>
    <x v="7"/>
    <x v="0"/>
    <m/>
    <x v="0"/>
    <m/>
    <x v="0"/>
    <x v="92"/>
  </r>
  <r>
    <n v="917"/>
    <x v="1"/>
    <x v="194"/>
    <x v="184"/>
    <s v="D"/>
    <s v="D"/>
    <s v="ENG"/>
    <s v="8"/>
    <d v="2019-11-27T00:00:00"/>
    <d v="2029-11-27T00:00:00"/>
    <d v="2028-11-27T00:00:00"/>
    <n v="2028"/>
    <x v="7"/>
    <x v="0"/>
    <m/>
    <x v="0"/>
    <m/>
    <x v="0"/>
    <x v="92"/>
  </r>
  <r>
    <n v="331"/>
    <x v="3"/>
    <x v="195"/>
    <x v="185"/>
    <s v="B"/>
    <s v="D"/>
    <s v="CZE"/>
    <s v="6"/>
    <d v="2018-07-16T00:00:00"/>
    <d v="2023-07-16T00:00:00"/>
    <d v="2022-07-16T00:00:00"/>
    <n v="2022"/>
    <x v="2"/>
    <x v="0"/>
    <d v="2021-12-31T00:00:00"/>
    <x v="7"/>
    <m/>
    <x v="0"/>
    <x v="0"/>
  </r>
  <r>
    <n v="674"/>
    <x v="5"/>
    <x v="186"/>
    <x v="179"/>
    <s v="D"/>
    <s v="D"/>
    <s v="ENG"/>
    <s v="8"/>
    <d v="2018-07-16T00:00:00"/>
    <d v="2028-07-16T00:00:00"/>
    <d v="2027-07-17T00:00:00"/>
    <n v="2027"/>
    <x v="1"/>
    <x v="0"/>
    <d v="2023-12-31T00:00:00"/>
    <x v="8"/>
    <m/>
    <x v="0"/>
    <x v="88"/>
  </r>
  <r>
    <n v="673"/>
    <x v="5"/>
    <x v="185"/>
    <x v="178"/>
    <s v="D"/>
    <s v="E"/>
    <s v="CZE"/>
    <s v="8"/>
    <d v="2018-07-16T00:00:00"/>
    <d v="2028-07-16T00:00:00"/>
    <d v="2027-07-17T00:00:00"/>
    <n v="2027"/>
    <x v="1"/>
    <x v="0"/>
    <d v="2023-12-31T00:00:00"/>
    <x v="8"/>
    <m/>
    <x v="0"/>
    <x v="88"/>
  </r>
  <r>
    <n v="916"/>
    <x v="2"/>
    <x v="192"/>
    <x v="182"/>
    <s v="D"/>
    <s v="E"/>
    <s v="CZE"/>
    <s v="8"/>
    <d v="2019-11-27T00:00:00"/>
    <d v="2029-11-27T00:00:00"/>
    <d v="2028-11-27T00:00:00"/>
    <n v="2028"/>
    <x v="7"/>
    <x v="0"/>
    <m/>
    <x v="0"/>
    <m/>
    <x v="0"/>
    <x v="92"/>
  </r>
  <r>
    <n v="918"/>
    <x v="2"/>
    <x v="194"/>
    <x v="184"/>
    <s v="D"/>
    <s v="E"/>
    <s v="ENG"/>
    <s v="8"/>
    <d v="2019-11-27T00:00:00"/>
    <d v="2029-11-27T00:00:00"/>
    <d v="2028-11-27T00:00:00"/>
    <n v="2028"/>
    <x v="7"/>
    <x v="0"/>
    <m/>
    <x v="0"/>
    <m/>
    <x v="0"/>
    <x v="92"/>
  </r>
  <r>
    <n v="917"/>
    <x v="2"/>
    <x v="194"/>
    <x v="184"/>
    <s v="D"/>
    <s v="D"/>
    <s v="ENG"/>
    <s v="8"/>
    <d v="2019-11-27T00:00:00"/>
    <d v="2029-11-27T00:00:00"/>
    <d v="2028-11-27T00:00:00"/>
    <n v="2028"/>
    <x v="7"/>
    <x v="0"/>
    <m/>
    <x v="0"/>
    <m/>
    <x v="0"/>
    <x v="92"/>
  </r>
  <r>
    <n v="916"/>
    <x v="4"/>
    <x v="192"/>
    <x v="182"/>
    <s v="D"/>
    <s v="E"/>
    <s v="CZE"/>
    <s v="8"/>
    <d v="2019-11-27T00:00:00"/>
    <d v="2029-11-27T00:00:00"/>
    <d v="2028-11-27T00:00:00"/>
    <n v="2028"/>
    <x v="7"/>
    <x v="0"/>
    <m/>
    <x v="0"/>
    <m/>
    <x v="0"/>
    <x v="92"/>
  </r>
  <r>
    <n v="918"/>
    <x v="4"/>
    <x v="194"/>
    <x v="184"/>
    <s v="D"/>
    <s v="E"/>
    <s v="ENG"/>
    <s v="8"/>
    <d v="2019-11-27T00:00:00"/>
    <d v="2029-11-27T00:00:00"/>
    <d v="2028-11-27T00:00:00"/>
    <n v="2028"/>
    <x v="7"/>
    <x v="0"/>
    <m/>
    <x v="0"/>
    <m/>
    <x v="0"/>
    <x v="92"/>
  </r>
  <r>
    <n v="917"/>
    <x v="4"/>
    <x v="194"/>
    <x v="184"/>
    <s v="D"/>
    <s v="D"/>
    <s v="ENG"/>
    <s v="8"/>
    <d v="2019-11-27T00:00:00"/>
    <d v="2029-11-27T00:00:00"/>
    <d v="2028-11-27T00:00:00"/>
    <n v="2028"/>
    <x v="7"/>
    <x v="0"/>
    <m/>
    <x v="0"/>
    <m/>
    <x v="0"/>
    <x v="92"/>
  </r>
  <r>
    <n v="1008"/>
    <x v="13"/>
    <x v="196"/>
    <x v="186"/>
    <s v="B"/>
    <s v="D"/>
    <s v="CZE"/>
    <s v="6"/>
    <d v="2020-06-24T00:00:00"/>
    <d v="2030-06-24T00:00:00"/>
    <d v="2029-06-24T00:00:00"/>
    <n v="2029"/>
    <x v="8"/>
    <x v="0"/>
    <m/>
    <x v="0"/>
    <m/>
    <x v="0"/>
    <x v="0"/>
  </r>
  <r>
    <n v="1434"/>
    <x v="10"/>
    <x v="197"/>
    <x v="187"/>
    <s v="B"/>
    <s v="D"/>
    <s v="CZE"/>
    <s v="6"/>
    <d v="2020-05-27T00:00:00"/>
    <d v="2030-05-27T00:00:00"/>
    <d v="2029-05-27T00:00:00"/>
    <n v="2029"/>
    <x v="8"/>
    <x v="0"/>
    <m/>
    <x v="0"/>
    <m/>
    <x v="0"/>
    <x v="0"/>
  </r>
  <r>
    <n v="892"/>
    <x v="1"/>
    <x v="191"/>
    <x v="181"/>
    <s v="D"/>
    <s v="D"/>
    <s v="CZE"/>
    <s v="8"/>
    <d v="2020-04-22T00:00:00"/>
    <d v="2025-04-22T00:00:00"/>
    <d v="2024-04-22T00:00:00"/>
    <n v="2024"/>
    <x v="15"/>
    <x v="0"/>
    <m/>
    <x v="0"/>
    <m/>
    <x v="0"/>
    <x v="0"/>
  </r>
  <r>
    <n v="901"/>
    <x v="1"/>
    <x v="193"/>
    <x v="183"/>
    <s v="D"/>
    <s v="E"/>
    <s v="ENG"/>
    <s v="8"/>
    <d v="2020-04-22T00:00:00"/>
    <d v="2025-04-22T00:00:00"/>
    <d v="2024-04-22T00:00:00"/>
    <n v="2024"/>
    <x v="15"/>
    <x v="0"/>
    <m/>
    <x v="0"/>
    <m/>
    <x v="0"/>
    <x v="91"/>
  </r>
  <r>
    <n v="899"/>
    <x v="1"/>
    <x v="191"/>
    <x v="181"/>
    <s v="D"/>
    <s v="E"/>
    <s v="CZE"/>
    <s v="8"/>
    <d v="2020-04-22T00:00:00"/>
    <d v="2025-04-22T00:00:00"/>
    <d v="2024-04-22T00:00:00"/>
    <n v="2024"/>
    <x v="15"/>
    <x v="0"/>
    <m/>
    <x v="0"/>
    <m/>
    <x v="0"/>
    <x v="91"/>
  </r>
  <r>
    <n v="900"/>
    <x v="4"/>
    <x v="193"/>
    <x v="183"/>
    <s v="D"/>
    <s v="D"/>
    <s v="ENG"/>
    <s v="8"/>
    <d v="2020-04-22T00:00:00"/>
    <d v="2025-04-22T00:00:00"/>
    <d v="2024-04-22T00:00:00"/>
    <n v="2024"/>
    <x v="15"/>
    <x v="0"/>
    <m/>
    <x v="0"/>
    <m/>
    <x v="0"/>
    <x v="91"/>
  </r>
  <r>
    <n v="901"/>
    <x v="4"/>
    <x v="193"/>
    <x v="183"/>
    <s v="D"/>
    <s v="E"/>
    <s v="ENG"/>
    <s v="8"/>
    <d v="2020-04-22T00:00:00"/>
    <d v="2025-04-22T00:00:00"/>
    <d v="2024-04-22T00:00:00"/>
    <n v="2024"/>
    <x v="15"/>
    <x v="0"/>
    <m/>
    <x v="0"/>
    <m/>
    <x v="0"/>
    <x v="91"/>
  </r>
  <r>
    <n v="899"/>
    <x v="4"/>
    <x v="191"/>
    <x v="181"/>
    <s v="D"/>
    <s v="E"/>
    <s v="CZE"/>
    <s v="8"/>
    <d v="2020-04-22T00:00:00"/>
    <d v="2025-04-22T00:00:00"/>
    <d v="2024-04-22T00:00:00"/>
    <n v="2024"/>
    <x v="15"/>
    <x v="0"/>
    <m/>
    <x v="0"/>
    <m/>
    <x v="0"/>
    <x v="91"/>
  </r>
  <r>
    <n v="1526"/>
    <x v="10"/>
    <x v="198"/>
    <x v="188"/>
    <s v="B"/>
    <s v="E"/>
    <s v="CZE"/>
    <s v="6"/>
    <d v="2020-05-27T00:00:00"/>
    <d v="2030-05-27T00:00:00"/>
    <d v="2029-05-27T00:00:00"/>
    <n v="2029"/>
    <x v="8"/>
    <x v="0"/>
    <m/>
    <x v="0"/>
    <m/>
    <x v="0"/>
    <x v="0"/>
  </r>
  <r>
    <n v="1560"/>
    <x v="5"/>
    <x v="199"/>
    <x v="189"/>
    <s v="N"/>
    <s v="D"/>
    <s v="ENG"/>
    <s v="4"/>
    <d v="2020-06-24T00:00:00"/>
    <d v="2030-06-24T00:00:00"/>
    <d v="2029-06-24T00:00:00"/>
    <n v="2029"/>
    <x v="8"/>
    <x v="0"/>
    <m/>
    <x v="0"/>
    <m/>
    <x v="0"/>
    <x v="0"/>
  </r>
  <r>
    <n v="325"/>
    <x v="3"/>
    <x v="88"/>
    <x v="86"/>
    <s v="N"/>
    <s v="E"/>
    <s v="CZE"/>
    <s v="4"/>
    <d v="2018-08-28T00:00:00"/>
    <d v="2028-08-28T00:00:00"/>
    <d v="2027-08-29T00:00:00"/>
    <n v="2027"/>
    <x v="4"/>
    <x v="0"/>
    <d v="2021-12-31T00:00:00"/>
    <x v="7"/>
    <m/>
    <x v="0"/>
    <x v="93"/>
  </r>
  <r>
    <n v="102"/>
    <x v="13"/>
    <x v="114"/>
    <x v="173"/>
    <s v="B"/>
    <s v="D"/>
    <s v="CZE"/>
    <s v="6"/>
    <m/>
    <m/>
    <n v="-365"/>
    <e v="#NUM!"/>
    <x v="13"/>
    <x v="1"/>
    <m/>
    <x v="0"/>
    <m/>
    <x v="0"/>
    <x v="0"/>
  </r>
  <r>
    <n v="1098"/>
    <x v="9"/>
    <x v="200"/>
    <x v="190"/>
    <s v="N"/>
    <s v="D"/>
    <s v="ENG"/>
    <s v="4"/>
    <d v="2019-08-26T00:00:00"/>
    <d v="2029-08-26T00:00:00"/>
    <d v="2028-08-26T00:00:00"/>
    <n v="2028"/>
    <x v="3"/>
    <x v="0"/>
    <d v="2024-09-30T00:00:00"/>
    <x v="9"/>
    <m/>
    <x v="0"/>
    <x v="94"/>
  </r>
  <r>
    <n v="496"/>
    <x v="3"/>
    <x v="201"/>
    <x v="191"/>
    <s v="D"/>
    <s v="E"/>
    <s v="ENG"/>
    <s v="8"/>
    <d v="2018-07-16T00:00:00"/>
    <d v="2028-07-16T00:00:00"/>
    <d v="2027-07-17T00:00:00"/>
    <n v="2027"/>
    <x v="1"/>
    <x v="0"/>
    <m/>
    <x v="0"/>
    <m/>
    <x v="0"/>
    <x v="95"/>
  </r>
  <r>
    <n v="349"/>
    <x v="3"/>
    <x v="202"/>
    <x v="192"/>
    <s v="N"/>
    <s v="D"/>
    <s v="ENG"/>
    <s v="4"/>
    <d v="2018-07-16T00:00:00"/>
    <d v="2028-07-16T00:00:00"/>
    <d v="2027-07-17T00:00:00"/>
    <n v="2027"/>
    <x v="4"/>
    <x v="0"/>
    <m/>
    <x v="0"/>
    <m/>
    <x v="0"/>
    <x v="0"/>
  </r>
  <r>
    <n v="201"/>
    <x v="9"/>
    <x v="203"/>
    <x v="193"/>
    <s v="B"/>
    <s v="D"/>
    <s v="CZE"/>
    <s v="6"/>
    <d v="2018-07-16T00:00:00"/>
    <d v="2028-07-16T00:00:00"/>
    <d v="2027-07-17T00:00:00"/>
    <n v="2027"/>
    <x v="4"/>
    <x v="0"/>
    <m/>
    <x v="0"/>
    <m/>
    <x v="0"/>
    <x v="0"/>
  </r>
  <r>
    <n v="343"/>
    <x v="3"/>
    <x v="204"/>
    <x v="194"/>
    <s v="B"/>
    <s v="D"/>
    <s v="CZE"/>
    <s v="6"/>
    <d v="2018-07-16T00:00:00"/>
    <d v="2028-07-16T00:00:00"/>
    <d v="2027-07-17T00:00:00"/>
    <n v="2027"/>
    <x v="4"/>
    <x v="0"/>
    <m/>
    <x v="0"/>
    <m/>
    <x v="0"/>
    <x v="0"/>
  </r>
  <r>
    <n v="229"/>
    <x v="1"/>
    <x v="205"/>
    <x v="195"/>
    <s v="N"/>
    <s v="D"/>
    <s v="CZE"/>
    <s v="4"/>
    <d v="2020-05-27T00:00:00"/>
    <d v="2030-05-27T00:00:00"/>
    <d v="2029-05-27T00:00:00"/>
    <n v="2029"/>
    <x v="8"/>
    <x v="0"/>
    <m/>
    <x v="0"/>
    <m/>
    <x v="0"/>
    <x v="0"/>
  </r>
  <r>
    <n v="1317"/>
    <x v="12"/>
    <x v="206"/>
    <x v="196"/>
    <s v="D"/>
    <s v="E"/>
    <s v="CZE"/>
    <s v="8"/>
    <d v="2019-10-23T00:00:00"/>
    <d v="2024-10-23T00:00:00"/>
    <d v="2023-10-24T00:00:00"/>
    <n v="2023"/>
    <x v="12"/>
    <x v="0"/>
    <d v="2022-10-30T00:00:00"/>
    <x v="15"/>
    <m/>
    <x v="0"/>
    <x v="81"/>
  </r>
  <r>
    <n v="495"/>
    <x v="3"/>
    <x v="201"/>
    <x v="191"/>
    <s v="D"/>
    <s v="D"/>
    <s v="ENG"/>
    <s v="8"/>
    <d v="2018-07-16T00:00:00"/>
    <d v="2028-07-16T00:00:00"/>
    <d v="2027-07-17T00:00:00"/>
    <n v="2027"/>
    <x v="1"/>
    <x v="0"/>
    <m/>
    <x v="0"/>
    <m/>
    <x v="0"/>
    <x v="95"/>
  </r>
  <r>
    <n v="494"/>
    <x v="3"/>
    <x v="207"/>
    <x v="197"/>
    <s v="D"/>
    <s v="E"/>
    <s v="CZE"/>
    <s v="8"/>
    <d v="2018-07-16T00:00:00"/>
    <d v="2028-07-16T00:00:00"/>
    <d v="2027-07-17T00:00:00"/>
    <n v="2027"/>
    <x v="1"/>
    <x v="0"/>
    <m/>
    <x v="0"/>
    <m/>
    <x v="0"/>
    <x v="95"/>
  </r>
  <r>
    <n v="138"/>
    <x v="5"/>
    <x v="208"/>
    <x v="198"/>
    <s v="B"/>
    <s v="D"/>
    <s v="CZE"/>
    <s v="6"/>
    <d v="2018-07-16T00:00:00"/>
    <d v="2023-07-16T00:00:00"/>
    <d v="2022-07-16T00:00:00"/>
    <n v="2022"/>
    <x v="2"/>
    <x v="0"/>
    <m/>
    <x v="0"/>
    <m/>
    <x v="0"/>
    <x v="0"/>
  </r>
  <r>
    <n v="126"/>
    <x v="5"/>
    <x v="209"/>
    <x v="199"/>
    <s v="B"/>
    <s v="D"/>
    <s v="CZE"/>
    <s v="6"/>
    <d v="2018-08-28T00:00:00"/>
    <d v="2028-08-28T00:00:00"/>
    <d v="2027-08-29T00:00:00"/>
    <n v="2027"/>
    <x v="4"/>
    <x v="0"/>
    <m/>
    <x v="0"/>
    <d v="2018-09-30T00:00:00"/>
    <x v="2"/>
    <x v="0"/>
  </r>
  <r>
    <n v="544"/>
    <x v="3"/>
    <x v="210"/>
    <x v="200"/>
    <s v="D"/>
    <s v="D"/>
    <s v="CZE"/>
    <s v="8"/>
    <d v="2018-10-31T00:00:00"/>
    <d v="2028-10-31T00:00:00"/>
    <d v="2027-11-01T00:00:00"/>
    <n v="2027"/>
    <x v="1"/>
    <x v="0"/>
    <m/>
    <x v="0"/>
    <m/>
    <x v="0"/>
    <x v="0"/>
  </r>
  <r>
    <n v="697"/>
    <x v="3"/>
    <x v="210"/>
    <x v="200"/>
    <s v="D"/>
    <s v="E"/>
    <s v="CZE"/>
    <s v="8"/>
    <d v="2018-10-31T00:00:00"/>
    <d v="2028-10-31T00:00:00"/>
    <d v="2027-11-01T00:00:00"/>
    <n v="2027"/>
    <x v="1"/>
    <x v="0"/>
    <m/>
    <x v="0"/>
    <m/>
    <x v="0"/>
    <x v="96"/>
  </r>
  <r>
    <n v="230"/>
    <x v="1"/>
    <x v="205"/>
    <x v="195"/>
    <s v="N"/>
    <s v="E"/>
    <s v="CZE"/>
    <s v="4"/>
    <d v="2020-05-27T00:00:00"/>
    <d v="2030-05-27T00:00:00"/>
    <d v="2029-05-27T00:00:00"/>
    <n v="2029"/>
    <x v="8"/>
    <x v="0"/>
    <m/>
    <x v="0"/>
    <m/>
    <x v="0"/>
    <x v="97"/>
  </r>
  <r>
    <n v="698"/>
    <x v="3"/>
    <x v="211"/>
    <x v="201"/>
    <s v="D"/>
    <s v="E"/>
    <s v="ENG"/>
    <s v="8"/>
    <d v="2018-10-31T00:00:00"/>
    <d v="2028-10-31T00:00:00"/>
    <d v="2027-11-01T00:00:00"/>
    <n v="2027"/>
    <x v="1"/>
    <x v="0"/>
    <m/>
    <x v="0"/>
    <m/>
    <x v="0"/>
    <x v="96"/>
  </r>
  <r>
    <n v="27"/>
    <x v="13"/>
    <x v="212"/>
    <x v="202"/>
    <s v="B"/>
    <s v="D"/>
    <s v="CZE"/>
    <s v="6"/>
    <d v="2018-06-20T00:00:00"/>
    <d v="2023-06-20T00:00:00"/>
    <d v="2022-06-20T00:00:00"/>
    <n v="2022"/>
    <x v="2"/>
    <x v="0"/>
    <d v="2021-12-31T00:00:00"/>
    <x v="7"/>
    <d v="2018-12-31T00:00:00"/>
    <x v="1"/>
    <x v="0"/>
  </r>
  <r>
    <n v="28"/>
    <x v="13"/>
    <x v="212"/>
    <x v="202"/>
    <s v="B"/>
    <s v="E"/>
    <s v="CZE"/>
    <s v="6"/>
    <d v="2018-06-20T00:00:00"/>
    <d v="2023-06-20T00:00:00"/>
    <d v="2022-06-20T00:00:00"/>
    <n v="2022"/>
    <x v="2"/>
    <x v="0"/>
    <d v="2021-12-31T00:00:00"/>
    <x v="7"/>
    <d v="2018-12-31T00:00:00"/>
    <x v="1"/>
    <x v="98"/>
  </r>
  <r>
    <n v="350"/>
    <x v="3"/>
    <x v="213"/>
    <x v="192"/>
    <s v="N"/>
    <s v="D"/>
    <s v="FRE"/>
    <s v="4"/>
    <d v="2018-07-16T00:00:00"/>
    <d v="2028-07-16T00:00:00"/>
    <d v="2027-07-17T00:00:00"/>
    <n v="2027"/>
    <x v="4"/>
    <x v="0"/>
    <m/>
    <x v="0"/>
    <m/>
    <x v="0"/>
    <x v="99"/>
  </r>
  <r>
    <n v="351"/>
    <x v="3"/>
    <x v="214"/>
    <x v="203"/>
    <s v="N"/>
    <s v="D"/>
    <s v="CZE"/>
    <s v="4"/>
    <d v="2018-07-16T00:00:00"/>
    <d v="2028-07-16T00:00:00"/>
    <d v="2027-07-17T00:00:00"/>
    <n v="2027"/>
    <x v="4"/>
    <x v="0"/>
    <m/>
    <x v="0"/>
    <m/>
    <x v="0"/>
    <x v="99"/>
  </r>
  <r>
    <n v="696"/>
    <x v="3"/>
    <x v="211"/>
    <x v="201"/>
    <s v="D"/>
    <s v="D"/>
    <s v="ENG"/>
    <s v="8"/>
    <d v="2018-10-31T00:00:00"/>
    <d v="2028-10-31T00:00:00"/>
    <d v="2027-11-01T00:00:00"/>
    <n v="2027"/>
    <x v="1"/>
    <x v="0"/>
    <m/>
    <x v="0"/>
    <m/>
    <x v="0"/>
    <x v="96"/>
  </r>
  <r>
    <n v="687"/>
    <x v="2"/>
    <x v="215"/>
    <x v="204"/>
    <s v="B"/>
    <s v="D"/>
    <s v="CZE"/>
    <s v="6"/>
    <d v="2018-09-21T00:00:00"/>
    <d v="2028-09-21T00:00:00"/>
    <d v="2027-09-22T00:00:00"/>
    <n v="2027"/>
    <x v="4"/>
    <x v="0"/>
    <m/>
    <x v="0"/>
    <m/>
    <x v="0"/>
    <x v="0"/>
  </r>
  <r>
    <n v="386"/>
    <x v="7"/>
    <x v="216"/>
    <x v="205"/>
    <s v="B"/>
    <s v="D"/>
    <s v="ENG"/>
    <s v="6"/>
    <d v="2018-06-20T00:00:00"/>
    <d v="2028-06-20T00:00:00"/>
    <d v="2027-06-21T00:00:00"/>
    <n v="2027"/>
    <x v="4"/>
    <x v="0"/>
    <m/>
    <x v="0"/>
    <m/>
    <x v="0"/>
    <x v="100"/>
  </r>
  <r>
    <n v="863"/>
    <x v="7"/>
    <x v="217"/>
    <x v="206"/>
    <s v="N"/>
    <s v="D"/>
    <s v="CZE"/>
    <s v="4"/>
    <d v="2019-06-19T00:00:00"/>
    <d v="2029-06-19T00:00:00"/>
    <d v="2028-06-19T00:00:00"/>
    <n v="2028"/>
    <x v="3"/>
    <x v="0"/>
    <m/>
    <x v="0"/>
    <m/>
    <x v="0"/>
    <x v="0"/>
  </r>
  <r>
    <n v="878"/>
    <x v="7"/>
    <x v="218"/>
    <x v="207"/>
    <s v="N"/>
    <s v="D"/>
    <s v="ENG"/>
    <s v="4"/>
    <d v="2019-06-19T00:00:00"/>
    <d v="2029-06-19T00:00:00"/>
    <d v="2028-06-19T00:00:00"/>
    <n v="2028"/>
    <x v="3"/>
    <x v="0"/>
    <m/>
    <x v="0"/>
    <m/>
    <x v="0"/>
    <x v="101"/>
  </r>
  <r>
    <n v="65"/>
    <x v="11"/>
    <x v="219"/>
    <x v="208"/>
    <s v="N"/>
    <s v="D"/>
    <s v="CZE"/>
    <s v="4"/>
    <d v="2018-07-16T00:00:00"/>
    <d v="2028-07-16T00:00:00"/>
    <d v="2027-07-17T00:00:00"/>
    <n v="2027"/>
    <x v="4"/>
    <x v="0"/>
    <m/>
    <x v="0"/>
    <m/>
    <x v="0"/>
    <x v="0"/>
  </r>
  <r>
    <n v="762"/>
    <x v="11"/>
    <x v="220"/>
    <x v="209"/>
    <s v="N"/>
    <s v="D"/>
    <s v="CZE"/>
    <s v="4"/>
    <d v="2019-05-22T00:00:00"/>
    <d v="2029-05-22T00:00:00"/>
    <d v="2028-05-22T00:00:00"/>
    <n v="2028"/>
    <x v="3"/>
    <x v="0"/>
    <m/>
    <x v="0"/>
    <m/>
    <x v="0"/>
    <x v="0"/>
  </r>
  <r>
    <n v="781"/>
    <x v="11"/>
    <x v="220"/>
    <x v="209"/>
    <s v="N"/>
    <s v="E"/>
    <s v="CZE"/>
    <s v="4"/>
    <d v="2019-05-22T00:00:00"/>
    <d v="2029-05-22T00:00:00"/>
    <d v="2028-05-22T00:00:00"/>
    <n v="2028"/>
    <x v="3"/>
    <x v="0"/>
    <m/>
    <x v="0"/>
    <m/>
    <x v="0"/>
    <x v="102"/>
  </r>
  <r>
    <n v="789"/>
    <x v="11"/>
    <x v="221"/>
    <x v="210"/>
    <s v="N"/>
    <s v="D"/>
    <s v="ENG"/>
    <s v="4"/>
    <d v="2019-05-22T00:00:00"/>
    <d v="2029-05-22T00:00:00"/>
    <d v="2028-05-22T00:00:00"/>
    <n v="2028"/>
    <x v="3"/>
    <x v="0"/>
    <m/>
    <x v="0"/>
    <m/>
    <x v="0"/>
    <x v="102"/>
  </r>
  <r>
    <n v="1337"/>
    <x v="12"/>
    <x v="222"/>
    <x v="211"/>
    <s v="D"/>
    <s v="D"/>
    <s v="ENG"/>
    <s v="8"/>
    <d v="2019-10-23T00:00:00"/>
    <d v="2024-10-23T00:00:00"/>
    <d v="2023-10-24T00:00:00"/>
    <n v="2023"/>
    <x v="12"/>
    <x v="0"/>
    <m/>
    <x v="0"/>
    <m/>
    <x v="0"/>
    <x v="44"/>
  </r>
  <r>
    <n v="664"/>
    <x v="5"/>
    <x v="223"/>
    <x v="212"/>
    <s v="B"/>
    <s v="D"/>
    <s v="GER"/>
    <s v="6"/>
    <d v="2018-08-28T00:00:00"/>
    <d v="2028-08-28T00:00:00"/>
    <d v="2027-08-29T00:00:00"/>
    <n v="2027"/>
    <x v="4"/>
    <x v="0"/>
    <m/>
    <x v="0"/>
    <m/>
    <x v="0"/>
    <x v="103"/>
  </r>
  <r>
    <n v="165"/>
    <x v="5"/>
    <x v="224"/>
    <x v="213"/>
    <s v="D"/>
    <s v="D"/>
    <s v="CZE"/>
    <s v="8"/>
    <d v="2018-09-21T00:00:00"/>
    <d v="2028-09-21T00:00:00"/>
    <d v="2027-09-22T00:00:00"/>
    <n v="2027"/>
    <x v="1"/>
    <x v="0"/>
    <m/>
    <x v="0"/>
    <m/>
    <x v="0"/>
    <x v="0"/>
  </r>
  <r>
    <n v="676"/>
    <x v="5"/>
    <x v="224"/>
    <x v="213"/>
    <s v="D"/>
    <s v="E"/>
    <s v="CZE"/>
    <s v="8"/>
    <d v="2018-09-21T00:00:00"/>
    <d v="2028-09-21T00:00:00"/>
    <d v="2027-09-22T00:00:00"/>
    <n v="2027"/>
    <x v="1"/>
    <x v="0"/>
    <m/>
    <x v="0"/>
    <m/>
    <x v="0"/>
    <x v="104"/>
  </r>
  <r>
    <n v="677"/>
    <x v="5"/>
    <x v="225"/>
    <x v="214"/>
    <s v="D"/>
    <s v="E"/>
    <s v="ENG"/>
    <s v="8"/>
    <d v="2018-09-21T00:00:00"/>
    <d v="2028-09-21T00:00:00"/>
    <d v="2027-09-22T00:00:00"/>
    <n v="2027"/>
    <x v="1"/>
    <x v="0"/>
    <m/>
    <x v="0"/>
    <m/>
    <x v="0"/>
    <x v="104"/>
  </r>
  <r>
    <n v="166"/>
    <x v="5"/>
    <x v="225"/>
    <x v="214"/>
    <s v="D"/>
    <s v="D"/>
    <s v="ENG"/>
    <s v="8"/>
    <d v="2018-09-21T00:00:00"/>
    <d v="2028-09-21T00:00:00"/>
    <d v="2027-09-22T00:00:00"/>
    <n v="2027"/>
    <x v="1"/>
    <x v="0"/>
    <m/>
    <x v="0"/>
    <m/>
    <x v="0"/>
    <x v="104"/>
  </r>
  <r>
    <n v="177"/>
    <x v="5"/>
    <x v="209"/>
    <x v="199"/>
    <s v="B"/>
    <s v="S"/>
    <s v="CZE"/>
    <s v="6"/>
    <d v="2018-08-28T00:00:00"/>
    <d v="2028-08-28T00:00:00"/>
    <d v="2027-08-29T00:00:00"/>
    <n v="2027"/>
    <x v="4"/>
    <x v="0"/>
    <m/>
    <x v="0"/>
    <d v="2018-09-30T00:00:00"/>
    <x v="2"/>
    <x v="105"/>
  </r>
  <r>
    <n v="821"/>
    <x v="12"/>
    <x v="206"/>
    <x v="196"/>
    <s v="D"/>
    <s v="D"/>
    <s v="CZE"/>
    <s v="8"/>
    <d v="2019-10-23T00:00:00"/>
    <d v="2024-10-23T00:00:00"/>
    <d v="2023-10-24T00:00:00"/>
    <n v="2023"/>
    <x v="12"/>
    <x v="0"/>
    <d v="2022-10-30T00:00:00"/>
    <x v="15"/>
    <m/>
    <x v="0"/>
    <x v="0"/>
  </r>
  <r>
    <n v="373"/>
    <x v="8"/>
    <x v="226"/>
    <x v="215"/>
    <s v="D"/>
    <s v="D"/>
    <s v="CZE"/>
    <s v="8"/>
    <d v="2019-10-23T00:00:00"/>
    <d v="2024-10-23T00:00:00"/>
    <d v="2023-10-24T00:00:00"/>
    <n v="2023"/>
    <x v="12"/>
    <x v="0"/>
    <m/>
    <x v="0"/>
    <m/>
    <x v="0"/>
    <x v="0"/>
  </r>
  <r>
    <n v="577"/>
    <x v="8"/>
    <x v="226"/>
    <x v="215"/>
    <s v="D"/>
    <s v="E"/>
    <s v="CZE"/>
    <s v="8"/>
    <d v="2019-10-23T00:00:00"/>
    <d v="2024-10-23T00:00:00"/>
    <d v="2023-10-24T00:00:00"/>
    <n v="2023"/>
    <x v="12"/>
    <x v="0"/>
    <m/>
    <x v="0"/>
    <m/>
    <x v="0"/>
    <x v="106"/>
  </r>
  <r>
    <n v="178"/>
    <x v="7"/>
    <x v="227"/>
    <x v="216"/>
    <s v="B"/>
    <s v="D"/>
    <s v="CZE"/>
    <s v="6"/>
    <d v="2018-06-20T00:00:00"/>
    <d v="2028-06-20T00:00:00"/>
    <d v="2027-06-21T00:00:00"/>
    <n v="2027"/>
    <x v="4"/>
    <x v="0"/>
    <m/>
    <x v="0"/>
    <m/>
    <x v="0"/>
    <x v="0"/>
  </r>
  <r>
    <n v="285"/>
    <x v="10"/>
    <x v="228"/>
    <x v="217"/>
    <s v="B"/>
    <s v="E"/>
    <s v="CZE"/>
    <s v="6"/>
    <d v="2018-07-16T00:00:00"/>
    <d v="2028-07-16T00:00:00"/>
    <d v="2027-07-17T00:00:00"/>
    <n v="2027"/>
    <x v="4"/>
    <x v="0"/>
    <d v="2023-12-31T00:00:00"/>
    <x v="8"/>
    <m/>
    <x v="0"/>
    <x v="0"/>
  </r>
  <r>
    <n v="290"/>
    <x v="10"/>
    <x v="229"/>
    <x v="218"/>
    <s v="M"/>
    <s v="D"/>
    <s v="CZE"/>
    <s v="10"/>
    <d v="2018-06-20T00:00:00"/>
    <d v="2028-06-20T00:00:00"/>
    <d v="2027-06-21T00:00:00"/>
    <n v="2027"/>
    <x v="4"/>
    <x v="0"/>
    <m/>
    <x v="0"/>
    <m/>
    <x v="0"/>
    <x v="0"/>
  </r>
  <r>
    <n v="291"/>
    <x v="10"/>
    <x v="229"/>
    <x v="218"/>
    <s v="M"/>
    <s v="E"/>
    <s v="CZE"/>
    <s v="10"/>
    <d v="2018-06-20T00:00:00"/>
    <d v="2028-06-20T00:00:00"/>
    <d v="2027-06-21T00:00:00"/>
    <n v="2027"/>
    <x v="4"/>
    <x v="0"/>
    <m/>
    <x v="0"/>
    <m/>
    <x v="0"/>
    <x v="107"/>
  </r>
  <r>
    <n v="857"/>
    <x v="9"/>
    <x v="230"/>
    <x v="219"/>
    <s v="D"/>
    <s v="D"/>
    <s v="CZE"/>
    <s v="8"/>
    <d v="2019-10-23T00:00:00"/>
    <d v="2029-10-23T00:00:00"/>
    <d v="2028-10-23T00:00:00"/>
    <n v="2028"/>
    <x v="7"/>
    <x v="0"/>
    <d v="2024-10-30T00:00:00"/>
    <x v="16"/>
    <m/>
    <x v="0"/>
    <x v="0"/>
  </r>
  <r>
    <n v="1146"/>
    <x v="9"/>
    <x v="230"/>
    <x v="219"/>
    <s v="D"/>
    <s v="E"/>
    <s v="CZE"/>
    <s v="8"/>
    <d v="2019-10-23T00:00:00"/>
    <d v="2029-10-23T00:00:00"/>
    <d v="2028-10-23T00:00:00"/>
    <n v="2028"/>
    <x v="7"/>
    <x v="0"/>
    <d v="2024-10-30T00:00:00"/>
    <x v="16"/>
    <m/>
    <x v="0"/>
    <x v="108"/>
  </r>
  <r>
    <n v="1147"/>
    <x v="9"/>
    <x v="231"/>
    <x v="220"/>
    <s v="D"/>
    <s v="D"/>
    <s v="ENG"/>
    <s v="8"/>
    <d v="2019-10-23T00:00:00"/>
    <d v="2029-10-23T00:00:00"/>
    <d v="2028-10-23T00:00:00"/>
    <n v="2028"/>
    <x v="7"/>
    <x v="0"/>
    <d v="2024-10-30T00:00:00"/>
    <x v="16"/>
    <m/>
    <x v="0"/>
    <x v="108"/>
  </r>
  <r>
    <n v="1148"/>
    <x v="9"/>
    <x v="231"/>
    <x v="220"/>
    <s v="D"/>
    <s v="E"/>
    <s v="ENG"/>
    <s v="8"/>
    <d v="2019-10-23T00:00:00"/>
    <d v="2029-10-23T00:00:00"/>
    <d v="2028-10-23T00:00:00"/>
    <n v="2028"/>
    <x v="7"/>
    <x v="0"/>
    <d v="2024-10-30T00:00:00"/>
    <x v="16"/>
    <m/>
    <x v="0"/>
    <x v="108"/>
  </r>
  <r>
    <n v="744"/>
    <x v="9"/>
    <x v="232"/>
    <x v="221"/>
    <s v="N"/>
    <s v="D"/>
    <s v="CZE"/>
    <s v="4"/>
    <d v="2019-06-19T00:00:00"/>
    <d v="2029-06-19T00:00:00"/>
    <d v="2028-06-19T00:00:00"/>
    <n v="2028"/>
    <x v="3"/>
    <x v="0"/>
    <m/>
    <x v="0"/>
    <m/>
    <x v="0"/>
    <x v="0"/>
  </r>
  <r>
    <n v="1239"/>
    <x v="9"/>
    <x v="233"/>
    <x v="222"/>
    <s v="N"/>
    <s v="D"/>
    <s v="ENG"/>
    <s v="4"/>
    <d v="2019-06-19T00:00:00"/>
    <d v="2029-06-19T00:00:00"/>
    <d v="2028-06-19T00:00:00"/>
    <n v="2028"/>
    <x v="3"/>
    <x v="0"/>
    <m/>
    <x v="0"/>
    <m/>
    <x v="0"/>
    <x v="109"/>
  </r>
  <r>
    <n v="802"/>
    <x v="9"/>
    <x v="234"/>
    <x v="223"/>
    <s v="N"/>
    <s v="D"/>
    <s v="CZE"/>
    <s v="4"/>
    <d v="2019-08-26T00:00:00"/>
    <d v="2029-08-26T00:00:00"/>
    <d v="2028-08-26T00:00:00"/>
    <n v="2028"/>
    <x v="3"/>
    <x v="0"/>
    <d v="2024-09-30T00:00:00"/>
    <x v="9"/>
    <m/>
    <x v="0"/>
    <x v="0"/>
  </r>
  <r>
    <n v="804"/>
    <x v="9"/>
    <x v="235"/>
    <x v="224"/>
    <s v="D"/>
    <s v="D"/>
    <s v="CZE"/>
    <s v="8"/>
    <d v="2019-10-23T00:00:00"/>
    <d v="2029-10-23T00:00:00"/>
    <d v="2028-10-23T00:00:00"/>
    <n v="2028"/>
    <x v="7"/>
    <x v="0"/>
    <m/>
    <x v="0"/>
    <m/>
    <x v="0"/>
    <x v="0"/>
  </r>
  <r>
    <n v="1247"/>
    <x v="9"/>
    <x v="235"/>
    <x v="224"/>
    <s v="D"/>
    <s v="E"/>
    <s v="CZE"/>
    <s v="8"/>
    <d v="2019-10-23T00:00:00"/>
    <d v="2029-10-23T00:00:00"/>
    <d v="2028-10-23T00:00:00"/>
    <n v="2028"/>
    <x v="7"/>
    <x v="0"/>
    <m/>
    <x v="0"/>
    <m/>
    <x v="0"/>
    <x v="110"/>
  </r>
  <r>
    <n v="1249"/>
    <x v="9"/>
    <x v="236"/>
    <x v="225"/>
    <s v="D"/>
    <s v="E"/>
    <s v="ENG"/>
    <s v="8"/>
    <d v="2019-10-23T00:00:00"/>
    <d v="2029-10-23T00:00:00"/>
    <d v="2028-10-23T00:00:00"/>
    <n v="2028"/>
    <x v="7"/>
    <x v="0"/>
    <m/>
    <x v="0"/>
    <m/>
    <x v="0"/>
    <x v="110"/>
  </r>
  <r>
    <n v="1248"/>
    <x v="9"/>
    <x v="236"/>
    <x v="225"/>
    <s v="D"/>
    <s v="D"/>
    <s v="ENG"/>
    <s v="8"/>
    <d v="2019-10-23T00:00:00"/>
    <d v="2029-10-23T00:00:00"/>
    <d v="2028-10-23T00:00:00"/>
    <n v="2028"/>
    <x v="7"/>
    <x v="0"/>
    <m/>
    <x v="0"/>
    <m/>
    <x v="0"/>
    <x v="110"/>
  </r>
  <r>
    <n v="1355"/>
    <x v="10"/>
    <x v="237"/>
    <x v="100"/>
    <s v="D"/>
    <s v="D"/>
    <s v="CZE"/>
    <s v="8"/>
    <d v="2019-10-23T00:00:00"/>
    <d v="2029-10-23T00:00:00"/>
    <d v="2028-10-23T00:00:00"/>
    <n v="2028"/>
    <x v="7"/>
    <x v="0"/>
    <m/>
    <x v="0"/>
    <d v="2020-09-30T00:00:00"/>
    <x v="3"/>
    <x v="0"/>
  </r>
  <r>
    <n v="1357"/>
    <x v="10"/>
    <x v="238"/>
    <x v="226"/>
    <s v="D"/>
    <s v="D"/>
    <s v="ENG"/>
    <s v="8"/>
    <d v="2019-10-23T00:00:00"/>
    <d v="2029-10-23T00:00:00"/>
    <d v="2028-10-23T00:00:00"/>
    <n v="2028"/>
    <x v="7"/>
    <x v="0"/>
    <m/>
    <x v="0"/>
    <d v="2020-09-30T00:00:00"/>
    <x v="3"/>
    <x v="111"/>
  </r>
  <r>
    <n v="1358"/>
    <x v="10"/>
    <x v="237"/>
    <x v="100"/>
    <s v="D"/>
    <s v="E"/>
    <s v="CZE"/>
    <s v="8"/>
    <d v="2019-10-23T00:00:00"/>
    <d v="2029-10-23T00:00:00"/>
    <d v="2028-10-23T00:00:00"/>
    <n v="2028"/>
    <x v="7"/>
    <x v="0"/>
    <m/>
    <x v="0"/>
    <d v="2020-09-30T00:00:00"/>
    <x v="3"/>
    <x v="111"/>
  </r>
  <r>
    <n v="1359"/>
    <x v="10"/>
    <x v="238"/>
    <x v="226"/>
    <s v="D"/>
    <s v="E"/>
    <s v="ENG"/>
    <s v="8"/>
    <d v="2019-10-23T00:00:00"/>
    <d v="2029-10-23T00:00:00"/>
    <d v="2028-10-23T00:00:00"/>
    <n v="2028"/>
    <x v="7"/>
    <x v="0"/>
    <m/>
    <x v="0"/>
    <d v="2020-09-30T00:00:00"/>
    <x v="3"/>
    <x v="111"/>
  </r>
  <r>
    <n v="1342"/>
    <x v="12"/>
    <x v="159"/>
    <x v="155"/>
    <s v="D"/>
    <s v="E"/>
    <s v="ENG"/>
    <s v="8"/>
    <d v="2019-09-23T00:00:00"/>
    <d v="2024-09-23T00:00:00"/>
    <d v="2023-09-24T00:00:00"/>
    <n v="2023"/>
    <x v="12"/>
    <x v="0"/>
    <m/>
    <x v="0"/>
    <m/>
    <x v="0"/>
    <x v="43"/>
  </r>
  <r>
    <n v="98"/>
    <x v="13"/>
    <x v="239"/>
    <x v="227"/>
    <s v="B"/>
    <s v="D"/>
    <s v="CZE"/>
    <s v="6"/>
    <d v="2018-08-28T00:00:00"/>
    <d v="2028-08-28T00:00:00"/>
    <d v="2027-08-29T00:00:00"/>
    <n v="2027"/>
    <x v="4"/>
    <x v="0"/>
    <m/>
    <x v="0"/>
    <m/>
    <x v="0"/>
    <x v="0"/>
  </r>
  <r>
    <n v="99"/>
    <x v="13"/>
    <x v="239"/>
    <x v="227"/>
    <s v="B"/>
    <s v="E"/>
    <s v="CZE"/>
    <s v="6"/>
    <d v="2018-08-28T00:00:00"/>
    <d v="2028-08-28T00:00:00"/>
    <d v="2027-08-29T00:00:00"/>
    <n v="2027"/>
    <x v="4"/>
    <x v="0"/>
    <m/>
    <x v="0"/>
    <m/>
    <x v="0"/>
    <x v="112"/>
  </r>
  <r>
    <n v="189"/>
    <x v="9"/>
    <x v="240"/>
    <x v="228"/>
    <s v="N"/>
    <s v="D"/>
    <s v="CZE"/>
    <s v="4"/>
    <d v="2018-07-16T00:00:00"/>
    <d v="2028-07-16T00:00:00"/>
    <d v="2027-07-17T00:00:00"/>
    <n v="2027"/>
    <x v="4"/>
    <x v="0"/>
    <d v="2023-08-30T00:00:00"/>
    <x v="17"/>
    <m/>
    <x v="0"/>
    <x v="0"/>
  </r>
  <r>
    <n v="140"/>
    <x v="5"/>
    <x v="241"/>
    <x v="229"/>
    <s v="B"/>
    <s v="D"/>
    <s v="CZE"/>
    <s v="6"/>
    <d v="2018-07-16T00:00:00"/>
    <d v="2028-07-16T00:00:00"/>
    <d v="2027-07-17T00:00:00"/>
    <n v="2027"/>
    <x v="4"/>
    <x v="0"/>
    <m/>
    <x v="0"/>
    <m/>
    <x v="0"/>
    <x v="0"/>
  </r>
  <r>
    <n v="1519"/>
    <x v="3"/>
    <x v="242"/>
    <x v="230"/>
    <s v="N"/>
    <s v="D"/>
    <s v="CZE"/>
    <s v="4"/>
    <d v="2020-01-22T00:00:00"/>
    <d v="2030-01-22T00:00:00"/>
    <d v="2029-01-22T00:00:00"/>
    <n v="2029"/>
    <x v="8"/>
    <x v="0"/>
    <m/>
    <x v="0"/>
    <m/>
    <x v="0"/>
    <x v="0"/>
  </r>
  <r>
    <n v="375"/>
    <x v="0"/>
    <x v="127"/>
    <x v="124"/>
    <s v="D"/>
    <s v="D"/>
    <s v="CZE"/>
    <s v="8"/>
    <d v="2018-11-28T00:00:00"/>
    <d v="2023-11-28T00:00:00"/>
    <d v="2022-11-28T00:00:00"/>
    <n v="2022"/>
    <x v="6"/>
    <x v="0"/>
    <d v="2021-09-30T00:00:00"/>
    <x v="10"/>
    <m/>
    <x v="0"/>
    <x v="113"/>
  </r>
  <r>
    <n v="1782"/>
    <x v="3"/>
    <x v="243"/>
    <x v="231"/>
    <s v="D"/>
    <s v="D"/>
    <s v="ENG"/>
    <s v="8"/>
    <d v="2020-11-25T00:00:00"/>
    <d v="2030-11-25T00:00:00"/>
    <d v="2029-11-25T00:00:00"/>
    <n v="2029"/>
    <x v="9"/>
    <x v="0"/>
    <m/>
    <x v="0"/>
    <m/>
    <x v="0"/>
    <x v="114"/>
  </r>
  <r>
    <n v="378"/>
    <x v="0"/>
    <x v="244"/>
    <x v="232"/>
    <s v="D"/>
    <s v="E"/>
    <s v="CZE"/>
    <s v="8"/>
    <d v="2018-11-28T00:00:00"/>
    <d v="2028-11-28T00:00:00"/>
    <d v="2027-11-29T00:00:00"/>
    <n v="2027"/>
    <x v="1"/>
    <x v="0"/>
    <d v="2021-09-30T00:00:00"/>
    <x v="10"/>
    <m/>
    <x v="0"/>
    <x v="0"/>
  </r>
  <r>
    <n v="379"/>
    <x v="0"/>
    <x v="244"/>
    <x v="232"/>
    <s v="D"/>
    <s v="D"/>
    <s v="CZE"/>
    <s v="8"/>
    <d v="2018-11-28T00:00:00"/>
    <d v="2028-11-28T00:00:00"/>
    <d v="2027-11-29T00:00:00"/>
    <n v="2027"/>
    <x v="1"/>
    <x v="0"/>
    <d v="2021-09-30T00:00:00"/>
    <x v="10"/>
    <m/>
    <x v="0"/>
    <x v="115"/>
  </r>
  <r>
    <n v="1781"/>
    <x v="3"/>
    <x v="245"/>
    <x v="233"/>
    <s v="D"/>
    <s v="D"/>
    <s v="CZE"/>
    <s v="8"/>
    <d v="2020-11-25T00:00:00"/>
    <d v="2030-11-25T00:00:00"/>
    <d v="2029-11-25T00:00:00"/>
    <n v="2029"/>
    <x v="9"/>
    <x v="0"/>
    <m/>
    <x v="0"/>
    <m/>
    <x v="0"/>
    <x v="0"/>
  </r>
  <r>
    <n v="1783"/>
    <x v="3"/>
    <x v="245"/>
    <x v="233"/>
    <s v="D"/>
    <s v="E"/>
    <s v="CZE"/>
    <s v="8"/>
    <d v="2020-11-25T00:00:00"/>
    <d v="2030-11-25T00:00:00"/>
    <d v="2029-11-25T00:00:00"/>
    <n v="2029"/>
    <x v="9"/>
    <x v="0"/>
    <m/>
    <x v="0"/>
    <m/>
    <x v="0"/>
    <x v="114"/>
  </r>
  <r>
    <n v="1784"/>
    <x v="3"/>
    <x v="243"/>
    <x v="231"/>
    <s v="D"/>
    <s v="E"/>
    <s v="ENG"/>
    <s v="8"/>
    <d v="2020-11-25T00:00:00"/>
    <d v="2030-11-25T00:00:00"/>
    <d v="2029-11-25T00:00:00"/>
    <n v="2029"/>
    <x v="9"/>
    <x v="0"/>
    <m/>
    <x v="0"/>
    <m/>
    <x v="0"/>
    <x v="114"/>
  </r>
  <r>
    <n v="3648"/>
    <x v="10"/>
    <x v="104"/>
    <x v="102"/>
    <s v="N"/>
    <s v="D"/>
    <s v="CZE"/>
    <s v="4"/>
    <d v="2020-04-22T00:00:00"/>
    <d v="2030-04-22T00:00:00"/>
    <d v="2029-04-22T00:00:00"/>
    <n v="2029"/>
    <x v="8"/>
    <x v="0"/>
    <m/>
    <x v="0"/>
    <m/>
    <x v="0"/>
    <x v="0"/>
  </r>
  <r>
    <n v="284"/>
    <x v="7"/>
    <x v="246"/>
    <x v="234"/>
    <s v="D"/>
    <s v="D"/>
    <s v="CZE"/>
    <s v="8"/>
    <d v="2019-01-15T00:00:00"/>
    <d v="2029-01-15T00:00:00"/>
    <d v="2028-01-16T00:00:00"/>
    <n v="2028"/>
    <x v="7"/>
    <x v="0"/>
    <m/>
    <x v="0"/>
    <m/>
    <x v="0"/>
    <x v="0"/>
  </r>
  <r>
    <n v="1251"/>
    <x v="9"/>
    <x v="247"/>
    <x v="235"/>
    <s v="N"/>
    <s v="D"/>
    <s v="ENG"/>
    <s v="4"/>
    <d v="2019-06-19T00:00:00"/>
    <d v="2029-06-19T00:00:00"/>
    <d v="2028-06-19T00:00:00"/>
    <n v="2028"/>
    <x v="3"/>
    <x v="0"/>
    <m/>
    <x v="0"/>
    <m/>
    <x v="0"/>
    <x v="116"/>
  </r>
  <r>
    <n v="1418"/>
    <x v="10"/>
    <x v="248"/>
    <x v="236"/>
    <s v="N"/>
    <s v="D"/>
    <s v="CZE"/>
    <s v="4"/>
    <d v="2020-04-22T00:00:00"/>
    <d v="2030-04-22T00:00:00"/>
    <d v="2029-04-22T00:00:00"/>
    <n v="2029"/>
    <x v="8"/>
    <x v="0"/>
    <m/>
    <x v="0"/>
    <m/>
    <x v="0"/>
    <x v="0"/>
  </r>
  <r>
    <n v="1534"/>
    <x v="6"/>
    <x v="249"/>
    <x v="66"/>
    <s v="D"/>
    <s v="D"/>
    <s v="CZE"/>
    <s v="8"/>
    <d v="2020-06-24T00:00:00"/>
    <d v="2030-06-24T00:00:00"/>
    <d v="2029-06-24T00:00:00"/>
    <n v="2029"/>
    <x v="9"/>
    <x v="0"/>
    <m/>
    <x v="0"/>
    <m/>
    <x v="0"/>
    <x v="0"/>
  </r>
  <r>
    <n v="1535"/>
    <x v="6"/>
    <x v="250"/>
    <x v="144"/>
    <s v="D"/>
    <s v="D"/>
    <s v="ENG"/>
    <s v="8"/>
    <d v="2020-06-24T00:00:00"/>
    <d v="2030-06-24T00:00:00"/>
    <d v="2029-06-24T00:00:00"/>
    <n v="2029"/>
    <x v="9"/>
    <x v="0"/>
    <m/>
    <x v="0"/>
    <m/>
    <x v="0"/>
    <x v="117"/>
  </r>
  <r>
    <n v="1578"/>
    <x v="3"/>
    <x v="251"/>
    <x v="237"/>
    <s v="D"/>
    <s v="D"/>
    <s v="CZE"/>
    <s v="6"/>
    <d v="2019-11-27T00:00:00"/>
    <d v="2029-11-27T00:00:00"/>
    <d v="2028-11-27T00:00:00"/>
    <n v="2028"/>
    <x v="7"/>
    <x v="0"/>
    <m/>
    <x v="0"/>
    <m/>
    <x v="0"/>
    <x v="0"/>
  </r>
  <r>
    <n v="1655"/>
    <x v="3"/>
    <x v="252"/>
    <x v="8"/>
    <s v="B"/>
    <s v="D"/>
    <s v="CZE"/>
    <s v="6"/>
    <d v="2020-04-22T00:00:00"/>
    <d v="2030-04-22T00:00:00"/>
    <d v="2029-04-22T00:00:00"/>
    <n v="2029"/>
    <x v="8"/>
    <x v="0"/>
    <m/>
    <x v="0"/>
    <m/>
    <x v="0"/>
    <x v="0"/>
  </r>
  <r>
    <n v="1586"/>
    <x v="3"/>
    <x v="253"/>
    <x v="237"/>
    <s v="D"/>
    <s v="D"/>
    <s v="RUS"/>
    <s v="6"/>
    <d v="2019-11-27T00:00:00"/>
    <d v="2029-11-27T00:00:00"/>
    <d v="2028-11-27T00:00:00"/>
    <n v="2028"/>
    <x v="7"/>
    <x v="0"/>
    <m/>
    <x v="0"/>
    <m/>
    <x v="0"/>
    <x v="118"/>
  </r>
  <r>
    <n v="1654"/>
    <x v="3"/>
    <x v="254"/>
    <x v="238"/>
    <s v="N"/>
    <s v="D"/>
    <s v="CZE"/>
    <s v="4"/>
    <d v="2020-02-26T00:00:00"/>
    <d v="2030-02-26T00:00:00"/>
    <d v="2029-02-26T00:00:00"/>
    <n v="2029"/>
    <x v="8"/>
    <x v="0"/>
    <m/>
    <x v="0"/>
    <m/>
    <x v="0"/>
    <x v="0"/>
  </r>
  <r>
    <n v="1590"/>
    <x v="3"/>
    <x v="253"/>
    <x v="237"/>
    <s v="D"/>
    <s v="E"/>
    <s v="RUS"/>
    <s v="6"/>
    <d v="2019-11-27T00:00:00"/>
    <d v="2029-11-27T00:00:00"/>
    <d v="2028-11-27T00:00:00"/>
    <n v="2028"/>
    <x v="7"/>
    <x v="0"/>
    <m/>
    <x v="0"/>
    <m/>
    <x v="0"/>
    <x v="118"/>
  </r>
  <r>
    <n v="1348"/>
    <x v="12"/>
    <x v="255"/>
    <x v="239"/>
    <s v="D"/>
    <s v="E"/>
    <s v="ENG"/>
    <s v="8"/>
    <d v="2019-11-27T00:00:00"/>
    <d v="2024-11-27T00:00:00"/>
    <d v="2023-11-28T00:00:00"/>
    <n v="2023"/>
    <x v="12"/>
    <x v="0"/>
    <m/>
    <x v="0"/>
    <m/>
    <x v="0"/>
    <x v="64"/>
  </r>
  <r>
    <n v="315"/>
    <x v="7"/>
    <x v="256"/>
    <x v="240"/>
    <s v="D"/>
    <s v="E"/>
    <s v="ENG"/>
    <s v="8"/>
    <d v="2019-01-15T00:00:00"/>
    <d v="2029-01-15T00:00:00"/>
    <d v="2028-01-16T00:00:00"/>
    <n v="2028"/>
    <x v="7"/>
    <x v="0"/>
    <m/>
    <x v="0"/>
    <m/>
    <x v="0"/>
    <x v="119"/>
  </r>
  <r>
    <n v="1588"/>
    <x v="3"/>
    <x v="257"/>
    <x v="241"/>
    <s v="D"/>
    <s v="E"/>
    <s v="GER"/>
    <s v="6"/>
    <d v="2019-11-27T00:00:00"/>
    <d v="2029-11-27T00:00:00"/>
    <d v="2028-11-27T00:00:00"/>
    <n v="2028"/>
    <x v="7"/>
    <x v="0"/>
    <m/>
    <x v="0"/>
    <m/>
    <x v="0"/>
    <x v="118"/>
  </r>
  <r>
    <n v="1587"/>
    <x v="3"/>
    <x v="251"/>
    <x v="237"/>
    <s v="D"/>
    <s v="E"/>
    <s v="CZE"/>
    <s v="6"/>
    <d v="2019-11-27T00:00:00"/>
    <d v="2029-11-27T00:00:00"/>
    <d v="2028-11-27T00:00:00"/>
    <n v="2028"/>
    <x v="7"/>
    <x v="0"/>
    <m/>
    <x v="0"/>
    <m/>
    <x v="0"/>
    <x v="118"/>
  </r>
  <r>
    <n v="1404"/>
    <x v="12"/>
    <x v="258"/>
    <x v="242"/>
    <s v="D"/>
    <s v="D"/>
    <s v="ENG"/>
    <s v="8"/>
    <d v="2019-11-27T00:00:00"/>
    <d v="2024-11-27T00:00:00"/>
    <d v="2023-11-28T00:00:00"/>
    <n v="2023"/>
    <x v="12"/>
    <x v="0"/>
    <m/>
    <x v="0"/>
    <m/>
    <x v="0"/>
    <x v="66"/>
  </r>
  <r>
    <n v="1683"/>
    <x v="7"/>
    <x v="259"/>
    <x v="243"/>
    <s v="D"/>
    <s v="D"/>
    <s v="CZE"/>
    <s v="8"/>
    <d v="2018-11-28T00:00:00"/>
    <d v="2028-11-28T00:00:00"/>
    <d v="2027-11-29T00:00:00"/>
    <n v="2027"/>
    <x v="1"/>
    <x v="0"/>
    <m/>
    <x v="0"/>
    <m/>
    <x v="0"/>
    <x v="0"/>
  </r>
  <r>
    <n v="1406"/>
    <x v="12"/>
    <x v="258"/>
    <x v="242"/>
    <s v="D"/>
    <s v="E"/>
    <s v="ENG"/>
    <s v="8"/>
    <d v="2019-11-27T00:00:00"/>
    <d v="2024-11-27T00:00:00"/>
    <d v="2023-11-28T00:00:00"/>
    <n v="2023"/>
    <x v="12"/>
    <x v="0"/>
    <m/>
    <x v="0"/>
    <m/>
    <x v="0"/>
    <x v="66"/>
  </r>
  <r>
    <n v="1085"/>
    <x v="3"/>
    <x v="260"/>
    <x v="3"/>
    <s v="N"/>
    <s v="D"/>
    <s v="CZE"/>
    <s v="4"/>
    <d v="2019-05-22T00:00:00"/>
    <d v="2029-05-22T00:00:00"/>
    <d v="2028-05-22T00:00:00"/>
    <n v="2028"/>
    <x v="3"/>
    <x v="0"/>
    <d v="2021-12-31T00:00:00"/>
    <x v="7"/>
    <m/>
    <x v="0"/>
    <x v="0"/>
  </r>
  <r>
    <n v="1523"/>
    <x v="10"/>
    <x v="261"/>
    <x v="244"/>
    <s v="N"/>
    <s v="D"/>
    <s v="CZE"/>
    <s v="4"/>
    <d v="2020-09-01T00:00:00"/>
    <d v="2030-09-01T00:00:00"/>
    <d v="2029-09-01T00:00:00"/>
    <n v="2029"/>
    <x v="8"/>
    <x v="0"/>
    <m/>
    <x v="0"/>
    <m/>
    <x v="0"/>
    <x v="0"/>
  </r>
  <r>
    <n v="1693"/>
    <x v="10"/>
    <x v="261"/>
    <x v="244"/>
    <s v="N"/>
    <s v="E"/>
    <s v="CZE"/>
    <s v="4"/>
    <d v="2020-09-01T00:00:00"/>
    <d v="2030-09-01T00:00:00"/>
    <d v="2029-09-01T00:00:00"/>
    <n v="2029"/>
    <x v="8"/>
    <x v="0"/>
    <m/>
    <x v="0"/>
    <m/>
    <x v="0"/>
    <x v="120"/>
  </r>
  <r>
    <n v="100"/>
    <x v="13"/>
    <x v="262"/>
    <x v="245"/>
    <s v="N"/>
    <s v="D"/>
    <s v="CZE"/>
    <s v="4"/>
    <d v="2018-08-28T00:00:00"/>
    <d v="2028-08-28T00:00:00"/>
    <d v="2027-08-29T00:00:00"/>
    <n v="2027"/>
    <x v="4"/>
    <x v="0"/>
    <m/>
    <x v="0"/>
    <m/>
    <x v="0"/>
    <x v="0"/>
  </r>
  <r>
    <n v="1633"/>
    <x v="10"/>
    <x v="248"/>
    <x v="236"/>
    <s v="N"/>
    <s v="E"/>
    <s v="CZE"/>
    <s v="4"/>
    <d v="2020-04-22T00:00:00"/>
    <d v="2030-04-22T00:00:00"/>
    <d v="2029-04-22T00:00:00"/>
    <n v="2029"/>
    <x v="8"/>
    <x v="0"/>
    <m/>
    <x v="0"/>
    <m/>
    <x v="0"/>
    <x v="121"/>
  </r>
  <r>
    <n v="1457"/>
    <x v="10"/>
    <x v="263"/>
    <x v="246"/>
    <s v="N"/>
    <s v="D"/>
    <s v="CZE"/>
    <s v="4"/>
    <d v="2020-09-01T00:00:00"/>
    <d v="2025-09-01T00:00:00"/>
    <d v="2024-09-01T00:00:00"/>
    <n v="2024"/>
    <x v="14"/>
    <x v="0"/>
    <m/>
    <x v="0"/>
    <m/>
    <x v="0"/>
    <x v="0"/>
  </r>
  <r>
    <n v="1585"/>
    <x v="3"/>
    <x v="257"/>
    <x v="241"/>
    <s v="D"/>
    <s v="D"/>
    <s v="GER"/>
    <s v="6"/>
    <d v="2019-11-27T00:00:00"/>
    <d v="2029-11-27T00:00:00"/>
    <d v="2028-11-27T00:00:00"/>
    <n v="2028"/>
    <x v="7"/>
    <x v="0"/>
    <m/>
    <x v="0"/>
    <m/>
    <x v="0"/>
    <x v="118"/>
  </r>
  <r>
    <n v="1195"/>
    <x v="1"/>
    <x v="264"/>
    <x v="247"/>
    <s v="D"/>
    <s v="D"/>
    <s v="ENG"/>
    <s v="8"/>
    <d v="2019-11-27T00:00:00"/>
    <d v="2029-11-27T00:00:00"/>
    <d v="2028-11-27T00:00:00"/>
    <n v="2028"/>
    <x v="7"/>
    <x v="0"/>
    <m/>
    <x v="0"/>
    <m/>
    <x v="0"/>
    <x v="122"/>
  </r>
  <r>
    <n v="101"/>
    <x v="13"/>
    <x v="262"/>
    <x v="245"/>
    <s v="N"/>
    <s v="E"/>
    <s v="CZE"/>
    <s v="4"/>
    <d v="2018-08-28T00:00:00"/>
    <d v="2028-08-28T00:00:00"/>
    <d v="2027-08-29T00:00:00"/>
    <n v="2027"/>
    <x v="4"/>
    <x v="0"/>
    <m/>
    <x v="0"/>
    <m/>
    <x v="0"/>
    <x v="123"/>
  </r>
  <r>
    <n v="1684"/>
    <x v="7"/>
    <x v="265"/>
    <x v="248"/>
    <s v="D"/>
    <s v="D"/>
    <s v="ENG"/>
    <s v="8"/>
    <d v="2018-11-28T00:00:00"/>
    <d v="2028-11-28T00:00:00"/>
    <d v="2027-11-29T00:00:00"/>
    <n v="2027"/>
    <x v="1"/>
    <x v="0"/>
    <m/>
    <x v="0"/>
    <m/>
    <x v="0"/>
    <x v="124"/>
  </r>
  <r>
    <n v="1685"/>
    <x v="7"/>
    <x v="259"/>
    <x v="243"/>
    <s v="D"/>
    <s v="E"/>
    <s v="CZE"/>
    <s v="8"/>
    <d v="2018-11-28T00:00:00"/>
    <d v="2028-11-28T00:00:00"/>
    <d v="2027-11-29T00:00:00"/>
    <n v="2027"/>
    <x v="1"/>
    <x v="0"/>
    <m/>
    <x v="0"/>
    <m/>
    <x v="0"/>
    <x v="124"/>
  </r>
  <r>
    <n v="314"/>
    <x v="7"/>
    <x v="256"/>
    <x v="249"/>
    <s v="D"/>
    <s v="D"/>
    <s v="ENG"/>
    <s v="8"/>
    <d v="2019-01-15T00:00:00"/>
    <d v="2029-01-15T00:00:00"/>
    <d v="2028-01-16T00:00:00"/>
    <n v="2028"/>
    <x v="7"/>
    <x v="0"/>
    <m/>
    <x v="0"/>
    <m/>
    <x v="0"/>
    <x v="119"/>
  </r>
  <r>
    <n v="1194"/>
    <x v="1"/>
    <x v="266"/>
    <x v="250"/>
    <s v="D"/>
    <s v="E"/>
    <s v="CZE"/>
    <s v="8"/>
    <d v="2019-11-27T00:00:00"/>
    <d v="2029-11-27T00:00:00"/>
    <d v="2028-11-27T00:00:00"/>
    <n v="2028"/>
    <x v="7"/>
    <x v="0"/>
    <m/>
    <x v="0"/>
    <m/>
    <x v="0"/>
    <x v="122"/>
  </r>
  <r>
    <n v="722"/>
    <x v="3"/>
    <x v="267"/>
    <x v="251"/>
    <s v="D"/>
    <s v="D"/>
    <s v="CZE"/>
    <s v="8"/>
    <d v="2018-11-28T00:00:00"/>
    <d v="2028-11-28T00:00:00"/>
    <d v="2027-11-29T00:00:00"/>
    <n v="2027"/>
    <x v="1"/>
    <x v="0"/>
    <d v="2023-12-31T00:00:00"/>
    <x v="8"/>
    <m/>
    <x v="0"/>
    <x v="0"/>
  </r>
  <r>
    <n v="726"/>
    <x v="3"/>
    <x v="267"/>
    <x v="251"/>
    <s v="D"/>
    <s v="E"/>
    <s v="CZE"/>
    <s v="8"/>
    <d v="2018-11-28T00:00:00"/>
    <d v="2028-11-28T00:00:00"/>
    <d v="2027-11-29T00:00:00"/>
    <n v="2027"/>
    <x v="1"/>
    <x v="0"/>
    <d v="2023-12-31T00:00:00"/>
    <x v="8"/>
    <m/>
    <x v="0"/>
    <x v="125"/>
  </r>
  <r>
    <n v="727"/>
    <x v="3"/>
    <x v="268"/>
    <x v="252"/>
    <s v="D"/>
    <s v="D"/>
    <s v="ENG"/>
    <s v="8"/>
    <d v="2018-11-28T00:00:00"/>
    <d v="2028-11-28T00:00:00"/>
    <d v="2027-11-29T00:00:00"/>
    <n v="2027"/>
    <x v="1"/>
    <x v="0"/>
    <d v="2023-12-31T00:00:00"/>
    <x v="8"/>
    <m/>
    <x v="0"/>
    <x v="125"/>
  </r>
  <r>
    <n v="728"/>
    <x v="3"/>
    <x v="268"/>
    <x v="252"/>
    <s v="D"/>
    <s v="E"/>
    <s v="ENG"/>
    <s v="8"/>
    <d v="2018-11-28T00:00:00"/>
    <d v="2028-11-28T00:00:00"/>
    <d v="2027-11-29T00:00:00"/>
    <n v="2027"/>
    <x v="1"/>
    <x v="0"/>
    <d v="2023-12-31T00:00:00"/>
    <x v="8"/>
    <m/>
    <x v="0"/>
    <x v="125"/>
  </r>
  <r>
    <n v="1539"/>
    <x v="6"/>
    <x v="250"/>
    <x v="144"/>
    <s v="D"/>
    <s v="E"/>
    <s v="ENG"/>
    <s v="8"/>
    <d v="2020-06-24T00:00:00"/>
    <d v="2030-06-24T00:00:00"/>
    <d v="2029-06-24T00:00:00"/>
    <n v="2029"/>
    <x v="9"/>
    <x v="0"/>
    <m/>
    <x v="0"/>
    <m/>
    <x v="0"/>
    <x v="117"/>
  </r>
  <r>
    <n v="1538"/>
    <x v="6"/>
    <x v="249"/>
    <x v="66"/>
    <s v="D"/>
    <s v="E"/>
    <s v="CZE"/>
    <s v="8"/>
    <d v="2020-06-24T00:00:00"/>
    <d v="2030-06-24T00:00:00"/>
    <d v="2029-06-24T00:00:00"/>
    <n v="2029"/>
    <x v="9"/>
    <x v="0"/>
    <m/>
    <x v="0"/>
    <m/>
    <x v="0"/>
    <x v="117"/>
  </r>
  <r>
    <n v="1686"/>
    <x v="7"/>
    <x v="265"/>
    <x v="248"/>
    <s v="D"/>
    <s v="E"/>
    <s v="ENG"/>
    <s v="8"/>
    <d v="2018-11-28T00:00:00"/>
    <d v="2028-11-28T00:00:00"/>
    <d v="2027-11-29T00:00:00"/>
    <n v="2027"/>
    <x v="1"/>
    <x v="0"/>
    <m/>
    <x v="0"/>
    <m/>
    <x v="0"/>
    <x v="124"/>
  </r>
  <r>
    <n v="1196"/>
    <x v="1"/>
    <x v="264"/>
    <x v="247"/>
    <s v="D"/>
    <s v="E"/>
    <s v="ENG"/>
    <s v="8"/>
    <d v="2019-11-27T00:00:00"/>
    <d v="2029-11-27T00:00:00"/>
    <d v="2028-11-27T00:00:00"/>
    <n v="2028"/>
    <x v="7"/>
    <x v="0"/>
    <m/>
    <x v="0"/>
    <m/>
    <x v="0"/>
    <x v="122"/>
  </r>
  <r>
    <n v="1195"/>
    <x v="2"/>
    <x v="264"/>
    <x v="247"/>
    <s v="D"/>
    <s v="D"/>
    <s v="ENG"/>
    <s v="8"/>
    <d v="2019-11-27T00:00:00"/>
    <d v="2029-11-27T00:00:00"/>
    <d v="2028-11-27T00:00:00"/>
    <n v="2028"/>
    <x v="7"/>
    <x v="0"/>
    <m/>
    <x v="0"/>
    <m/>
    <x v="0"/>
    <x v="122"/>
  </r>
  <r>
    <n v="1194"/>
    <x v="2"/>
    <x v="266"/>
    <x v="250"/>
    <s v="D"/>
    <s v="E"/>
    <s v="CZE"/>
    <s v="8"/>
    <d v="2019-11-27T00:00:00"/>
    <d v="2029-11-27T00:00:00"/>
    <d v="2028-11-27T00:00:00"/>
    <n v="2028"/>
    <x v="7"/>
    <x v="0"/>
    <m/>
    <x v="0"/>
    <m/>
    <x v="0"/>
    <x v="122"/>
  </r>
  <r>
    <n v="1196"/>
    <x v="2"/>
    <x v="264"/>
    <x v="247"/>
    <s v="D"/>
    <s v="E"/>
    <s v="ENG"/>
    <s v="8"/>
    <d v="2019-11-27T00:00:00"/>
    <d v="2029-11-27T00:00:00"/>
    <d v="2028-11-27T00:00:00"/>
    <n v="2028"/>
    <x v="7"/>
    <x v="0"/>
    <m/>
    <x v="0"/>
    <m/>
    <x v="0"/>
    <x v="122"/>
  </r>
  <r>
    <n v="1195"/>
    <x v="4"/>
    <x v="264"/>
    <x v="247"/>
    <s v="D"/>
    <s v="D"/>
    <s v="ENG"/>
    <s v="8"/>
    <d v="2019-11-27T00:00:00"/>
    <d v="2029-11-27T00:00:00"/>
    <d v="2028-11-27T00:00:00"/>
    <n v="2028"/>
    <x v="7"/>
    <x v="0"/>
    <m/>
    <x v="0"/>
    <m/>
    <x v="0"/>
    <x v="122"/>
  </r>
  <r>
    <n v="1194"/>
    <x v="4"/>
    <x v="266"/>
    <x v="250"/>
    <s v="D"/>
    <s v="E"/>
    <s v="CZE"/>
    <s v="8"/>
    <d v="2019-11-27T00:00:00"/>
    <d v="2029-11-27T00:00:00"/>
    <d v="2028-11-27T00:00:00"/>
    <n v="2028"/>
    <x v="7"/>
    <x v="0"/>
    <m/>
    <x v="0"/>
    <m/>
    <x v="0"/>
    <x v="122"/>
  </r>
  <r>
    <n v="1196"/>
    <x v="4"/>
    <x v="264"/>
    <x v="247"/>
    <s v="D"/>
    <s v="E"/>
    <s v="ENG"/>
    <s v="8"/>
    <d v="2019-11-27T00:00:00"/>
    <d v="2029-11-27T00:00:00"/>
    <d v="2028-11-27T00:00:00"/>
    <n v="2028"/>
    <x v="7"/>
    <x v="0"/>
    <m/>
    <x v="0"/>
    <m/>
    <x v="0"/>
    <x v="122"/>
  </r>
  <r>
    <n v="498"/>
    <x v="16"/>
    <x v="269"/>
    <x v="253"/>
    <s v="N"/>
    <s v="D"/>
    <s v="CZE"/>
    <s v="4"/>
    <d v="2018-07-16T00:00:00"/>
    <d v="2028-07-16T00:00:00"/>
    <d v="2027-07-17T00:00:00"/>
    <n v="2027"/>
    <x v="4"/>
    <x v="0"/>
    <m/>
    <x v="0"/>
    <m/>
    <x v="0"/>
    <x v="0"/>
  </r>
  <r>
    <n v="1195"/>
    <x v="9"/>
    <x v="264"/>
    <x v="247"/>
    <s v="D"/>
    <s v="D"/>
    <s v="ENG"/>
    <s v="8"/>
    <d v="2019-11-27T00:00:00"/>
    <d v="2029-11-27T00:00:00"/>
    <d v="2028-11-27T00:00:00"/>
    <n v="2028"/>
    <x v="7"/>
    <x v="0"/>
    <m/>
    <x v="0"/>
    <m/>
    <x v="0"/>
    <x v="122"/>
  </r>
  <r>
    <n v="1194"/>
    <x v="9"/>
    <x v="266"/>
    <x v="250"/>
    <s v="D"/>
    <s v="E"/>
    <s v="CZE"/>
    <s v="8"/>
    <d v="2019-11-27T00:00:00"/>
    <d v="2029-11-27T00:00:00"/>
    <d v="2028-11-27T00:00:00"/>
    <n v="2028"/>
    <x v="7"/>
    <x v="0"/>
    <m/>
    <x v="0"/>
    <m/>
    <x v="0"/>
    <x v="122"/>
  </r>
  <r>
    <n v="807"/>
    <x v="7"/>
    <x v="270"/>
    <x v="254"/>
    <s v="N"/>
    <s v="D"/>
    <s v="CZE"/>
    <s v="4"/>
    <d v="2019-06-19T00:00:00"/>
    <d v="2029-06-19T00:00:00"/>
    <d v="2028-06-19T00:00:00"/>
    <n v="2028"/>
    <x v="3"/>
    <x v="0"/>
    <m/>
    <x v="0"/>
    <m/>
    <x v="0"/>
    <x v="0"/>
  </r>
  <r>
    <n v="1196"/>
    <x v="9"/>
    <x v="264"/>
    <x v="247"/>
    <s v="D"/>
    <s v="E"/>
    <s v="ENG"/>
    <s v="8"/>
    <d v="2019-11-27T00:00:00"/>
    <d v="2029-11-27T00:00:00"/>
    <d v="2028-11-27T00:00:00"/>
    <n v="2028"/>
    <x v="7"/>
    <x v="0"/>
    <m/>
    <x v="0"/>
    <m/>
    <x v="0"/>
    <x v="122"/>
  </r>
  <r>
    <n v="766"/>
    <x v="11"/>
    <x v="271"/>
    <x v="255"/>
    <s v="N"/>
    <s v="D"/>
    <s v="CZE"/>
    <s v="4"/>
    <d v="2020-06-24T00:00:00"/>
    <d v="2025-06-24T00:00:00"/>
    <d v="2024-06-24T00:00:00"/>
    <n v="2024"/>
    <x v="14"/>
    <x v="0"/>
    <m/>
    <x v="0"/>
    <m/>
    <x v="0"/>
    <x v="0"/>
  </r>
  <r>
    <n v="777"/>
    <x v="9"/>
    <x v="272"/>
    <x v="256"/>
    <s v="D"/>
    <s v="D"/>
    <s v="CZE"/>
    <s v="8"/>
    <d v="2019-10-23T00:00:00"/>
    <d v="2029-10-23T00:00:00"/>
    <d v="2028-10-23T00:00:00"/>
    <n v="2028"/>
    <x v="7"/>
    <x v="0"/>
    <d v="2020-06-30T00:00:00"/>
    <x v="18"/>
    <m/>
    <x v="0"/>
    <x v="0"/>
  </r>
  <r>
    <n v="193"/>
    <x v="9"/>
    <x v="273"/>
    <x v="257"/>
    <s v="N"/>
    <s v="D"/>
    <s v="CZE"/>
    <s v="4"/>
    <d v="2018-08-28T00:00:00"/>
    <d v="2028-08-28T00:00:00"/>
    <d v="2027-08-29T00:00:00"/>
    <n v="2027"/>
    <x v="4"/>
    <x v="0"/>
    <m/>
    <x v="0"/>
    <m/>
    <x v="0"/>
    <x v="0"/>
  </r>
  <r>
    <n v="192"/>
    <x v="9"/>
    <x v="274"/>
    <x v="258"/>
    <s v="D"/>
    <s v="D"/>
    <s v="CZE"/>
    <s v="8"/>
    <d v="2018-10-31T00:00:00"/>
    <d v="2023-10-31T00:00:00"/>
    <d v="2022-10-31T00:00:00"/>
    <n v="2022"/>
    <x v="6"/>
    <x v="0"/>
    <m/>
    <x v="0"/>
    <m/>
    <x v="0"/>
    <x v="0"/>
  </r>
  <r>
    <n v="192"/>
    <x v="10"/>
    <x v="274"/>
    <x v="258"/>
    <s v="D"/>
    <s v="D"/>
    <s v="CZE"/>
    <s v="8"/>
    <d v="2018-10-31T00:00:00"/>
    <d v="2023-10-31T00:00:00"/>
    <d v="2022-10-31T00:00:00"/>
    <n v="2022"/>
    <x v="6"/>
    <x v="0"/>
    <m/>
    <x v="0"/>
    <m/>
    <x v="0"/>
    <x v="0"/>
  </r>
  <r>
    <n v="700"/>
    <x v="9"/>
    <x v="274"/>
    <x v="258"/>
    <s v="D"/>
    <s v="E"/>
    <s v="CZE"/>
    <s v="8"/>
    <d v="2018-10-31T00:00:00"/>
    <d v="2023-10-31T00:00:00"/>
    <d v="2022-10-31T00:00:00"/>
    <n v="2022"/>
    <x v="6"/>
    <x v="0"/>
    <m/>
    <x v="0"/>
    <m/>
    <x v="0"/>
    <x v="126"/>
  </r>
  <r>
    <n v="735"/>
    <x v="9"/>
    <x v="275"/>
    <x v="259"/>
    <s v="D"/>
    <s v="D"/>
    <s v="ENG"/>
    <s v="8"/>
    <d v="2018-10-31T00:00:00"/>
    <d v="2023-10-31T00:00:00"/>
    <d v="2022-10-31T00:00:00"/>
    <n v="2022"/>
    <x v="6"/>
    <x v="0"/>
    <m/>
    <x v="0"/>
    <m/>
    <x v="0"/>
    <x v="126"/>
  </r>
  <r>
    <n v="736"/>
    <x v="9"/>
    <x v="275"/>
    <x v="259"/>
    <s v="D"/>
    <s v="E"/>
    <s v="ENG"/>
    <s v="8"/>
    <d v="2018-10-31T00:00:00"/>
    <d v="2023-10-31T00:00:00"/>
    <d v="2022-10-31T00:00:00"/>
    <n v="2022"/>
    <x v="6"/>
    <x v="0"/>
    <m/>
    <x v="0"/>
    <m/>
    <x v="0"/>
    <x v="126"/>
  </r>
  <r>
    <n v="700"/>
    <x v="10"/>
    <x v="274"/>
    <x v="258"/>
    <s v="D"/>
    <s v="E"/>
    <s v="CZE"/>
    <s v="8"/>
    <d v="2018-10-31T00:00:00"/>
    <d v="2023-10-31T00:00:00"/>
    <d v="2022-10-31T00:00:00"/>
    <n v="2022"/>
    <x v="6"/>
    <x v="0"/>
    <m/>
    <x v="0"/>
    <m/>
    <x v="0"/>
    <x v="126"/>
  </r>
  <r>
    <n v="777"/>
    <x v="1"/>
    <x v="272"/>
    <x v="256"/>
    <s v="D"/>
    <s v="D"/>
    <s v="CZE"/>
    <s v="8"/>
    <d v="2019-10-23T00:00:00"/>
    <d v="2029-10-23T00:00:00"/>
    <d v="2028-10-23T00:00:00"/>
    <n v="2028"/>
    <x v="7"/>
    <x v="0"/>
    <d v="2020-06-30T00:00:00"/>
    <x v="18"/>
    <m/>
    <x v="0"/>
    <x v="0"/>
  </r>
  <r>
    <n v="777"/>
    <x v="4"/>
    <x v="272"/>
    <x v="256"/>
    <s v="D"/>
    <s v="D"/>
    <s v="CZE"/>
    <s v="8"/>
    <d v="2019-10-23T00:00:00"/>
    <d v="2029-10-23T00:00:00"/>
    <d v="2028-10-23T00:00:00"/>
    <n v="2028"/>
    <x v="7"/>
    <x v="0"/>
    <d v="2020-06-30T00:00:00"/>
    <x v="18"/>
    <m/>
    <x v="0"/>
    <x v="0"/>
  </r>
  <r>
    <n v="735"/>
    <x v="10"/>
    <x v="275"/>
    <x v="259"/>
    <s v="D"/>
    <s v="D"/>
    <s v="ENG"/>
    <s v="8"/>
    <d v="2018-10-31T00:00:00"/>
    <d v="2023-10-31T00:00:00"/>
    <d v="2022-10-31T00:00:00"/>
    <n v="2022"/>
    <x v="6"/>
    <x v="0"/>
    <m/>
    <x v="0"/>
    <m/>
    <x v="0"/>
    <x v="126"/>
  </r>
  <r>
    <n v="1518"/>
    <x v="3"/>
    <x v="276"/>
    <x v="230"/>
    <s v="B"/>
    <s v="D"/>
    <s v="CZE"/>
    <s v="6"/>
    <d v="2020-01-22T00:00:00"/>
    <d v="2030-01-22T00:00:00"/>
    <d v="2029-01-22T00:00:00"/>
    <n v="2029"/>
    <x v="8"/>
    <x v="0"/>
    <m/>
    <x v="0"/>
    <m/>
    <x v="0"/>
    <x v="0"/>
  </r>
  <r>
    <n v="736"/>
    <x v="10"/>
    <x v="275"/>
    <x v="259"/>
    <s v="D"/>
    <s v="E"/>
    <s v="ENG"/>
    <s v="8"/>
    <d v="2018-10-31T00:00:00"/>
    <d v="2023-10-31T00:00:00"/>
    <d v="2022-10-31T00:00:00"/>
    <n v="2022"/>
    <x v="6"/>
    <x v="0"/>
    <m/>
    <x v="0"/>
    <m/>
    <x v="0"/>
    <x v="126"/>
  </r>
  <r>
    <n v="1548"/>
    <x v="3"/>
    <x v="277"/>
    <x v="260"/>
    <s v="B"/>
    <s v="D"/>
    <s v="CZE"/>
    <s v="6"/>
    <d v="2020-01-22T00:00:00"/>
    <d v="2030-01-22T00:00:00"/>
    <d v="2029-01-22T00:00:00"/>
    <n v="2029"/>
    <x v="8"/>
    <x v="0"/>
    <m/>
    <x v="0"/>
    <m/>
    <x v="0"/>
    <x v="0"/>
  </r>
  <r>
    <n v="1045"/>
    <x v="9"/>
    <x v="278"/>
    <x v="261"/>
    <s v="B"/>
    <s v="D"/>
    <s v="CZE"/>
    <s v="6"/>
    <d v="2018-07-16T00:00:00"/>
    <d v="2028-07-16T00:00:00"/>
    <d v="2027-07-17T00:00:00"/>
    <n v="2027"/>
    <x v="4"/>
    <x v="0"/>
    <m/>
    <x v="0"/>
    <d v="2020-07-31T00:00:00"/>
    <x v="4"/>
    <x v="0"/>
  </r>
  <r>
    <n v="858"/>
    <x v="9"/>
    <x v="279"/>
    <x v="262"/>
    <s v="D"/>
    <s v="D"/>
    <s v="CZE"/>
    <s v="8"/>
    <d v="2019-10-23T00:00:00"/>
    <d v="2029-10-23T00:00:00"/>
    <d v="2028-10-23T00:00:00"/>
    <n v="2028"/>
    <x v="7"/>
    <x v="0"/>
    <m/>
    <x v="0"/>
    <m/>
    <x v="0"/>
    <x v="0"/>
  </r>
  <r>
    <n v="1208"/>
    <x v="9"/>
    <x v="280"/>
    <x v="263"/>
    <s v="D"/>
    <s v="E"/>
    <s v="ENG"/>
    <s v="8"/>
    <d v="2019-10-23T00:00:00"/>
    <d v="2029-10-23T00:00:00"/>
    <d v="2028-10-23T00:00:00"/>
    <n v="2028"/>
    <x v="7"/>
    <x v="0"/>
    <m/>
    <x v="0"/>
    <m/>
    <x v="0"/>
    <x v="127"/>
  </r>
  <r>
    <n v="1207"/>
    <x v="9"/>
    <x v="280"/>
    <x v="263"/>
    <s v="D"/>
    <s v="D"/>
    <s v="ENG"/>
    <s v="8"/>
    <d v="2019-10-23T00:00:00"/>
    <d v="2029-10-23T00:00:00"/>
    <d v="2028-10-23T00:00:00"/>
    <n v="2028"/>
    <x v="7"/>
    <x v="0"/>
    <m/>
    <x v="0"/>
    <m/>
    <x v="0"/>
    <x v="127"/>
  </r>
  <r>
    <n v="1206"/>
    <x v="9"/>
    <x v="279"/>
    <x v="262"/>
    <s v="D"/>
    <s v="E"/>
    <s v="CZE"/>
    <s v="8"/>
    <d v="2019-10-23T00:00:00"/>
    <d v="2029-10-23T00:00:00"/>
    <d v="2028-10-23T00:00:00"/>
    <n v="2028"/>
    <x v="7"/>
    <x v="0"/>
    <m/>
    <x v="0"/>
    <m/>
    <x v="0"/>
    <x v="127"/>
  </r>
  <r>
    <n v="759"/>
    <x v="9"/>
    <x v="281"/>
    <x v="250"/>
    <s v="N"/>
    <s v="D"/>
    <s v="CZE"/>
    <s v="4"/>
    <d v="2019-07-15T00:00:00"/>
    <d v="2029-07-15T00:00:00"/>
    <d v="2028-07-15T00:00:00"/>
    <n v="2028"/>
    <x v="3"/>
    <x v="0"/>
    <d v="2024-09-30T00:00:00"/>
    <x v="9"/>
    <m/>
    <x v="0"/>
    <x v="0"/>
  </r>
  <r>
    <n v="1197"/>
    <x v="9"/>
    <x v="282"/>
    <x v="247"/>
    <s v="N"/>
    <s v="D"/>
    <s v="ENG"/>
    <s v="4"/>
    <d v="2019-07-15T00:00:00"/>
    <d v="2029-07-15T00:00:00"/>
    <d v="2028-07-15T00:00:00"/>
    <n v="2028"/>
    <x v="3"/>
    <x v="0"/>
    <d v="2024-09-30T00:00:00"/>
    <x v="9"/>
    <m/>
    <x v="0"/>
    <x v="128"/>
  </r>
  <r>
    <n v="856"/>
    <x v="9"/>
    <x v="283"/>
    <x v="264"/>
    <s v="D"/>
    <s v="D"/>
    <s v="CZE"/>
    <s v="8"/>
    <d v="2019-10-23T00:00:00"/>
    <d v="2029-10-23T00:00:00"/>
    <d v="2028-10-23T00:00:00"/>
    <n v="2028"/>
    <x v="7"/>
    <x v="0"/>
    <m/>
    <x v="0"/>
    <m/>
    <x v="0"/>
    <x v="0"/>
  </r>
  <r>
    <n v="1165"/>
    <x v="9"/>
    <x v="283"/>
    <x v="264"/>
    <s v="D"/>
    <s v="E"/>
    <s v="CZE"/>
    <s v="8"/>
    <d v="2019-10-23T00:00:00"/>
    <d v="2029-10-23T00:00:00"/>
    <d v="2028-10-23T00:00:00"/>
    <n v="2028"/>
    <x v="7"/>
    <x v="0"/>
    <m/>
    <x v="0"/>
    <m/>
    <x v="0"/>
    <x v="129"/>
  </r>
  <r>
    <n v="1166"/>
    <x v="9"/>
    <x v="284"/>
    <x v="265"/>
    <s v="D"/>
    <s v="D"/>
    <s v="ENG"/>
    <s v="8"/>
    <d v="2019-10-23T00:00:00"/>
    <d v="2029-10-23T00:00:00"/>
    <d v="2028-10-23T00:00:00"/>
    <n v="2028"/>
    <x v="7"/>
    <x v="0"/>
    <m/>
    <x v="0"/>
    <m/>
    <x v="0"/>
    <x v="129"/>
  </r>
  <r>
    <n v="1167"/>
    <x v="9"/>
    <x v="284"/>
    <x v="265"/>
    <s v="D"/>
    <s v="E"/>
    <s v="ENG"/>
    <s v="8"/>
    <d v="2019-10-23T00:00:00"/>
    <d v="2029-10-23T00:00:00"/>
    <d v="2028-10-23T00:00:00"/>
    <n v="2028"/>
    <x v="7"/>
    <x v="0"/>
    <m/>
    <x v="0"/>
    <m/>
    <x v="0"/>
    <x v="129"/>
  </r>
  <r>
    <n v="184"/>
    <x v="9"/>
    <x v="285"/>
    <x v="228"/>
    <s v="B"/>
    <s v="D"/>
    <s v="CZE"/>
    <s v="6"/>
    <d v="2018-07-16T00:00:00"/>
    <d v="2028-07-16T00:00:00"/>
    <d v="2027-07-17T00:00:00"/>
    <n v="2027"/>
    <x v="4"/>
    <x v="0"/>
    <m/>
    <x v="0"/>
    <m/>
    <x v="0"/>
    <x v="0"/>
  </r>
  <r>
    <n v="775"/>
    <x v="9"/>
    <x v="286"/>
    <x v="256"/>
    <s v="N"/>
    <s v="D"/>
    <s v="CZE"/>
    <s v="4"/>
    <d v="2019-07-15T00:00:00"/>
    <d v="2029-07-15T00:00:00"/>
    <d v="2028-07-15T00:00:00"/>
    <n v="2028"/>
    <x v="3"/>
    <x v="0"/>
    <d v="2020-09-30T00:00:00"/>
    <x v="13"/>
    <m/>
    <x v="0"/>
    <x v="0"/>
  </r>
  <r>
    <n v="346"/>
    <x v="3"/>
    <x v="287"/>
    <x v="266"/>
    <s v="N"/>
    <s v="D"/>
    <s v="CZE"/>
    <s v="4"/>
    <d v="2018-08-28T00:00:00"/>
    <d v="2028-08-28T00:00:00"/>
    <d v="2027-08-29T00:00:00"/>
    <n v="2027"/>
    <x v="4"/>
    <x v="0"/>
    <m/>
    <x v="0"/>
    <m/>
    <x v="0"/>
    <x v="0"/>
  </r>
  <r>
    <n v="347"/>
    <x v="3"/>
    <x v="288"/>
    <x v="267"/>
    <s v="N"/>
    <s v="D"/>
    <s v="ENG"/>
    <s v="4"/>
    <d v="2018-08-28T00:00:00"/>
    <d v="2028-08-28T00:00:00"/>
    <d v="2027-08-29T00:00:00"/>
    <n v="2027"/>
    <x v="4"/>
    <x v="0"/>
    <m/>
    <x v="0"/>
    <m/>
    <x v="0"/>
    <x v="130"/>
  </r>
  <r>
    <n v="1145"/>
    <x v="9"/>
    <x v="289"/>
    <x v="268"/>
    <s v="N"/>
    <s v="D"/>
    <s v="ENG"/>
    <s v="4"/>
    <d v="2019-07-15T00:00:00"/>
    <d v="2029-07-15T00:00:00"/>
    <d v="2028-07-15T00:00:00"/>
    <n v="2028"/>
    <x v="3"/>
    <x v="0"/>
    <d v="2020-09-30T00:00:00"/>
    <x v="13"/>
    <m/>
    <x v="0"/>
    <x v="131"/>
  </r>
  <r>
    <n v="456"/>
    <x v="10"/>
    <x v="290"/>
    <x v="269"/>
    <s v="D"/>
    <s v="D"/>
    <s v="CZE"/>
    <s v="8"/>
    <d v="2018-10-31T00:00:00"/>
    <d v="2028-10-31T00:00:00"/>
    <d v="2027-11-01T00:00:00"/>
    <n v="2027"/>
    <x v="1"/>
    <x v="0"/>
    <m/>
    <x v="0"/>
    <m/>
    <x v="0"/>
    <x v="0"/>
  </r>
  <r>
    <n v="731"/>
    <x v="16"/>
    <x v="269"/>
    <x v="253"/>
    <s v="N"/>
    <s v="E"/>
    <s v="CZE"/>
    <s v="4"/>
    <d v="2018-07-16T00:00:00"/>
    <d v="2028-07-16T00:00:00"/>
    <d v="2027-07-17T00:00:00"/>
    <n v="2027"/>
    <x v="4"/>
    <x v="0"/>
    <m/>
    <x v="0"/>
    <m/>
    <x v="0"/>
    <x v="132"/>
  </r>
  <r>
    <n v="810"/>
    <x v="1"/>
    <x v="291"/>
    <x v="270"/>
    <s v="N"/>
    <s v="E"/>
    <s v="CZE"/>
    <s v="4"/>
    <d v="2019-09-23T00:00:00"/>
    <d v="2029-09-23T00:00:00"/>
    <d v="2028-09-23T00:00:00"/>
    <n v="2028"/>
    <x v="3"/>
    <x v="0"/>
    <m/>
    <x v="0"/>
    <m/>
    <x v="0"/>
    <x v="0"/>
  </r>
  <r>
    <n v="477"/>
    <x v="10"/>
    <x v="292"/>
    <x v="271"/>
    <s v="D"/>
    <s v="D"/>
    <s v="ENG"/>
    <s v="8"/>
    <d v="2018-10-31T00:00:00"/>
    <d v="2028-10-31T00:00:00"/>
    <d v="2027-11-01T00:00:00"/>
    <n v="2027"/>
    <x v="1"/>
    <x v="0"/>
    <m/>
    <x v="0"/>
    <m/>
    <x v="0"/>
    <x v="133"/>
  </r>
  <r>
    <n v="313"/>
    <x v="7"/>
    <x v="246"/>
    <x v="234"/>
    <s v="D"/>
    <s v="E"/>
    <s v="CZE"/>
    <s v="8"/>
    <d v="2019-01-15T00:00:00"/>
    <d v="2029-01-15T00:00:00"/>
    <d v="2028-01-16T00:00:00"/>
    <n v="2028"/>
    <x v="7"/>
    <x v="0"/>
    <m/>
    <x v="0"/>
    <m/>
    <x v="0"/>
    <x v="119"/>
  </r>
  <r>
    <n v="334"/>
    <x v="3"/>
    <x v="293"/>
    <x v="272"/>
    <s v="B"/>
    <s v="D"/>
    <s v="CZE"/>
    <s v="6"/>
    <d v="2018-08-28T00:00:00"/>
    <d v="2028-08-28T00:00:00"/>
    <d v="2027-08-29T00:00:00"/>
    <n v="2027"/>
    <x v="4"/>
    <x v="0"/>
    <d v="2023-12-31T00:00:00"/>
    <x v="8"/>
    <m/>
    <x v="0"/>
    <x v="0"/>
  </r>
  <r>
    <n v="84"/>
    <x v="11"/>
    <x v="120"/>
    <x v="116"/>
    <s v="D"/>
    <s v="E"/>
    <s v="ENG"/>
    <s v="8"/>
    <d v="2018-09-21T00:00:00"/>
    <d v="2023-09-21T00:00:00"/>
    <d v="2022-09-21T00:00:00"/>
    <n v="2022"/>
    <x v="6"/>
    <x v="0"/>
    <m/>
    <x v="0"/>
    <m/>
    <x v="0"/>
    <x v="53"/>
  </r>
  <r>
    <n v="1679"/>
    <x v="7"/>
    <x v="294"/>
    <x v="273"/>
    <s v="D"/>
    <s v="D"/>
    <s v="CZE"/>
    <s v="8"/>
    <d v="2018-11-28T00:00:00"/>
    <d v="2028-11-28T00:00:00"/>
    <d v="2027-11-29T00:00:00"/>
    <n v="2027"/>
    <x v="1"/>
    <x v="0"/>
    <m/>
    <x v="0"/>
    <m/>
    <x v="0"/>
    <x v="0"/>
  </r>
  <r>
    <n v="204"/>
    <x v="7"/>
    <x v="295"/>
    <x v="274"/>
    <s v="B"/>
    <s v="D"/>
    <s v="CZE"/>
    <s v="6"/>
    <d v="2018-05-23T00:00:00"/>
    <d v="2028-05-23T00:00:00"/>
    <d v="2027-05-24T00:00:00"/>
    <n v="2027"/>
    <x v="4"/>
    <x v="0"/>
    <m/>
    <x v="0"/>
    <m/>
    <x v="0"/>
    <x v="0"/>
  </r>
  <r>
    <n v="321"/>
    <x v="3"/>
    <x v="296"/>
    <x v="275"/>
    <s v="B"/>
    <s v="D"/>
    <s v="CZE"/>
    <s v="6"/>
    <d v="2018-06-20T00:00:00"/>
    <d v="2028-06-20T00:00:00"/>
    <d v="2027-06-21T00:00:00"/>
    <n v="2027"/>
    <x v="4"/>
    <x v="0"/>
    <m/>
    <x v="0"/>
    <m/>
    <x v="0"/>
    <x v="0"/>
  </r>
  <r>
    <n v="123"/>
    <x v="5"/>
    <x v="297"/>
    <x v="276"/>
    <s v="B"/>
    <s v="D"/>
    <s v="CZE"/>
    <s v="6"/>
    <d v="2018-08-28T00:00:00"/>
    <d v="2023-08-28T00:00:00"/>
    <d v="2022-08-28T00:00:00"/>
    <n v="2022"/>
    <x v="2"/>
    <x v="0"/>
    <d v="2021-12-31T00:00:00"/>
    <x v="7"/>
    <m/>
    <x v="0"/>
    <x v="0"/>
  </r>
  <r>
    <n v="1292"/>
    <x v="10"/>
    <x v="298"/>
    <x v="277"/>
    <s v="D"/>
    <s v="D"/>
    <s v="CZE"/>
    <s v="8"/>
    <d v="2019-09-23T00:00:00"/>
    <d v="2029-09-23T00:00:00"/>
    <d v="2028-09-23T00:00:00"/>
    <n v="2028"/>
    <x v="7"/>
    <x v="0"/>
    <d v="2022-09-30T00:00:00"/>
    <x v="19"/>
    <d v="2020-06-30T00:00:00"/>
    <x v="5"/>
    <x v="0"/>
  </r>
  <r>
    <n v="1294"/>
    <x v="10"/>
    <x v="298"/>
    <x v="277"/>
    <s v="D"/>
    <s v="E"/>
    <s v="CZE"/>
    <s v="8"/>
    <d v="2019-09-23T00:00:00"/>
    <d v="2029-09-23T00:00:00"/>
    <d v="2028-09-23T00:00:00"/>
    <n v="2028"/>
    <x v="7"/>
    <x v="0"/>
    <d v="2022-09-30T00:00:00"/>
    <x v="19"/>
    <d v="2020-06-30T00:00:00"/>
    <x v="5"/>
    <x v="134"/>
  </r>
  <r>
    <n v="476"/>
    <x v="10"/>
    <x v="290"/>
    <x v="269"/>
    <s v="D"/>
    <s v="E"/>
    <s v="CZE"/>
    <s v="8"/>
    <d v="2018-10-31T00:00:00"/>
    <d v="2028-10-31T00:00:00"/>
    <d v="2027-11-01T00:00:00"/>
    <n v="2027"/>
    <x v="1"/>
    <x v="0"/>
    <m/>
    <x v="0"/>
    <m/>
    <x v="0"/>
    <x v="133"/>
  </r>
  <r>
    <n v="478"/>
    <x v="10"/>
    <x v="292"/>
    <x v="271"/>
    <s v="D"/>
    <s v="E"/>
    <s v="ENG"/>
    <s v="8"/>
    <d v="2018-10-31T00:00:00"/>
    <d v="2028-10-31T00:00:00"/>
    <d v="2027-11-01T00:00:00"/>
    <n v="2027"/>
    <x v="1"/>
    <x v="0"/>
    <m/>
    <x v="0"/>
    <m/>
    <x v="0"/>
    <x v="133"/>
  </r>
  <r>
    <n v="1711"/>
    <x v="7"/>
    <x v="299"/>
    <x v="278"/>
    <s v="D"/>
    <s v="D"/>
    <s v="ENG"/>
    <s v="8"/>
    <d v="2018-11-28T00:00:00"/>
    <d v="2028-11-28T00:00:00"/>
    <d v="2027-11-29T00:00:00"/>
    <n v="2027"/>
    <x v="1"/>
    <x v="0"/>
    <m/>
    <x v="0"/>
    <m/>
    <x v="0"/>
    <x v="46"/>
  </r>
  <r>
    <n v="1440"/>
    <x v="10"/>
    <x v="300"/>
    <x v="279"/>
    <s v="B"/>
    <s v="D"/>
    <s v="CZE"/>
    <s v="6"/>
    <d v="2020-04-22T00:00:00"/>
    <d v="2030-04-22T00:00:00"/>
    <d v="2029-04-22T00:00:00"/>
    <n v="2029"/>
    <x v="8"/>
    <x v="0"/>
    <m/>
    <x v="0"/>
    <m/>
    <x v="0"/>
    <x v="0"/>
  </r>
  <r>
    <n v="1542"/>
    <x v="3"/>
    <x v="301"/>
    <x v="280"/>
    <s v="N"/>
    <s v="D"/>
    <s v="CZE"/>
    <s v="4"/>
    <d v="2020-01-22T00:00:00"/>
    <d v="2025-01-22T00:00:00"/>
    <d v="2024-01-23T00:00:00"/>
    <n v="2024"/>
    <x v="14"/>
    <x v="0"/>
    <m/>
    <x v="0"/>
    <m/>
    <x v="0"/>
    <x v="0"/>
  </r>
  <r>
    <n v="1713"/>
    <x v="7"/>
    <x v="299"/>
    <x v="278"/>
    <s v="D"/>
    <s v="E"/>
    <s v="ENG"/>
    <s v="8"/>
    <d v="2018-11-28T00:00:00"/>
    <d v="2028-11-28T00:00:00"/>
    <d v="2027-11-29T00:00:00"/>
    <n v="2027"/>
    <x v="1"/>
    <x v="0"/>
    <m/>
    <x v="0"/>
    <m/>
    <x v="0"/>
    <x v="46"/>
  </r>
  <r>
    <n v="3704"/>
    <x v="7"/>
    <x v="302"/>
    <x v="281"/>
    <s v="D"/>
    <s v="D"/>
    <s v="CZE"/>
    <s v="8"/>
    <d v="2018-11-28T00:00:00"/>
    <d v="2028-11-28T00:00:00"/>
    <d v="2027-11-29T00:00:00"/>
    <n v="2027"/>
    <x v="1"/>
    <x v="0"/>
    <m/>
    <x v="0"/>
    <m/>
    <x v="0"/>
    <x v="0"/>
  </r>
  <r>
    <n v="1680"/>
    <x v="7"/>
    <x v="303"/>
    <x v="282"/>
    <s v="D"/>
    <s v="D"/>
    <s v="ENG"/>
    <s v="8"/>
    <d v="2018-11-28T00:00:00"/>
    <d v="2028-11-28T00:00:00"/>
    <d v="2027-11-29T00:00:00"/>
    <n v="2027"/>
    <x v="1"/>
    <x v="0"/>
    <m/>
    <x v="0"/>
    <m/>
    <x v="0"/>
    <x v="135"/>
  </r>
  <r>
    <n v="1013"/>
    <x v="3"/>
    <x v="304"/>
    <x v="283"/>
    <s v="N"/>
    <s v="D"/>
    <s v="CZE"/>
    <s v="4"/>
    <d v="2019-05-22T00:00:00"/>
    <d v="2029-05-22T00:00:00"/>
    <d v="2028-05-22T00:00:00"/>
    <n v="2028"/>
    <x v="3"/>
    <x v="0"/>
    <d v="2022-05-31T00:00:00"/>
    <x v="4"/>
    <d v="2022-05-31T00:00:00"/>
    <x v="6"/>
    <x v="0"/>
  </r>
  <r>
    <n v="1023"/>
    <x v="3"/>
    <x v="305"/>
    <x v="284"/>
    <s v="N"/>
    <s v="D"/>
    <s v="CZE"/>
    <s v="4"/>
    <d v="2019-05-22T00:00:00"/>
    <d v="2024-05-22T00:00:00"/>
    <d v="2023-05-23T00:00:00"/>
    <n v="2023"/>
    <x v="5"/>
    <x v="0"/>
    <d v="2022-05-31T00:00:00"/>
    <x v="4"/>
    <d v="2022-05-31T00:00:00"/>
    <x v="6"/>
    <x v="0"/>
  </r>
  <r>
    <n v="1201"/>
    <x v="1"/>
    <x v="306"/>
    <x v="285"/>
    <s v="D"/>
    <s v="E"/>
    <s v="CZE"/>
    <s v="8"/>
    <d v="2019-10-23T00:00:00"/>
    <d v="2029-10-23T00:00:00"/>
    <d v="2028-10-23T00:00:00"/>
    <n v="2028"/>
    <x v="7"/>
    <x v="0"/>
    <m/>
    <x v="0"/>
    <m/>
    <x v="0"/>
    <x v="136"/>
  </r>
  <r>
    <n v="1030"/>
    <x v="3"/>
    <x v="307"/>
    <x v="286"/>
    <s v="N"/>
    <s v="D"/>
    <s v="CZE"/>
    <s v="4"/>
    <d v="2019-05-22T00:00:00"/>
    <d v="2024-05-22T00:00:00"/>
    <d v="2023-05-23T00:00:00"/>
    <n v="2023"/>
    <x v="5"/>
    <x v="0"/>
    <d v="2022-05-31T00:00:00"/>
    <x v="4"/>
    <d v="2022-05-31T00:00:00"/>
    <x v="6"/>
    <x v="0"/>
  </r>
  <r>
    <n v="1203"/>
    <x v="1"/>
    <x v="308"/>
    <x v="287"/>
    <s v="D"/>
    <s v="E"/>
    <s v="ENG"/>
    <s v="8"/>
    <d v="2019-10-23T00:00:00"/>
    <d v="2029-10-23T00:00:00"/>
    <d v="2028-10-23T00:00:00"/>
    <n v="2028"/>
    <x v="7"/>
    <x v="0"/>
    <m/>
    <x v="0"/>
    <m/>
    <x v="0"/>
    <x v="136"/>
  </r>
  <r>
    <n v="1202"/>
    <x v="1"/>
    <x v="308"/>
    <x v="287"/>
    <s v="D"/>
    <s v="D"/>
    <s v="ENG"/>
    <s v="8"/>
    <d v="2019-10-23T00:00:00"/>
    <d v="2029-10-23T00:00:00"/>
    <d v="2028-10-23T00:00:00"/>
    <n v="2028"/>
    <x v="7"/>
    <x v="0"/>
    <m/>
    <x v="0"/>
    <m/>
    <x v="0"/>
    <x v="136"/>
  </r>
  <r>
    <n v="1201"/>
    <x v="2"/>
    <x v="306"/>
    <x v="285"/>
    <s v="D"/>
    <s v="E"/>
    <s v="CZE"/>
    <s v="8"/>
    <d v="2019-10-23T00:00:00"/>
    <d v="2029-10-23T00:00:00"/>
    <d v="2028-10-23T00:00:00"/>
    <n v="2028"/>
    <x v="7"/>
    <x v="0"/>
    <m/>
    <x v="0"/>
    <m/>
    <x v="0"/>
    <x v="136"/>
  </r>
  <r>
    <n v="1203"/>
    <x v="2"/>
    <x v="308"/>
    <x v="287"/>
    <s v="D"/>
    <s v="E"/>
    <s v="ENG"/>
    <s v="8"/>
    <d v="2019-10-23T00:00:00"/>
    <d v="2029-10-23T00:00:00"/>
    <d v="2028-10-23T00:00:00"/>
    <n v="2028"/>
    <x v="7"/>
    <x v="0"/>
    <m/>
    <x v="0"/>
    <m/>
    <x v="0"/>
    <x v="136"/>
  </r>
  <r>
    <n v="1202"/>
    <x v="2"/>
    <x v="308"/>
    <x v="287"/>
    <s v="D"/>
    <s v="D"/>
    <s v="ENG"/>
    <s v="8"/>
    <d v="2019-10-23T00:00:00"/>
    <d v="2029-10-23T00:00:00"/>
    <d v="2028-10-23T00:00:00"/>
    <n v="2028"/>
    <x v="7"/>
    <x v="0"/>
    <m/>
    <x v="0"/>
    <m/>
    <x v="0"/>
    <x v="136"/>
  </r>
  <r>
    <n v="3705"/>
    <x v="7"/>
    <x v="309"/>
    <x v="288"/>
    <s v="D"/>
    <s v="D"/>
    <s v="ENG"/>
    <s v="8"/>
    <d v="2018-11-28T00:00:00"/>
    <d v="2028-11-28T00:00:00"/>
    <d v="2027-11-29T00:00:00"/>
    <n v="2027"/>
    <x v="1"/>
    <x v="0"/>
    <m/>
    <x v="0"/>
    <m/>
    <x v="0"/>
    <x v="137"/>
  </r>
  <r>
    <n v="709"/>
    <x v="3"/>
    <x v="310"/>
    <x v="171"/>
    <s v="N"/>
    <s v="D"/>
    <s v="CZE"/>
    <s v="4"/>
    <d v="2019-02-20T00:00:00"/>
    <d v="2024-02-20T00:00:00"/>
    <d v="2023-02-20T00:00:00"/>
    <n v="2023"/>
    <x v="5"/>
    <x v="0"/>
    <d v="2022-12-31T00:00:00"/>
    <x v="11"/>
    <m/>
    <x v="0"/>
    <x v="0"/>
  </r>
  <r>
    <n v="1201"/>
    <x v="4"/>
    <x v="306"/>
    <x v="285"/>
    <s v="D"/>
    <s v="E"/>
    <s v="CZE"/>
    <s v="8"/>
    <d v="2019-10-23T00:00:00"/>
    <d v="2029-10-23T00:00:00"/>
    <d v="2028-10-23T00:00:00"/>
    <n v="2028"/>
    <x v="7"/>
    <x v="0"/>
    <m/>
    <x v="0"/>
    <m/>
    <x v="0"/>
    <x v="136"/>
  </r>
  <r>
    <n v="784"/>
    <x v="14"/>
    <x v="311"/>
    <x v="289"/>
    <s v="D"/>
    <s v="D"/>
    <s v="CZE"/>
    <s v="8"/>
    <d v="2019-05-22T00:00:00"/>
    <d v="2029-05-22T00:00:00"/>
    <d v="2028-05-22T00:00:00"/>
    <n v="2028"/>
    <x v="7"/>
    <x v="0"/>
    <m/>
    <x v="0"/>
    <m/>
    <x v="0"/>
    <x v="0"/>
  </r>
  <r>
    <n v="1203"/>
    <x v="4"/>
    <x v="308"/>
    <x v="287"/>
    <s v="D"/>
    <s v="E"/>
    <s v="ENG"/>
    <s v="8"/>
    <d v="2019-10-23T00:00:00"/>
    <d v="2029-10-23T00:00:00"/>
    <d v="2028-10-23T00:00:00"/>
    <n v="2028"/>
    <x v="7"/>
    <x v="0"/>
    <m/>
    <x v="0"/>
    <m/>
    <x v="0"/>
    <x v="136"/>
  </r>
  <r>
    <n v="1118"/>
    <x v="14"/>
    <x v="311"/>
    <x v="289"/>
    <s v="D"/>
    <s v="E"/>
    <s v="CZE"/>
    <s v="8"/>
    <d v="2019-05-22T00:00:00"/>
    <d v="2029-05-22T00:00:00"/>
    <d v="2028-05-22T00:00:00"/>
    <n v="2028"/>
    <x v="7"/>
    <x v="0"/>
    <m/>
    <x v="0"/>
    <m/>
    <x v="0"/>
    <x v="138"/>
  </r>
  <r>
    <n v="1202"/>
    <x v="4"/>
    <x v="308"/>
    <x v="287"/>
    <s v="D"/>
    <s v="D"/>
    <s v="ENG"/>
    <s v="8"/>
    <d v="2019-10-23T00:00:00"/>
    <d v="2029-10-23T00:00:00"/>
    <d v="2028-10-23T00:00:00"/>
    <n v="2028"/>
    <x v="7"/>
    <x v="0"/>
    <m/>
    <x v="0"/>
    <m/>
    <x v="0"/>
    <x v="136"/>
  </r>
  <r>
    <n v="1201"/>
    <x v="9"/>
    <x v="306"/>
    <x v="285"/>
    <s v="D"/>
    <s v="E"/>
    <s v="CZE"/>
    <s v="8"/>
    <d v="2019-10-23T00:00:00"/>
    <d v="2029-10-23T00:00:00"/>
    <d v="2028-10-23T00:00:00"/>
    <n v="2028"/>
    <x v="7"/>
    <x v="0"/>
    <m/>
    <x v="0"/>
    <m/>
    <x v="0"/>
    <x v="136"/>
  </r>
  <r>
    <n v="1203"/>
    <x v="9"/>
    <x v="308"/>
    <x v="287"/>
    <s v="D"/>
    <s v="E"/>
    <s v="ENG"/>
    <s v="8"/>
    <d v="2019-10-23T00:00:00"/>
    <d v="2029-10-23T00:00:00"/>
    <d v="2028-10-23T00:00:00"/>
    <n v="2028"/>
    <x v="7"/>
    <x v="0"/>
    <m/>
    <x v="0"/>
    <m/>
    <x v="0"/>
    <x v="136"/>
  </r>
  <r>
    <n v="1202"/>
    <x v="9"/>
    <x v="308"/>
    <x v="287"/>
    <s v="D"/>
    <s v="D"/>
    <s v="ENG"/>
    <s v="8"/>
    <d v="2019-10-23T00:00:00"/>
    <d v="2029-10-23T00:00:00"/>
    <d v="2028-10-23T00:00:00"/>
    <n v="2028"/>
    <x v="7"/>
    <x v="0"/>
    <m/>
    <x v="0"/>
    <m/>
    <x v="0"/>
    <x v="136"/>
  </r>
  <r>
    <n v="3717"/>
    <x v="7"/>
    <x v="312"/>
    <x v="290"/>
    <s v="D"/>
    <s v="E"/>
    <s v="CZE"/>
    <s v="8"/>
    <d v="2018-11-28T00:00:00"/>
    <d v="2028-11-28T00:00:00"/>
    <d v="2027-11-29T00:00:00"/>
    <n v="2027"/>
    <x v="1"/>
    <x v="0"/>
    <m/>
    <x v="0"/>
    <m/>
    <x v="0"/>
    <x v="139"/>
  </r>
  <r>
    <n v="778"/>
    <x v="9"/>
    <x v="313"/>
    <x v="291"/>
    <s v="N"/>
    <s v="D"/>
    <s v="CZE"/>
    <s v="4"/>
    <d v="2019-07-15T00:00:00"/>
    <d v="2029-07-15T00:00:00"/>
    <d v="2028-07-15T00:00:00"/>
    <n v="2028"/>
    <x v="3"/>
    <x v="0"/>
    <m/>
    <x v="0"/>
    <m/>
    <x v="0"/>
    <x v="0"/>
  </r>
  <r>
    <n v="1185"/>
    <x v="9"/>
    <x v="314"/>
    <x v="292"/>
    <s v="N"/>
    <s v="D"/>
    <s v="ENG"/>
    <s v="4"/>
    <d v="2019-07-15T00:00:00"/>
    <d v="2029-07-15T00:00:00"/>
    <d v="2028-07-15T00:00:00"/>
    <n v="2028"/>
    <x v="3"/>
    <x v="0"/>
    <m/>
    <x v="0"/>
    <m/>
    <x v="0"/>
    <x v="140"/>
  </r>
  <r>
    <n v="3718"/>
    <x v="7"/>
    <x v="315"/>
    <x v="293"/>
    <s v="D"/>
    <s v="D"/>
    <s v="ENG"/>
    <s v="8"/>
    <d v="2018-11-28T00:00:00"/>
    <d v="2028-11-28T00:00:00"/>
    <d v="2027-11-29T00:00:00"/>
    <n v="2027"/>
    <x v="1"/>
    <x v="0"/>
    <m/>
    <x v="0"/>
    <m/>
    <x v="0"/>
    <x v="139"/>
  </r>
  <r>
    <n v="3719"/>
    <x v="7"/>
    <x v="315"/>
    <x v="294"/>
    <s v="D"/>
    <s v="E"/>
    <s v="ENG"/>
    <s v="8"/>
    <d v="2018-11-28T00:00:00"/>
    <d v="2028-11-28T00:00:00"/>
    <d v="2027-11-29T00:00:00"/>
    <n v="2027"/>
    <x v="1"/>
    <x v="0"/>
    <m/>
    <x v="0"/>
    <m/>
    <x v="0"/>
    <x v="139"/>
  </r>
  <r>
    <n v="3716"/>
    <x v="7"/>
    <x v="312"/>
    <x v="290"/>
    <s v="D"/>
    <s v="D"/>
    <s v="CZE"/>
    <s v="8"/>
    <d v="2018-11-28T00:00:00"/>
    <d v="2028-11-28T00:00:00"/>
    <d v="2027-11-29T00:00:00"/>
    <n v="2027"/>
    <x v="1"/>
    <x v="0"/>
    <m/>
    <x v="0"/>
    <m/>
    <x v="0"/>
    <x v="0"/>
  </r>
  <r>
    <n v="44"/>
    <x v="11"/>
    <x v="316"/>
    <x v="295"/>
    <s v="N"/>
    <s v="D"/>
    <s v="CZE"/>
    <s v="4"/>
    <d v="2018-09-21T00:00:00"/>
    <d v="2028-09-21T00:00:00"/>
    <d v="2027-09-22T00:00:00"/>
    <n v="2027"/>
    <x v="4"/>
    <x v="0"/>
    <d v="2019-12-31T00:00:00"/>
    <x v="20"/>
    <m/>
    <x v="0"/>
    <x v="0"/>
  </r>
  <r>
    <n v="333"/>
    <x v="3"/>
    <x v="317"/>
    <x v="197"/>
    <s v="B"/>
    <s v="D"/>
    <s v="CZE"/>
    <s v="6"/>
    <d v="2018-06-20T00:00:00"/>
    <d v="2028-06-20T00:00:00"/>
    <d v="2027-06-21T00:00:00"/>
    <n v="2027"/>
    <x v="4"/>
    <x v="0"/>
    <d v="2023-12-31T00:00:00"/>
    <x v="8"/>
    <m/>
    <x v="0"/>
    <x v="0"/>
  </r>
  <r>
    <n v="341"/>
    <x v="3"/>
    <x v="318"/>
    <x v="166"/>
    <s v="B"/>
    <s v="D"/>
    <s v="CZE"/>
    <s v="6"/>
    <d v="2018-08-28T00:00:00"/>
    <d v="2028-08-28T00:00:00"/>
    <d v="2027-08-29T00:00:00"/>
    <n v="2027"/>
    <x v="4"/>
    <x v="0"/>
    <d v="2021-12-31T00:00:00"/>
    <x v="7"/>
    <m/>
    <x v="0"/>
    <x v="0"/>
  </r>
  <r>
    <n v="207"/>
    <x v="7"/>
    <x v="319"/>
    <x v="296"/>
    <s v="B"/>
    <s v="D"/>
    <s v="CZE"/>
    <s v="6"/>
    <d v="2018-07-16T00:00:00"/>
    <d v="2023-07-16T00:00:00"/>
    <d v="2022-07-16T00:00:00"/>
    <n v="2022"/>
    <x v="2"/>
    <x v="0"/>
    <m/>
    <x v="0"/>
    <m/>
    <x v="0"/>
    <x v="0"/>
  </r>
  <r>
    <n v="1464"/>
    <x v="5"/>
    <x v="320"/>
    <x v="297"/>
    <s v="N"/>
    <s v="S"/>
    <s v="CZE"/>
    <s v="4"/>
    <d v="2018-08-28T00:00:00"/>
    <d v="2028-08-28T00:00:00"/>
    <d v="2027-08-29T00:00:00"/>
    <n v="2027"/>
    <x v="4"/>
    <x v="0"/>
    <m/>
    <x v="0"/>
    <m/>
    <x v="0"/>
    <x v="0"/>
  </r>
  <r>
    <n v="46"/>
    <x v="11"/>
    <x v="321"/>
    <x v="298"/>
    <s v="N"/>
    <s v="D"/>
    <s v="CZE"/>
    <s v="4"/>
    <d v="2018-07-16T00:00:00"/>
    <d v="2028-07-16T00:00:00"/>
    <d v="2027-07-17T00:00:00"/>
    <n v="2027"/>
    <x v="4"/>
    <x v="0"/>
    <d v="2023-12-31T00:00:00"/>
    <x v="8"/>
    <m/>
    <x v="0"/>
    <x v="0"/>
  </r>
  <r>
    <n v="1442"/>
    <x v="10"/>
    <x v="322"/>
    <x v="299"/>
    <s v="B"/>
    <s v="D"/>
    <s v="CZE"/>
    <s v="6"/>
    <d v="2020-04-22T00:00:00"/>
    <d v="2030-04-22T00:00:00"/>
    <d v="2029-04-22T00:00:00"/>
    <n v="2029"/>
    <x v="8"/>
    <x v="0"/>
    <m/>
    <x v="0"/>
    <m/>
    <x v="0"/>
    <x v="0"/>
  </r>
  <r>
    <n v="1451"/>
    <x v="10"/>
    <x v="323"/>
    <x v="300"/>
    <s v="N"/>
    <s v="D"/>
    <s v="CZE"/>
    <s v="4"/>
    <d v="2020-04-22T00:00:00"/>
    <d v="2030-04-22T00:00:00"/>
    <d v="2029-04-22T00:00:00"/>
    <n v="2029"/>
    <x v="8"/>
    <x v="0"/>
    <m/>
    <x v="0"/>
    <m/>
    <x v="0"/>
    <x v="0"/>
  </r>
  <r>
    <n v="151"/>
    <x v="5"/>
    <x v="324"/>
    <x v="301"/>
    <s v="N"/>
    <s v="D"/>
    <s v="ENG"/>
    <s v="4"/>
    <d v="2018-08-28T00:00:00"/>
    <d v="2028-08-28T00:00:00"/>
    <d v="2027-08-29T00:00:00"/>
    <n v="2027"/>
    <x v="4"/>
    <x v="0"/>
    <d v="2022-12-31T00:00:00"/>
    <x v="11"/>
    <m/>
    <x v="0"/>
    <x v="0"/>
  </r>
  <r>
    <n v="1793"/>
    <x v="3"/>
    <x v="325"/>
    <x v="302"/>
    <s v="D"/>
    <s v="D"/>
    <s v="CZE"/>
    <s v="8"/>
    <d v="2020-11-25T00:00:00"/>
    <d v="2030-11-25T00:00:00"/>
    <d v="2029-11-25T00:00:00"/>
    <n v="2029"/>
    <x v="9"/>
    <x v="0"/>
    <m/>
    <x v="0"/>
    <m/>
    <x v="0"/>
    <x v="0"/>
  </r>
  <r>
    <n v="1795"/>
    <x v="3"/>
    <x v="325"/>
    <x v="302"/>
    <s v="D"/>
    <s v="E"/>
    <s v="CZE"/>
    <s v="8"/>
    <d v="2020-11-25T00:00:00"/>
    <d v="2030-11-25T00:00:00"/>
    <d v="2029-11-25T00:00:00"/>
    <n v="2029"/>
    <x v="9"/>
    <x v="0"/>
    <m/>
    <x v="0"/>
    <m/>
    <x v="0"/>
    <x v="141"/>
  </r>
  <r>
    <n v="1794"/>
    <x v="3"/>
    <x v="326"/>
    <x v="303"/>
    <s v="D"/>
    <s v="D"/>
    <s v="ENG"/>
    <s v="8"/>
    <d v="2020-11-25T00:00:00"/>
    <d v="2030-11-25T00:00:00"/>
    <d v="2029-11-25T00:00:00"/>
    <n v="2029"/>
    <x v="9"/>
    <x v="0"/>
    <m/>
    <x v="0"/>
    <m/>
    <x v="0"/>
    <x v="141"/>
  </r>
  <r>
    <n v="1796"/>
    <x v="3"/>
    <x v="326"/>
    <x v="303"/>
    <s v="D"/>
    <s v="E"/>
    <s v="ENG"/>
    <s v="8"/>
    <d v="2020-11-25T00:00:00"/>
    <d v="2030-11-25T00:00:00"/>
    <d v="2029-11-25T00:00:00"/>
    <n v="2029"/>
    <x v="9"/>
    <x v="0"/>
    <m/>
    <x v="0"/>
    <m/>
    <x v="0"/>
    <x v="141"/>
  </r>
  <r>
    <n v="3875"/>
    <x v="5"/>
    <x v="327"/>
    <x v="304"/>
    <s v="N"/>
    <s v="D"/>
    <s v="ENG"/>
    <s v="4"/>
    <d v="2018-07-16T00:00:00"/>
    <d v="2032-03-30T00:00:00"/>
    <d v="2031-03-31T00:00:00"/>
    <n v="2031"/>
    <x v="16"/>
    <x v="0"/>
    <m/>
    <x v="0"/>
    <m/>
    <x v="0"/>
    <x v="0"/>
  </r>
  <r>
    <n v="1527"/>
    <x v="10"/>
    <x v="328"/>
    <x v="305"/>
    <s v="B"/>
    <s v="E"/>
    <s v="CZE"/>
    <s v="6"/>
    <d v="2020-05-27T00:00:00"/>
    <d v="2030-05-27T00:00:00"/>
    <d v="2029-05-27T00:00:00"/>
    <n v="2029"/>
    <x v="8"/>
    <x v="0"/>
    <m/>
    <x v="0"/>
    <m/>
    <x v="0"/>
    <x v="0"/>
  </r>
  <r>
    <n v="1403"/>
    <x v="12"/>
    <x v="329"/>
    <x v="42"/>
    <s v="D"/>
    <s v="E"/>
    <s v="ENG"/>
    <s v="8"/>
    <d v="2019-11-27T00:00:00"/>
    <d v="2024-11-27T00:00:00"/>
    <d v="2023-11-28T00:00:00"/>
    <n v="2023"/>
    <x v="12"/>
    <x v="0"/>
    <m/>
    <x v="0"/>
    <m/>
    <x v="0"/>
    <x v="142"/>
  </r>
  <r>
    <n v="1559"/>
    <x v="9"/>
    <x v="330"/>
    <x v="306"/>
    <s v="N"/>
    <s v="D"/>
    <s v="CZE"/>
    <s v="4"/>
    <d v="2020-05-27T00:00:00"/>
    <d v="2030-05-27T00:00:00"/>
    <d v="2029-05-27T00:00:00"/>
    <n v="2029"/>
    <x v="8"/>
    <x v="0"/>
    <m/>
    <x v="0"/>
    <m/>
    <x v="0"/>
    <x v="0"/>
  </r>
  <r>
    <n v="1727"/>
    <x v="9"/>
    <x v="331"/>
    <x v="307"/>
    <s v="N"/>
    <s v="D"/>
    <s v="CZE"/>
    <s v="4"/>
    <d v="2018-09-21T00:00:00"/>
    <d v="2028-09-21T00:00:00"/>
    <d v="2027-09-22T00:00:00"/>
    <n v="2027"/>
    <x v="4"/>
    <x v="0"/>
    <m/>
    <x v="0"/>
    <m/>
    <x v="0"/>
    <x v="0"/>
  </r>
  <r>
    <n v="1647"/>
    <x v="3"/>
    <x v="332"/>
    <x v="308"/>
    <s v="B"/>
    <s v="D"/>
    <s v="CZE"/>
    <s v="6"/>
    <d v="2020-05-27T00:00:00"/>
    <d v="2030-05-27T00:00:00"/>
    <d v="2029-05-27T00:00:00"/>
    <n v="2029"/>
    <x v="8"/>
    <x v="0"/>
    <m/>
    <x v="0"/>
    <m/>
    <x v="0"/>
    <x v="0"/>
  </r>
  <r>
    <n v="1819"/>
    <x v="3"/>
    <x v="333"/>
    <x v="5"/>
    <s v="D"/>
    <s v="D"/>
    <s v="CZE"/>
    <s v="8"/>
    <d v="2021-01-27T00:00:00"/>
    <d v="2031-01-27T00:00:00"/>
    <d v="2030-01-27T00:00:00"/>
    <n v="2030"/>
    <x v="11"/>
    <x v="0"/>
    <m/>
    <x v="0"/>
    <m/>
    <x v="0"/>
    <x v="0"/>
  </r>
  <r>
    <n v="3919"/>
    <x v="0"/>
    <x v="334"/>
    <x v="309"/>
    <s v="D"/>
    <s v="E"/>
    <s v="CZE"/>
    <s v="8"/>
    <d v="2018-11-28T00:00:00"/>
    <d v="2032-03-30T00:00:00"/>
    <d v="2031-03-31T00:00:00"/>
    <n v="2031"/>
    <x v="0"/>
    <x v="0"/>
    <m/>
    <x v="0"/>
    <m/>
    <x v="0"/>
    <x v="0"/>
  </r>
  <r>
    <n v="1821"/>
    <x v="3"/>
    <x v="333"/>
    <x v="5"/>
    <s v="D"/>
    <s v="E"/>
    <s v="CZE"/>
    <s v="8"/>
    <d v="2021-01-27T00:00:00"/>
    <d v="2031-01-27T00:00:00"/>
    <d v="2030-01-27T00:00:00"/>
    <n v="2030"/>
    <x v="11"/>
    <x v="0"/>
    <m/>
    <x v="0"/>
    <m/>
    <x v="0"/>
    <x v="143"/>
  </r>
  <r>
    <n v="1517"/>
    <x v="3"/>
    <x v="335"/>
    <x v="310"/>
    <s v="N"/>
    <s v="D"/>
    <s v="CZE"/>
    <s v="4"/>
    <d v="2020-01-22T00:00:00"/>
    <d v="2030-01-22T00:00:00"/>
    <d v="2029-01-22T00:00:00"/>
    <n v="2029"/>
    <x v="8"/>
    <x v="0"/>
    <m/>
    <x v="0"/>
    <m/>
    <x v="0"/>
    <x v="0"/>
  </r>
  <r>
    <n v="1820"/>
    <x v="3"/>
    <x v="336"/>
    <x v="311"/>
    <s v="D"/>
    <s v="D"/>
    <s v="ENG"/>
    <s v="8"/>
    <d v="2021-01-27T00:00:00"/>
    <d v="2031-01-27T00:00:00"/>
    <d v="2030-01-27T00:00:00"/>
    <n v="2030"/>
    <x v="11"/>
    <x v="0"/>
    <m/>
    <x v="0"/>
    <m/>
    <x v="0"/>
    <x v="143"/>
  </r>
  <r>
    <n v="1465"/>
    <x v="5"/>
    <x v="320"/>
    <x v="297"/>
    <s v="N"/>
    <s v="D"/>
    <s v="CZE"/>
    <s v="4"/>
    <d v="2018-08-28T00:00:00"/>
    <d v="2028-08-28T00:00:00"/>
    <d v="2027-08-29T00:00:00"/>
    <n v="2027"/>
    <x v="4"/>
    <x v="0"/>
    <m/>
    <x v="0"/>
    <m/>
    <x v="0"/>
    <x v="144"/>
  </r>
  <r>
    <n v="1822"/>
    <x v="3"/>
    <x v="336"/>
    <x v="311"/>
    <s v="D"/>
    <s v="E"/>
    <s v="ENG"/>
    <s v="8"/>
    <d v="2021-01-27T00:00:00"/>
    <d v="2031-01-27T00:00:00"/>
    <d v="2030-01-27T00:00:00"/>
    <n v="2030"/>
    <x v="11"/>
    <x v="0"/>
    <m/>
    <x v="0"/>
    <m/>
    <x v="0"/>
    <x v="143"/>
  </r>
  <r>
    <n v="1753"/>
    <x v="10"/>
    <x v="337"/>
    <x v="312"/>
    <s v="N"/>
    <s v="E"/>
    <s v="CZE"/>
    <s v="4"/>
    <d v="2020-05-27T00:00:00"/>
    <d v="2030-05-27T00:00:00"/>
    <d v="2029-05-27T00:00:00"/>
    <n v="2029"/>
    <x v="8"/>
    <x v="0"/>
    <m/>
    <x v="0"/>
    <m/>
    <x v="0"/>
    <x v="145"/>
  </r>
  <r>
    <n v="1520"/>
    <x v="10"/>
    <x v="338"/>
    <x v="313"/>
    <s v="B"/>
    <s v="D"/>
    <s v="CZE"/>
    <s v="6"/>
    <d v="2020-05-27T00:00:00"/>
    <d v="2030-05-27T00:00:00"/>
    <d v="2029-05-27T00:00:00"/>
    <n v="2029"/>
    <x v="8"/>
    <x v="0"/>
    <m/>
    <x v="0"/>
    <m/>
    <x v="0"/>
    <x v="0"/>
  </r>
  <r>
    <n v="1472"/>
    <x v="5"/>
    <x v="339"/>
    <x v="314"/>
    <s v="N"/>
    <s v="D"/>
    <s v="CZE"/>
    <s v="4"/>
    <d v="2020-04-22T00:00:00"/>
    <d v="2030-04-22T00:00:00"/>
    <d v="2029-04-22T00:00:00"/>
    <n v="2029"/>
    <x v="8"/>
    <x v="0"/>
    <m/>
    <x v="0"/>
    <m/>
    <x v="0"/>
    <x v="0"/>
  </r>
  <r>
    <n v="1669"/>
    <x v="9"/>
    <x v="340"/>
    <x v="315"/>
    <s v="N"/>
    <s v="D"/>
    <s v="ENG"/>
    <s v="4"/>
    <d v="2020-05-27T00:00:00"/>
    <d v="2030-05-27T00:00:00"/>
    <d v="2029-05-27T00:00:00"/>
    <n v="2029"/>
    <x v="8"/>
    <x v="0"/>
    <m/>
    <x v="0"/>
    <m/>
    <x v="0"/>
    <x v="146"/>
  </r>
  <r>
    <n v="689"/>
    <x v="13"/>
    <x v="341"/>
    <x v="316"/>
    <s v="B"/>
    <s v="D"/>
    <s v="CZE"/>
    <s v="6"/>
    <d v="2018-08-28T00:00:00"/>
    <d v="2028-08-28T00:00:00"/>
    <d v="2027-08-29T00:00:00"/>
    <n v="2027"/>
    <x v="4"/>
    <x v="0"/>
    <m/>
    <x v="0"/>
    <m/>
    <x v="0"/>
    <x v="0"/>
  </r>
  <r>
    <n v="1646"/>
    <x v="3"/>
    <x v="342"/>
    <x v="317"/>
    <s v="N"/>
    <s v="D"/>
    <s v="CZE"/>
    <s v="4"/>
    <d v="2020-04-22T00:00:00"/>
    <d v="2025-04-22T00:00:00"/>
    <d v="2024-04-22T00:00:00"/>
    <n v="2024"/>
    <x v="14"/>
    <x v="0"/>
    <m/>
    <x v="0"/>
    <m/>
    <x v="0"/>
    <x v="0"/>
  </r>
  <r>
    <n v="1079"/>
    <x v="7"/>
    <x v="343"/>
    <x v="318"/>
    <s v="N"/>
    <s v="D"/>
    <s v="ENG"/>
    <s v="4"/>
    <d v="2019-06-19T00:00:00"/>
    <d v="2029-06-19T00:00:00"/>
    <d v="2028-06-19T00:00:00"/>
    <n v="2028"/>
    <x v="3"/>
    <x v="0"/>
    <m/>
    <x v="0"/>
    <m/>
    <x v="0"/>
    <x v="147"/>
  </r>
  <r>
    <n v="694"/>
    <x v="13"/>
    <x v="344"/>
    <x v="319"/>
    <s v="B"/>
    <s v="D"/>
    <s v="ENG"/>
    <s v="6"/>
    <d v="2018-08-28T00:00:00"/>
    <d v="2028-08-28T00:00:00"/>
    <d v="2027-08-29T00:00:00"/>
    <n v="2027"/>
    <x v="4"/>
    <x v="0"/>
    <m/>
    <x v="0"/>
    <m/>
    <x v="0"/>
    <x v="148"/>
  </r>
  <r>
    <n v="692"/>
    <x v="13"/>
    <x v="341"/>
    <x v="316"/>
    <s v="B"/>
    <s v="E"/>
    <s v="CZE"/>
    <s v="6"/>
    <d v="2018-08-28T00:00:00"/>
    <d v="2028-08-28T00:00:00"/>
    <d v="2027-08-29T00:00:00"/>
    <n v="2027"/>
    <x v="4"/>
    <x v="0"/>
    <m/>
    <x v="0"/>
    <m/>
    <x v="0"/>
    <x v="148"/>
  </r>
  <r>
    <n v="869"/>
    <x v="7"/>
    <x v="345"/>
    <x v="320"/>
    <s v="N"/>
    <s v="D"/>
    <s v="CZE"/>
    <s v="4"/>
    <d v="2019-06-19T00:00:00"/>
    <d v="2029-06-19T00:00:00"/>
    <d v="2028-06-19T00:00:00"/>
    <n v="2028"/>
    <x v="3"/>
    <x v="0"/>
    <m/>
    <x v="0"/>
    <m/>
    <x v="0"/>
    <x v="0"/>
  </r>
  <r>
    <n v="1842"/>
    <x v="8"/>
    <x v="346"/>
    <x v="196"/>
    <s v="D"/>
    <s v="E"/>
    <s v="CZE"/>
    <s v="8"/>
    <d v="2020-10-14T00:00:00"/>
    <d v="2025-10-14T00:00:00"/>
    <d v="2024-10-14T00:00:00"/>
    <n v="2024"/>
    <x v="15"/>
    <x v="0"/>
    <m/>
    <x v="0"/>
    <m/>
    <x v="0"/>
    <x v="149"/>
  </r>
  <r>
    <n v="1639"/>
    <x v="10"/>
    <x v="323"/>
    <x v="300"/>
    <s v="N"/>
    <s v="E"/>
    <s v="CZE"/>
    <s v="4"/>
    <d v="2020-04-22T00:00:00"/>
    <d v="2030-04-22T00:00:00"/>
    <d v="2029-04-22T00:00:00"/>
    <n v="2029"/>
    <x v="8"/>
    <x v="0"/>
    <m/>
    <x v="0"/>
    <m/>
    <x v="0"/>
    <x v="150"/>
  </r>
  <r>
    <n v="1478"/>
    <x v="5"/>
    <x v="347"/>
    <x v="198"/>
    <s v="N"/>
    <s v="D"/>
    <s v="CZE"/>
    <s v="4"/>
    <d v="2020-05-27T00:00:00"/>
    <d v="2030-05-27T00:00:00"/>
    <d v="2029-05-27T00:00:00"/>
    <n v="2029"/>
    <x v="8"/>
    <x v="0"/>
    <m/>
    <x v="0"/>
    <m/>
    <x v="0"/>
    <x v="0"/>
  </r>
  <r>
    <n v="1848"/>
    <x v="8"/>
    <x v="348"/>
    <x v="321"/>
    <s v="D"/>
    <s v="E"/>
    <s v="CZE"/>
    <s v="8"/>
    <d v="2020-10-14T00:00:00"/>
    <d v="2025-10-14T00:00:00"/>
    <d v="2024-10-14T00:00:00"/>
    <n v="2024"/>
    <x v="15"/>
    <x v="0"/>
    <m/>
    <x v="0"/>
    <m/>
    <x v="0"/>
    <x v="151"/>
  </r>
  <r>
    <n v="1607"/>
    <x v="8"/>
    <x v="349"/>
    <x v="322"/>
    <s v="D"/>
    <s v="D"/>
    <s v="CZE"/>
    <s v="8"/>
    <d v="2020-10-14T00:00:00"/>
    <d v="2025-10-14T00:00:00"/>
    <d v="2024-10-14T00:00:00"/>
    <n v="2024"/>
    <x v="15"/>
    <x v="0"/>
    <m/>
    <x v="0"/>
    <m/>
    <x v="0"/>
    <x v="0"/>
  </r>
  <r>
    <n v="1797"/>
    <x v="3"/>
    <x v="350"/>
    <x v="323"/>
    <s v="D"/>
    <s v="D"/>
    <s v="CZE"/>
    <s v="8"/>
    <d v="2020-11-25T00:00:00"/>
    <d v="2030-11-25T00:00:00"/>
    <d v="2029-11-25T00:00:00"/>
    <n v="2029"/>
    <x v="9"/>
    <x v="0"/>
    <m/>
    <x v="0"/>
    <m/>
    <x v="0"/>
    <x v="0"/>
  </r>
  <r>
    <n v="1800"/>
    <x v="3"/>
    <x v="350"/>
    <x v="323"/>
    <s v="D"/>
    <s v="E"/>
    <s v="CZE"/>
    <s v="8"/>
    <d v="2020-11-25T00:00:00"/>
    <d v="2030-11-25T00:00:00"/>
    <d v="2029-11-25T00:00:00"/>
    <n v="2029"/>
    <x v="9"/>
    <x v="0"/>
    <m/>
    <x v="0"/>
    <m/>
    <x v="0"/>
    <x v="152"/>
  </r>
  <r>
    <n v="1803"/>
    <x v="3"/>
    <x v="351"/>
    <x v="324"/>
    <s v="D"/>
    <s v="E"/>
    <s v="ENG"/>
    <s v="8"/>
    <d v="2020-11-25T00:00:00"/>
    <d v="2030-11-25T00:00:00"/>
    <d v="2029-11-25T00:00:00"/>
    <n v="2029"/>
    <x v="9"/>
    <x v="0"/>
    <m/>
    <x v="0"/>
    <m/>
    <x v="0"/>
    <x v="152"/>
  </r>
  <r>
    <n v="1799"/>
    <x v="3"/>
    <x v="351"/>
    <x v="324"/>
    <s v="D"/>
    <s v="D"/>
    <s v="ENG"/>
    <s v="8"/>
    <d v="2020-11-25T00:00:00"/>
    <d v="2030-11-25T00:00:00"/>
    <d v="2029-11-25T00:00:00"/>
    <n v="2029"/>
    <x v="9"/>
    <x v="0"/>
    <m/>
    <x v="0"/>
    <m/>
    <x v="0"/>
    <x v="152"/>
  </r>
  <r>
    <n v="1622"/>
    <x v="8"/>
    <x v="352"/>
    <x v="325"/>
    <s v="D"/>
    <s v="D"/>
    <s v="CZE"/>
    <s v="8"/>
    <d v="2020-10-14T00:00:00"/>
    <d v="2025-10-14T00:00:00"/>
    <d v="2024-10-14T00:00:00"/>
    <n v="2024"/>
    <x v="15"/>
    <x v="0"/>
    <m/>
    <x v="0"/>
    <m/>
    <x v="0"/>
    <x v="0"/>
  </r>
  <r>
    <n v="1863"/>
    <x v="8"/>
    <x v="353"/>
    <x v="242"/>
    <s v="D"/>
    <s v="D"/>
    <s v="ENG"/>
    <s v="8"/>
    <d v="2020-10-14T00:00:00"/>
    <d v="2025-10-14T00:00:00"/>
    <d v="2024-10-14T00:00:00"/>
    <n v="2024"/>
    <x v="15"/>
    <x v="0"/>
    <m/>
    <x v="0"/>
    <m/>
    <x v="0"/>
    <x v="153"/>
  </r>
  <r>
    <n v="1805"/>
    <x v="10"/>
    <x v="338"/>
    <x v="313"/>
    <s v="B"/>
    <s v="E"/>
    <s v="CZE"/>
    <s v="6"/>
    <d v="2020-05-27T00:00:00"/>
    <d v="2030-05-27T00:00:00"/>
    <d v="2029-05-27T00:00:00"/>
    <n v="2029"/>
    <x v="8"/>
    <x v="0"/>
    <m/>
    <x v="0"/>
    <m/>
    <x v="0"/>
    <x v="154"/>
  </r>
  <r>
    <n v="1554"/>
    <x v="9"/>
    <x v="354"/>
    <x v="26"/>
    <s v="N"/>
    <s v="D"/>
    <s v="CZE"/>
    <s v="4"/>
    <d v="2020-05-27T00:00:00"/>
    <d v="2030-05-27T00:00:00"/>
    <d v="2029-05-27T00:00:00"/>
    <n v="2029"/>
    <x v="8"/>
    <x v="0"/>
    <m/>
    <x v="0"/>
    <m/>
    <x v="0"/>
    <x v="0"/>
  </r>
  <r>
    <n v="1671"/>
    <x v="9"/>
    <x v="355"/>
    <x v="27"/>
    <s v="N"/>
    <s v="D"/>
    <s v="ENG"/>
    <s v="4"/>
    <d v="2020-05-27T00:00:00"/>
    <d v="2030-05-27T00:00:00"/>
    <d v="2029-05-27T00:00:00"/>
    <n v="2029"/>
    <x v="8"/>
    <x v="0"/>
    <m/>
    <x v="0"/>
    <m/>
    <x v="0"/>
    <x v="155"/>
  </r>
  <r>
    <n v="1591"/>
    <x v="9"/>
    <x v="356"/>
    <x v="326"/>
    <s v="B"/>
    <s v="D"/>
    <s v="CZE"/>
    <s v="6"/>
    <d v="2020-05-27T00:00:00"/>
    <d v="2030-05-27T00:00:00"/>
    <d v="2029-05-27T00:00:00"/>
    <n v="2029"/>
    <x v="8"/>
    <x v="0"/>
    <m/>
    <x v="0"/>
    <m/>
    <x v="0"/>
    <x v="0"/>
  </r>
  <r>
    <n v="1665"/>
    <x v="9"/>
    <x v="357"/>
    <x v="327"/>
    <s v="B"/>
    <s v="D"/>
    <s v="ENG"/>
    <s v="6"/>
    <d v="2020-05-27T00:00:00"/>
    <d v="2030-05-27T00:00:00"/>
    <d v="2029-05-27T00:00:00"/>
    <n v="2029"/>
    <x v="8"/>
    <x v="0"/>
    <m/>
    <x v="0"/>
    <m/>
    <x v="0"/>
    <x v="156"/>
  </r>
  <r>
    <n v="1086"/>
    <x v="9"/>
    <x v="358"/>
    <x v="328"/>
    <s v="N"/>
    <s v="D"/>
    <s v="ENG"/>
    <s v="4"/>
    <d v="2019-06-19T00:00:00"/>
    <d v="2029-06-19T00:00:00"/>
    <d v="2028-06-19T00:00:00"/>
    <n v="2028"/>
    <x v="3"/>
    <x v="0"/>
    <m/>
    <x v="0"/>
    <m/>
    <x v="0"/>
    <x v="157"/>
  </r>
  <r>
    <n v="34"/>
    <x v="11"/>
    <x v="359"/>
    <x v="329"/>
    <s v="D"/>
    <s v="D"/>
    <s v="CZE"/>
    <s v="8"/>
    <m/>
    <m/>
    <n v="-365"/>
    <e v="#NUM!"/>
    <x v="13"/>
    <x v="1"/>
    <m/>
    <x v="0"/>
    <m/>
    <x v="0"/>
    <x v="0"/>
  </r>
  <r>
    <n v="49"/>
    <x v="11"/>
    <x v="360"/>
    <x v="330"/>
    <s v="N"/>
    <s v="D"/>
    <s v="CZE"/>
    <s v="4"/>
    <d v="2018-06-20T00:00:00"/>
    <d v="2028-06-20T00:00:00"/>
    <d v="2027-06-21T00:00:00"/>
    <n v="2027"/>
    <x v="4"/>
    <x v="0"/>
    <m/>
    <x v="0"/>
    <m/>
    <x v="0"/>
    <x v="0"/>
  </r>
  <r>
    <n v="793"/>
    <x v="11"/>
    <x v="361"/>
    <x v="331"/>
    <s v="N"/>
    <s v="E"/>
    <s v="CZE"/>
    <s v="4"/>
    <d v="2019-05-22T00:00:00"/>
    <d v="2029-05-22T00:00:00"/>
    <d v="2028-05-22T00:00:00"/>
    <n v="2028"/>
    <x v="3"/>
    <x v="0"/>
    <m/>
    <x v="0"/>
    <d v="2019-06-30T00:00:00"/>
    <x v="7"/>
    <x v="158"/>
  </r>
  <r>
    <n v="765"/>
    <x v="11"/>
    <x v="361"/>
    <x v="331"/>
    <s v="N"/>
    <s v="D"/>
    <s v="CZE"/>
    <s v="4"/>
    <d v="2019-05-22T00:00:00"/>
    <d v="2029-05-22T00:00:00"/>
    <d v="2028-05-22T00:00:00"/>
    <n v="2028"/>
    <x v="3"/>
    <x v="0"/>
    <m/>
    <x v="0"/>
    <d v="2019-06-30T00:00:00"/>
    <x v="7"/>
    <x v="0"/>
  </r>
  <r>
    <n v="221"/>
    <x v="9"/>
    <x v="362"/>
    <x v="332"/>
    <s v="N"/>
    <s v="D"/>
    <s v="CZE"/>
    <s v="4"/>
    <m/>
    <m/>
    <n v="-365"/>
    <e v="#NUM!"/>
    <x v="13"/>
    <x v="1"/>
    <m/>
    <x v="0"/>
    <m/>
    <x v="0"/>
    <x v="0"/>
  </r>
  <r>
    <n v="483"/>
    <x v="10"/>
    <x v="131"/>
    <x v="333"/>
    <s v="D"/>
    <s v="D"/>
    <s v="GER"/>
    <s v="8"/>
    <d v="2018-10-31T00:00:00"/>
    <d v="2023-10-31T00:00:00"/>
    <d v="2022-10-31T00:00:00"/>
    <n v="2022"/>
    <x v="6"/>
    <x v="0"/>
    <d v="2021-12-31T00:00:00"/>
    <x v="7"/>
    <m/>
    <x v="0"/>
    <x v="52"/>
  </r>
  <r>
    <n v="287"/>
    <x v="10"/>
    <x v="363"/>
    <x v="334"/>
    <s v="N"/>
    <s v="D"/>
    <s v="CZE"/>
    <s v="4"/>
    <d v="2018-05-23T00:00:00"/>
    <d v="2028-05-23T00:00:00"/>
    <d v="2027-05-24T00:00:00"/>
    <n v="2027"/>
    <x v="4"/>
    <x v="0"/>
    <m/>
    <x v="0"/>
    <m/>
    <x v="0"/>
    <x v="0"/>
  </r>
  <r>
    <n v="344"/>
    <x v="3"/>
    <x v="364"/>
    <x v="194"/>
    <s v="N"/>
    <s v="D"/>
    <s v="CZE"/>
    <s v="4"/>
    <d v="2018-07-16T00:00:00"/>
    <d v="2028-07-16T00:00:00"/>
    <d v="2027-07-17T00:00:00"/>
    <n v="2027"/>
    <x v="4"/>
    <x v="0"/>
    <d v="2023-12-31T00:00:00"/>
    <x v="8"/>
    <m/>
    <x v="0"/>
    <x v="0"/>
  </r>
  <r>
    <n v="684"/>
    <x v="5"/>
    <x v="365"/>
    <x v="335"/>
    <s v="D"/>
    <s v="E"/>
    <s v="CZE"/>
    <s v="8"/>
    <d v="2019-07-12T00:00:00"/>
    <d v="2024-07-12T00:00:00"/>
    <d v="2023-07-13T00:00:00"/>
    <n v="2023"/>
    <x v="12"/>
    <x v="0"/>
    <m/>
    <x v="0"/>
    <m/>
    <x v="0"/>
    <x v="159"/>
  </r>
  <r>
    <n v="175"/>
    <x v="5"/>
    <x v="365"/>
    <x v="335"/>
    <s v="D"/>
    <s v="D"/>
    <s v="CZE"/>
    <s v="8"/>
    <d v="2019-07-12T00:00:00"/>
    <d v="2024-07-12T00:00:00"/>
    <d v="2023-07-13T00:00:00"/>
    <n v="2023"/>
    <x v="12"/>
    <x v="0"/>
    <m/>
    <x v="0"/>
    <m/>
    <x v="0"/>
    <x v="0"/>
  </r>
  <r>
    <n v="685"/>
    <x v="5"/>
    <x v="366"/>
    <x v="336"/>
    <s v="D"/>
    <s v="E"/>
    <s v="ENG"/>
    <s v="8"/>
    <d v="2019-07-12T00:00:00"/>
    <d v="2024-07-12T00:00:00"/>
    <d v="2023-07-13T00:00:00"/>
    <n v="2023"/>
    <x v="12"/>
    <x v="0"/>
    <m/>
    <x v="0"/>
    <m/>
    <x v="0"/>
    <x v="159"/>
  </r>
  <r>
    <n v="176"/>
    <x v="5"/>
    <x v="366"/>
    <x v="336"/>
    <s v="D"/>
    <s v="D"/>
    <s v="ENG"/>
    <s v="8"/>
    <d v="2019-07-12T00:00:00"/>
    <d v="2024-07-12T00:00:00"/>
    <d v="2023-07-13T00:00:00"/>
    <n v="2023"/>
    <x v="12"/>
    <x v="0"/>
    <m/>
    <x v="0"/>
    <m/>
    <x v="0"/>
    <x v="159"/>
  </r>
  <r>
    <n v="774"/>
    <x v="9"/>
    <x v="367"/>
    <x v="337"/>
    <s v="N"/>
    <s v="D"/>
    <s v="CZE"/>
    <s v="4"/>
    <d v="2019-06-19T00:00:00"/>
    <d v="2029-06-19T00:00:00"/>
    <d v="2028-06-19T00:00:00"/>
    <n v="2028"/>
    <x v="3"/>
    <x v="0"/>
    <m/>
    <x v="0"/>
    <m/>
    <x v="0"/>
    <x v="0"/>
  </r>
  <r>
    <n v="1120"/>
    <x v="14"/>
    <x v="368"/>
    <x v="338"/>
    <s v="D"/>
    <s v="E"/>
    <s v="ENG"/>
    <s v="8"/>
    <d v="2019-05-22T00:00:00"/>
    <d v="2029-05-22T00:00:00"/>
    <d v="2028-05-22T00:00:00"/>
    <n v="2028"/>
    <x v="7"/>
    <x v="0"/>
    <m/>
    <x v="0"/>
    <m/>
    <x v="0"/>
    <x v="138"/>
  </r>
  <r>
    <n v="1164"/>
    <x v="9"/>
    <x v="369"/>
    <x v="339"/>
    <s v="N"/>
    <s v="D"/>
    <s v="ENG"/>
    <s v="4"/>
    <d v="2019-06-19T00:00:00"/>
    <d v="2029-06-19T00:00:00"/>
    <d v="2028-06-19T00:00:00"/>
    <n v="2028"/>
    <x v="3"/>
    <x v="0"/>
    <m/>
    <x v="0"/>
    <m/>
    <x v="0"/>
    <x v="160"/>
  </r>
  <r>
    <n v="173"/>
    <x v="5"/>
    <x v="370"/>
    <x v="340"/>
    <s v="D"/>
    <s v="D"/>
    <s v="CZE"/>
    <s v="8"/>
    <d v="2018-10-31T00:00:00"/>
    <d v="2028-10-31T00:00:00"/>
    <d v="2027-11-01T00:00:00"/>
    <n v="2027"/>
    <x v="1"/>
    <x v="0"/>
    <d v="2021-12-31T00:00:00"/>
    <x v="7"/>
    <m/>
    <x v="0"/>
    <x v="0"/>
  </r>
  <r>
    <n v="1128"/>
    <x v="14"/>
    <x v="371"/>
    <x v="341"/>
    <s v="D"/>
    <s v="E"/>
    <s v="ENG"/>
    <s v="8"/>
    <d v="2019-05-22T00:00:00"/>
    <d v="2029-05-22T00:00:00"/>
    <d v="2028-05-22T00:00:00"/>
    <n v="2028"/>
    <x v="7"/>
    <x v="0"/>
    <m/>
    <x v="0"/>
    <m/>
    <x v="0"/>
    <x v="161"/>
  </r>
  <r>
    <n v="1140"/>
    <x v="14"/>
    <x v="372"/>
    <x v="342"/>
    <s v="D"/>
    <s v="D"/>
    <s v="ENG"/>
    <s v="8"/>
    <d v="2019-05-22T00:00:00"/>
    <d v="2029-05-22T00:00:00"/>
    <d v="2028-05-22T00:00:00"/>
    <n v="2028"/>
    <x v="7"/>
    <x v="0"/>
    <m/>
    <x v="0"/>
    <m/>
    <x v="0"/>
    <x v="162"/>
  </r>
  <r>
    <n v="174"/>
    <x v="5"/>
    <x v="373"/>
    <x v="343"/>
    <s v="D"/>
    <s v="D"/>
    <s v="ENG"/>
    <s v="8"/>
    <d v="2018-10-31T00:00:00"/>
    <d v="2028-10-31T00:00:00"/>
    <d v="2027-11-01T00:00:00"/>
    <n v="2027"/>
    <x v="1"/>
    <x v="0"/>
    <d v="2021-12-31T00:00:00"/>
    <x v="7"/>
    <m/>
    <x v="0"/>
    <x v="163"/>
  </r>
  <r>
    <n v="683"/>
    <x v="5"/>
    <x v="373"/>
    <x v="343"/>
    <s v="D"/>
    <s v="E"/>
    <s v="ENG"/>
    <s v="8"/>
    <d v="2018-10-31T00:00:00"/>
    <d v="2028-10-31T00:00:00"/>
    <d v="2027-11-01T00:00:00"/>
    <n v="2027"/>
    <x v="1"/>
    <x v="0"/>
    <d v="2021-12-31T00:00:00"/>
    <x v="7"/>
    <m/>
    <x v="0"/>
    <x v="163"/>
  </r>
  <r>
    <n v="288"/>
    <x v="10"/>
    <x v="363"/>
    <x v="334"/>
    <s v="N"/>
    <s v="E"/>
    <s v="CZE"/>
    <s v="4"/>
    <d v="2018-05-23T00:00:00"/>
    <d v="2028-05-23T00:00:00"/>
    <d v="2027-05-24T00:00:00"/>
    <n v="2027"/>
    <x v="4"/>
    <x v="0"/>
    <m/>
    <x v="0"/>
    <m/>
    <x v="0"/>
    <x v="164"/>
  </r>
  <r>
    <n v="845"/>
    <x v="9"/>
    <x v="374"/>
    <x v="48"/>
    <s v="N"/>
    <s v="D"/>
    <s v="CZE"/>
    <s v="4"/>
    <d v="2019-07-15T00:00:00"/>
    <d v="2029-07-15T00:00:00"/>
    <d v="2028-07-15T00:00:00"/>
    <n v="2028"/>
    <x v="3"/>
    <x v="0"/>
    <m/>
    <x v="0"/>
    <m/>
    <x v="0"/>
    <x v="0"/>
  </r>
  <r>
    <n v="1241"/>
    <x v="9"/>
    <x v="375"/>
    <x v="59"/>
    <s v="N"/>
    <s v="D"/>
    <s v="ENG"/>
    <s v="4"/>
    <d v="2019-07-15T00:00:00"/>
    <d v="2029-07-15T00:00:00"/>
    <d v="2028-07-15T00:00:00"/>
    <n v="2028"/>
    <x v="3"/>
    <x v="0"/>
    <m/>
    <x v="0"/>
    <m/>
    <x v="0"/>
    <x v="165"/>
  </r>
  <r>
    <n v="682"/>
    <x v="5"/>
    <x v="370"/>
    <x v="340"/>
    <s v="D"/>
    <s v="E"/>
    <s v="CZE"/>
    <s v="8"/>
    <d v="2018-10-31T00:00:00"/>
    <d v="2028-10-31T00:00:00"/>
    <d v="2027-11-01T00:00:00"/>
    <n v="2027"/>
    <x v="1"/>
    <x v="0"/>
    <d v="2021-12-31T00:00:00"/>
    <x v="7"/>
    <m/>
    <x v="0"/>
    <x v="163"/>
  </r>
  <r>
    <n v="389"/>
    <x v="7"/>
    <x v="376"/>
    <x v="344"/>
    <s v="B"/>
    <s v="D"/>
    <s v="ENG"/>
    <s v="6"/>
    <d v="2018-06-20T00:00:00"/>
    <d v="2028-06-20T00:00:00"/>
    <d v="2027-06-21T00:00:00"/>
    <n v="2027"/>
    <x v="4"/>
    <x v="0"/>
    <m/>
    <x v="0"/>
    <m/>
    <x v="0"/>
    <x v="166"/>
  </r>
  <r>
    <n v="1119"/>
    <x v="14"/>
    <x v="368"/>
    <x v="338"/>
    <s v="D"/>
    <s v="D"/>
    <s v="ENG"/>
    <s v="8"/>
    <d v="2019-05-22T00:00:00"/>
    <d v="2029-05-22T00:00:00"/>
    <d v="2028-05-22T00:00:00"/>
    <n v="2028"/>
    <x v="7"/>
    <x v="0"/>
    <m/>
    <x v="0"/>
    <m/>
    <x v="0"/>
    <x v="138"/>
  </r>
  <r>
    <n v="365"/>
    <x v="4"/>
    <x v="377"/>
    <x v="345"/>
    <s v="D"/>
    <s v="D"/>
    <s v="CZE"/>
    <s v="8"/>
    <d v="2018-10-31T00:00:00"/>
    <d v="2028-10-31T00:00:00"/>
    <d v="2027-11-01T00:00:00"/>
    <n v="2027"/>
    <x v="1"/>
    <x v="0"/>
    <m/>
    <x v="0"/>
    <m/>
    <x v="0"/>
    <x v="0"/>
  </r>
  <r>
    <n v="366"/>
    <x v="4"/>
    <x v="378"/>
    <x v="346"/>
    <s v="D"/>
    <s v="E"/>
    <s v="ENG"/>
    <s v="8"/>
    <d v="2018-10-31T00:00:00"/>
    <d v="2028-10-31T00:00:00"/>
    <d v="2027-11-01T00:00:00"/>
    <n v="2027"/>
    <x v="1"/>
    <x v="0"/>
    <m/>
    <x v="0"/>
    <m/>
    <x v="0"/>
    <x v="167"/>
  </r>
  <r>
    <n v="222"/>
    <x v="7"/>
    <x v="379"/>
    <x v="347"/>
    <s v="B"/>
    <s v="D"/>
    <s v="CZE"/>
    <s v="6"/>
    <d v="2018-06-20T00:00:00"/>
    <d v="2028-06-20T00:00:00"/>
    <d v="2027-06-21T00:00:00"/>
    <n v="2027"/>
    <x v="4"/>
    <x v="0"/>
    <m/>
    <x v="0"/>
    <m/>
    <x v="0"/>
    <x v="0"/>
  </r>
  <r>
    <n v="369"/>
    <x v="4"/>
    <x v="377"/>
    <x v="345"/>
    <s v="D"/>
    <s v="E"/>
    <s v="CZE"/>
    <s v="8"/>
    <d v="2018-10-31T00:00:00"/>
    <d v="2028-10-31T00:00:00"/>
    <d v="2027-11-01T00:00:00"/>
    <n v="2027"/>
    <x v="1"/>
    <x v="0"/>
    <m/>
    <x v="0"/>
    <m/>
    <x v="0"/>
    <x v="167"/>
  </r>
  <r>
    <n v="367"/>
    <x v="4"/>
    <x v="378"/>
    <x v="346"/>
    <s v="D"/>
    <s v="D"/>
    <s v="ENG"/>
    <s v="8"/>
    <d v="2018-10-31T00:00:00"/>
    <d v="2028-10-31T00:00:00"/>
    <d v="2027-11-01T00:00:00"/>
    <n v="2027"/>
    <x v="1"/>
    <x v="0"/>
    <m/>
    <x v="0"/>
    <m/>
    <x v="0"/>
    <x v="167"/>
  </r>
  <r>
    <n v="271"/>
    <x v="7"/>
    <x v="380"/>
    <x v="348"/>
    <s v="N"/>
    <s v="D"/>
    <s v="CZE"/>
    <s v="4"/>
    <d v="2019-06-19T00:00:00"/>
    <d v="2029-06-19T00:00:00"/>
    <d v="2028-06-19T00:00:00"/>
    <n v="2028"/>
    <x v="3"/>
    <x v="0"/>
    <m/>
    <x v="0"/>
    <m/>
    <x v="0"/>
    <x v="0"/>
  </r>
  <r>
    <n v="924"/>
    <x v="7"/>
    <x v="381"/>
    <x v="349"/>
    <s v="N"/>
    <s v="D"/>
    <s v="ENG"/>
    <s v="4"/>
    <d v="2019-06-19T00:00:00"/>
    <d v="2029-06-19T00:00:00"/>
    <d v="2028-06-19T00:00:00"/>
    <n v="2028"/>
    <x v="3"/>
    <x v="0"/>
    <m/>
    <x v="0"/>
    <m/>
    <x v="0"/>
    <x v="168"/>
  </r>
  <r>
    <n v="1141"/>
    <x v="14"/>
    <x v="372"/>
    <x v="342"/>
    <s v="D"/>
    <s v="E"/>
    <s v="ENG"/>
    <s v="8"/>
    <d v="2019-05-22T00:00:00"/>
    <d v="2029-05-22T00:00:00"/>
    <d v="2028-05-22T00:00:00"/>
    <n v="2028"/>
    <x v="7"/>
    <x v="0"/>
    <m/>
    <x v="0"/>
    <m/>
    <x v="0"/>
    <x v="162"/>
  </r>
  <r>
    <n v="224"/>
    <x v="6"/>
    <x v="382"/>
    <x v="350"/>
    <s v="B"/>
    <s v="D"/>
    <s v="CZE"/>
    <s v="6"/>
    <d v="2018-05-23T00:00:00"/>
    <d v="2028-05-23T00:00:00"/>
    <d v="2027-05-24T00:00:00"/>
    <n v="2027"/>
    <x v="4"/>
    <x v="0"/>
    <d v="2021-12-31T00:00:00"/>
    <x v="7"/>
    <m/>
    <x v="0"/>
    <x v="0"/>
  </r>
  <r>
    <n v="796"/>
    <x v="7"/>
    <x v="383"/>
    <x v="351"/>
    <s v="N"/>
    <s v="D"/>
    <s v="CZE"/>
    <s v="4"/>
    <d v="2019-06-19T00:00:00"/>
    <d v="2024-06-19T00:00:00"/>
    <d v="2023-06-20T00:00:00"/>
    <n v="2023"/>
    <x v="5"/>
    <x v="0"/>
    <m/>
    <x v="0"/>
    <m/>
    <x v="0"/>
    <x v="0"/>
  </r>
  <r>
    <n v="597"/>
    <x v="15"/>
    <x v="384"/>
    <x v="352"/>
    <s v="D"/>
    <s v="D"/>
    <s v="CZE"/>
    <s v="8"/>
    <d v="2018-11-28T00:00:00"/>
    <d v="2028-11-28T00:00:00"/>
    <d v="2027-11-29T00:00:00"/>
    <n v="2027"/>
    <x v="1"/>
    <x v="0"/>
    <d v="2023-12-31T00:00:00"/>
    <x v="8"/>
    <m/>
    <x v="0"/>
    <x v="0"/>
  </r>
  <r>
    <n v="598"/>
    <x v="15"/>
    <x v="385"/>
    <x v="353"/>
    <s v="D"/>
    <s v="D"/>
    <s v="ENG"/>
    <s v="8"/>
    <d v="2018-11-28T00:00:00"/>
    <d v="2028-11-28T00:00:00"/>
    <d v="2027-11-29T00:00:00"/>
    <n v="2027"/>
    <x v="1"/>
    <x v="0"/>
    <d v="2023-12-31T00:00:00"/>
    <x v="8"/>
    <m/>
    <x v="0"/>
    <x v="169"/>
  </r>
  <r>
    <n v="600"/>
    <x v="15"/>
    <x v="385"/>
    <x v="353"/>
    <s v="D"/>
    <s v="E"/>
    <s v="ENG"/>
    <s v="8"/>
    <d v="2018-11-28T00:00:00"/>
    <d v="2028-11-28T00:00:00"/>
    <d v="2027-11-29T00:00:00"/>
    <n v="2027"/>
    <x v="1"/>
    <x v="0"/>
    <d v="2023-12-31T00:00:00"/>
    <x v="8"/>
    <m/>
    <x v="0"/>
    <x v="169"/>
  </r>
  <r>
    <n v="1353"/>
    <x v="3"/>
    <x v="386"/>
    <x v="354"/>
    <s v="D"/>
    <s v="D"/>
    <s v="GER"/>
    <s v="8"/>
    <d v="2019-11-27T00:00:00"/>
    <d v="2029-11-27T00:00:00"/>
    <d v="2028-11-27T00:00:00"/>
    <n v="2028"/>
    <x v="7"/>
    <x v="0"/>
    <m/>
    <x v="0"/>
    <m/>
    <x v="0"/>
    <x v="170"/>
  </r>
  <r>
    <n v="599"/>
    <x v="15"/>
    <x v="384"/>
    <x v="352"/>
    <s v="D"/>
    <s v="E"/>
    <s v="CZE"/>
    <s v="8"/>
    <d v="2018-11-28T00:00:00"/>
    <d v="2028-11-28T00:00:00"/>
    <d v="2027-11-29T00:00:00"/>
    <n v="2027"/>
    <x v="1"/>
    <x v="0"/>
    <d v="2023-12-31T00:00:00"/>
    <x v="8"/>
    <m/>
    <x v="0"/>
    <x v="169"/>
  </r>
  <r>
    <n v="829"/>
    <x v="12"/>
    <x v="387"/>
    <x v="355"/>
    <s v="D"/>
    <s v="D"/>
    <s v="CZE"/>
    <s v="8"/>
    <d v="2019-11-27T00:00:00"/>
    <d v="2024-11-27T00:00:00"/>
    <d v="2023-11-28T00:00:00"/>
    <n v="2023"/>
    <x v="12"/>
    <x v="0"/>
    <m/>
    <x v="0"/>
    <m/>
    <x v="0"/>
    <x v="0"/>
  </r>
  <r>
    <n v="1390"/>
    <x v="12"/>
    <x v="387"/>
    <x v="355"/>
    <s v="D"/>
    <s v="E"/>
    <s v="CZE"/>
    <s v="8"/>
    <d v="2019-11-27T00:00:00"/>
    <d v="2024-11-27T00:00:00"/>
    <d v="2023-11-28T00:00:00"/>
    <n v="2023"/>
    <x v="12"/>
    <x v="0"/>
    <m/>
    <x v="0"/>
    <m/>
    <x v="0"/>
    <x v="171"/>
  </r>
  <r>
    <n v="815"/>
    <x v="12"/>
    <x v="388"/>
    <x v="356"/>
    <s v="D"/>
    <s v="D"/>
    <s v="CZE"/>
    <s v="8"/>
    <d v="2019-10-23T00:00:00"/>
    <d v="2024-10-23T00:00:00"/>
    <d v="2023-10-24T00:00:00"/>
    <n v="2023"/>
    <x v="12"/>
    <x v="0"/>
    <m/>
    <x v="0"/>
    <m/>
    <x v="0"/>
    <x v="0"/>
  </r>
  <r>
    <n v="1329"/>
    <x v="12"/>
    <x v="388"/>
    <x v="356"/>
    <s v="D"/>
    <s v="E"/>
    <s v="CZE"/>
    <s v="8"/>
    <d v="2019-10-23T00:00:00"/>
    <d v="2024-10-23T00:00:00"/>
    <d v="2023-10-24T00:00:00"/>
    <n v="2023"/>
    <x v="12"/>
    <x v="0"/>
    <m/>
    <x v="0"/>
    <m/>
    <x v="0"/>
    <x v="31"/>
  </r>
  <r>
    <n v="1350"/>
    <x v="3"/>
    <x v="389"/>
    <x v="357"/>
    <s v="D"/>
    <s v="E"/>
    <s v="CZE"/>
    <s v="8"/>
    <d v="2019-11-27T00:00:00"/>
    <d v="2029-11-27T00:00:00"/>
    <d v="2028-11-27T00:00:00"/>
    <n v="2028"/>
    <x v="7"/>
    <x v="0"/>
    <m/>
    <x v="0"/>
    <m/>
    <x v="0"/>
    <x v="170"/>
  </r>
  <r>
    <n v="757"/>
    <x v="9"/>
    <x v="390"/>
    <x v="358"/>
    <s v="N"/>
    <s v="D"/>
    <s v="CZE"/>
    <s v="4"/>
    <d v="2019-06-19T00:00:00"/>
    <d v="2029-06-19T00:00:00"/>
    <d v="2028-06-19T00:00:00"/>
    <n v="2028"/>
    <x v="3"/>
    <x v="0"/>
    <m/>
    <x v="0"/>
    <m/>
    <x v="0"/>
    <x v="0"/>
  </r>
  <r>
    <n v="843"/>
    <x v="9"/>
    <x v="391"/>
    <x v="359"/>
    <s v="N"/>
    <s v="D"/>
    <s v="CZE"/>
    <s v="4"/>
    <d v="2019-06-19T00:00:00"/>
    <d v="2029-06-19T00:00:00"/>
    <d v="2028-06-19T00:00:00"/>
    <n v="2028"/>
    <x v="3"/>
    <x v="0"/>
    <d v="2022-09-29T00:00:00"/>
    <x v="21"/>
    <m/>
    <x v="0"/>
    <x v="0"/>
  </r>
  <r>
    <n v="1180"/>
    <x v="9"/>
    <x v="392"/>
    <x v="360"/>
    <s v="N"/>
    <s v="D"/>
    <s v="ENG"/>
    <s v="4"/>
    <d v="2019-06-19T00:00:00"/>
    <d v="2029-06-19T00:00:00"/>
    <d v="2028-06-19T00:00:00"/>
    <n v="2028"/>
    <x v="3"/>
    <x v="0"/>
    <d v="2022-09-29T00:00:00"/>
    <x v="21"/>
    <m/>
    <x v="0"/>
    <x v="172"/>
  </r>
  <r>
    <n v="745"/>
    <x v="9"/>
    <x v="393"/>
    <x v="264"/>
    <s v="N"/>
    <s v="D"/>
    <s v="CZE"/>
    <s v="4"/>
    <d v="2019-06-19T00:00:00"/>
    <d v="2029-06-19T00:00:00"/>
    <d v="2028-06-19T00:00:00"/>
    <n v="2028"/>
    <x v="3"/>
    <x v="0"/>
    <m/>
    <x v="0"/>
    <m/>
    <x v="0"/>
    <x v="0"/>
  </r>
  <r>
    <n v="1093"/>
    <x v="9"/>
    <x v="394"/>
    <x v="361"/>
    <s v="N"/>
    <s v="D"/>
    <s v="ENG"/>
    <s v="4"/>
    <d v="2019-06-19T00:00:00"/>
    <d v="2029-06-19T00:00:00"/>
    <d v="2028-06-19T00:00:00"/>
    <n v="2028"/>
    <x v="3"/>
    <x v="0"/>
    <m/>
    <x v="0"/>
    <m/>
    <x v="0"/>
    <x v="173"/>
  </r>
  <r>
    <n v="803"/>
    <x v="9"/>
    <x v="395"/>
    <x v="362"/>
    <s v="N"/>
    <s v="D"/>
    <s v="CZE"/>
    <s v="4"/>
    <d v="2019-07-15T00:00:00"/>
    <d v="2029-07-15T00:00:00"/>
    <d v="2028-07-15T00:00:00"/>
    <n v="2028"/>
    <x v="3"/>
    <x v="0"/>
    <m/>
    <x v="0"/>
    <m/>
    <x v="0"/>
    <x v="0"/>
  </r>
  <r>
    <n v="1234"/>
    <x v="9"/>
    <x v="396"/>
    <x v="363"/>
    <s v="N"/>
    <s v="D"/>
    <s v="ENG"/>
    <s v="4"/>
    <d v="2019-07-15T00:00:00"/>
    <d v="2029-07-15T00:00:00"/>
    <d v="2028-07-15T00:00:00"/>
    <n v="2028"/>
    <x v="3"/>
    <x v="0"/>
    <m/>
    <x v="0"/>
    <m/>
    <x v="0"/>
    <x v="174"/>
  </r>
  <r>
    <n v="255"/>
    <x v="6"/>
    <x v="397"/>
    <x v="364"/>
    <s v="N"/>
    <s v="D"/>
    <s v="CZE"/>
    <s v="4"/>
    <d v="2018-07-16T00:00:00"/>
    <d v="2028-07-16T00:00:00"/>
    <d v="2027-07-17T00:00:00"/>
    <n v="2027"/>
    <x v="4"/>
    <x v="0"/>
    <d v="2023-12-31T00:00:00"/>
    <x v="8"/>
    <m/>
    <x v="0"/>
    <x v="0"/>
  </r>
  <r>
    <n v="256"/>
    <x v="6"/>
    <x v="397"/>
    <x v="364"/>
    <s v="N"/>
    <s v="E"/>
    <s v="CZE"/>
    <s v="4"/>
    <d v="2018-07-16T00:00:00"/>
    <d v="2028-07-16T00:00:00"/>
    <d v="2027-07-17T00:00:00"/>
    <n v="2027"/>
    <x v="4"/>
    <x v="0"/>
    <d v="2023-12-31T00:00:00"/>
    <x v="8"/>
    <m/>
    <x v="0"/>
    <x v="175"/>
  </r>
  <r>
    <n v="748"/>
    <x v="9"/>
    <x v="398"/>
    <x v="358"/>
    <s v="D"/>
    <s v="D"/>
    <s v="CZE"/>
    <s v="8"/>
    <d v="2019-10-23T00:00:00"/>
    <d v="2029-10-23T00:00:00"/>
    <d v="2028-10-23T00:00:00"/>
    <n v="2028"/>
    <x v="7"/>
    <x v="0"/>
    <m/>
    <x v="0"/>
    <m/>
    <x v="0"/>
    <x v="0"/>
  </r>
  <r>
    <n v="1082"/>
    <x v="9"/>
    <x v="399"/>
    <x v="339"/>
    <s v="D"/>
    <s v="E"/>
    <s v="ENG"/>
    <s v="8"/>
    <d v="2019-10-23T00:00:00"/>
    <d v="2029-10-23T00:00:00"/>
    <d v="2028-10-23T00:00:00"/>
    <n v="2028"/>
    <x v="7"/>
    <x v="0"/>
    <m/>
    <x v="0"/>
    <m/>
    <x v="0"/>
    <x v="176"/>
  </r>
  <r>
    <n v="1080"/>
    <x v="9"/>
    <x v="398"/>
    <x v="358"/>
    <s v="D"/>
    <s v="E"/>
    <s v="CZE"/>
    <s v="8"/>
    <d v="2019-10-23T00:00:00"/>
    <d v="2029-10-23T00:00:00"/>
    <d v="2028-10-23T00:00:00"/>
    <n v="2028"/>
    <x v="7"/>
    <x v="0"/>
    <m/>
    <x v="0"/>
    <m/>
    <x v="0"/>
    <x v="176"/>
  </r>
  <r>
    <n v="1081"/>
    <x v="9"/>
    <x v="399"/>
    <x v="339"/>
    <s v="D"/>
    <s v="D"/>
    <s v="ENG"/>
    <s v="8"/>
    <d v="2019-10-23T00:00:00"/>
    <d v="2029-10-23T00:00:00"/>
    <d v="2028-10-23T00:00:00"/>
    <n v="2028"/>
    <x v="7"/>
    <x v="0"/>
    <m/>
    <x v="0"/>
    <m/>
    <x v="0"/>
    <x v="176"/>
  </r>
  <r>
    <n v="34"/>
    <x v="3"/>
    <x v="359"/>
    <x v="329"/>
    <s v="D"/>
    <s v="D"/>
    <s v="CZE"/>
    <s v="8"/>
    <m/>
    <m/>
    <n v="-365"/>
    <e v="#NUM!"/>
    <x v="13"/>
    <x v="1"/>
    <m/>
    <x v="0"/>
    <m/>
    <x v="0"/>
    <x v="0"/>
  </r>
  <r>
    <n v="39"/>
    <x v="3"/>
    <x v="400"/>
    <x v="365"/>
    <s v="D"/>
    <s v="D"/>
    <s v="ENG"/>
    <s v="8"/>
    <m/>
    <m/>
    <n v="-365"/>
    <e v="#NUM!"/>
    <x v="13"/>
    <x v="1"/>
    <m/>
    <x v="0"/>
    <m/>
    <x v="0"/>
    <x v="177"/>
  </r>
  <r>
    <n v="42"/>
    <x v="3"/>
    <x v="400"/>
    <x v="365"/>
    <s v="D"/>
    <s v="E"/>
    <s v="ENG"/>
    <s v="8"/>
    <m/>
    <m/>
    <n v="-365"/>
    <e v="#NUM!"/>
    <x v="13"/>
    <x v="1"/>
    <m/>
    <x v="0"/>
    <m/>
    <x v="0"/>
    <x v="177"/>
  </r>
  <r>
    <n v="37"/>
    <x v="3"/>
    <x v="359"/>
    <x v="153"/>
    <s v="D"/>
    <s v="E"/>
    <s v="CZE"/>
    <s v="8"/>
    <m/>
    <m/>
    <n v="-365"/>
    <e v="#NUM!"/>
    <x v="13"/>
    <x v="1"/>
    <m/>
    <x v="0"/>
    <m/>
    <x v="0"/>
    <x v="177"/>
  </r>
  <r>
    <n v="39"/>
    <x v="11"/>
    <x v="400"/>
    <x v="365"/>
    <s v="D"/>
    <s v="D"/>
    <s v="ENG"/>
    <s v="8"/>
    <m/>
    <m/>
    <n v="-365"/>
    <e v="#NUM!"/>
    <x v="13"/>
    <x v="1"/>
    <m/>
    <x v="0"/>
    <m/>
    <x v="0"/>
    <x v="177"/>
  </r>
  <r>
    <n v="42"/>
    <x v="11"/>
    <x v="400"/>
    <x v="365"/>
    <s v="D"/>
    <s v="E"/>
    <s v="ENG"/>
    <s v="8"/>
    <m/>
    <m/>
    <n v="-365"/>
    <e v="#NUM!"/>
    <x v="13"/>
    <x v="1"/>
    <m/>
    <x v="0"/>
    <m/>
    <x v="0"/>
    <x v="177"/>
  </r>
  <r>
    <n v="37"/>
    <x v="11"/>
    <x v="359"/>
    <x v="153"/>
    <s v="D"/>
    <s v="E"/>
    <s v="CZE"/>
    <s v="8"/>
    <m/>
    <m/>
    <n v="-365"/>
    <e v="#NUM!"/>
    <x v="13"/>
    <x v="1"/>
    <m/>
    <x v="0"/>
    <m/>
    <x v="0"/>
    <x v="177"/>
  </r>
  <r>
    <n v="214"/>
    <x v="7"/>
    <x v="401"/>
    <x v="366"/>
    <s v="B"/>
    <s v="D"/>
    <s v="CZE"/>
    <s v="6"/>
    <d v="2018-06-20T00:00:00"/>
    <d v="2023-06-20T00:00:00"/>
    <d v="2022-06-20T00:00:00"/>
    <n v="2022"/>
    <x v="2"/>
    <x v="0"/>
    <d v="2021-12-31T00:00:00"/>
    <x v="7"/>
    <m/>
    <x v="0"/>
    <x v="0"/>
  </r>
  <r>
    <n v="185"/>
    <x v="9"/>
    <x v="402"/>
    <x v="115"/>
    <s v="B"/>
    <s v="D"/>
    <s v="CZE"/>
    <s v="6"/>
    <d v="2018-08-28T00:00:00"/>
    <d v="2028-08-28T00:00:00"/>
    <d v="2027-08-29T00:00:00"/>
    <n v="2027"/>
    <x v="4"/>
    <x v="0"/>
    <d v="2021-08-30T00:00:00"/>
    <x v="22"/>
    <m/>
    <x v="0"/>
    <x v="0"/>
  </r>
  <r>
    <n v="1027"/>
    <x v="3"/>
    <x v="403"/>
    <x v="367"/>
    <s v="N"/>
    <s v="D"/>
    <s v="CZE"/>
    <s v="4"/>
    <d v="2019-05-22T00:00:00"/>
    <d v="2029-05-22T00:00:00"/>
    <d v="2028-05-22T00:00:00"/>
    <n v="2028"/>
    <x v="3"/>
    <x v="0"/>
    <d v="2022-05-31T00:00:00"/>
    <x v="4"/>
    <d v="2022-05-31T00:00:00"/>
    <x v="6"/>
    <x v="0"/>
  </r>
  <r>
    <n v="1395"/>
    <x v="12"/>
    <x v="404"/>
    <x v="368"/>
    <s v="D"/>
    <s v="D"/>
    <s v="ENG"/>
    <s v="8"/>
    <d v="2019-11-27T00:00:00"/>
    <d v="2024-11-27T00:00:00"/>
    <d v="2023-11-28T00:00:00"/>
    <n v="2023"/>
    <x v="12"/>
    <x v="0"/>
    <m/>
    <x v="0"/>
    <m/>
    <x v="0"/>
    <x v="60"/>
  </r>
  <r>
    <n v="1681"/>
    <x v="7"/>
    <x v="294"/>
    <x v="273"/>
    <s v="D"/>
    <s v="E"/>
    <s v="CZE"/>
    <s v="8"/>
    <d v="2018-11-28T00:00:00"/>
    <d v="2028-11-28T00:00:00"/>
    <d v="2027-11-29T00:00:00"/>
    <n v="2027"/>
    <x v="1"/>
    <x v="0"/>
    <m/>
    <x v="0"/>
    <m/>
    <x v="0"/>
    <x v="135"/>
  </r>
  <r>
    <n v="1643"/>
    <x v="3"/>
    <x v="405"/>
    <x v="369"/>
    <s v="B"/>
    <s v="D"/>
    <s v="CZE"/>
    <s v="6"/>
    <d v="2020-05-27T00:00:00"/>
    <d v="2030-05-27T00:00:00"/>
    <d v="2029-05-27T00:00:00"/>
    <n v="2029"/>
    <x v="8"/>
    <x v="0"/>
    <m/>
    <x v="0"/>
    <m/>
    <x v="0"/>
    <x v="0"/>
  </r>
  <r>
    <n v="159"/>
    <x v="5"/>
    <x v="406"/>
    <x v="370"/>
    <s v="D"/>
    <s v="D"/>
    <s v="CZE"/>
    <s v="8"/>
    <d v="2018-10-31T00:00:00"/>
    <d v="2028-10-31T00:00:00"/>
    <d v="2027-11-01T00:00:00"/>
    <n v="2027"/>
    <x v="1"/>
    <x v="0"/>
    <m/>
    <x v="0"/>
    <m/>
    <x v="0"/>
    <x v="0"/>
  </r>
  <r>
    <n v="160"/>
    <x v="5"/>
    <x v="407"/>
    <x v="371"/>
    <s v="D"/>
    <s v="D"/>
    <s v="ENG"/>
    <s v="8"/>
    <d v="2018-10-31T00:00:00"/>
    <d v="2028-10-31T00:00:00"/>
    <d v="2027-11-01T00:00:00"/>
    <n v="2027"/>
    <x v="1"/>
    <x v="0"/>
    <m/>
    <x v="0"/>
    <m/>
    <x v="0"/>
    <x v="178"/>
  </r>
  <r>
    <n v="670"/>
    <x v="5"/>
    <x v="406"/>
    <x v="370"/>
    <s v="D"/>
    <s v="E"/>
    <s v="CZE"/>
    <s v="8"/>
    <d v="2018-10-31T00:00:00"/>
    <d v="2028-10-31T00:00:00"/>
    <d v="2027-11-01T00:00:00"/>
    <n v="2027"/>
    <x v="1"/>
    <x v="0"/>
    <m/>
    <x v="0"/>
    <m/>
    <x v="0"/>
    <x v="178"/>
  </r>
  <r>
    <n v="671"/>
    <x v="5"/>
    <x v="407"/>
    <x v="371"/>
    <s v="D"/>
    <s v="E"/>
    <s v="ENG"/>
    <s v="8"/>
    <d v="2018-10-31T00:00:00"/>
    <d v="2028-10-31T00:00:00"/>
    <d v="2027-11-01T00:00:00"/>
    <n v="2027"/>
    <x v="1"/>
    <x v="0"/>
    <m/>
    <x v="0"/>
    <m/>
    <x v="0"/>
    <x v="178"/>
  </r>
  <r>
    <n v="1626"/>
    <x v="10"/>
    <x v="408"/>
    <x v="372"/>
    <s v="N"/>
    <s v="E"/>
    <s v="CZE"/>
    <s v="4"/>
    <d v="2020-04-22T00:00:00"/>
    <d v="2030-04-22T00:00:00"/>
    <d v="2029-04-22T00:00:00"/>
    <n v="2029"/>
    <x v="8"/>
    <x v="0"/>
    <m/>
    <x v="0"/>
    <m/>
    <x v="0"/>
    <x v="179"/>
  </r>
  <r>
    <n v="1411"/>
    <x v="10"/>
    <x v="408"/>
    <x v="372"/>
    <s v="N"/>
    <s v="D"/>
    <s v="CZE"/>
    <s v="4"/>
    <d v="2020-04-22T00:00:00"/>
    <d v="2030-04-22T00:00:00"/>
    <d v="2029-04-22T00:00:00"/>
    <n v="2029"/>
    <x v="8"/>
    <x v="0"/>
    <m/>
    <x v="0"/>
    <m/>
    <x v="0"/>
    <x v="0"/>
  </r>
  <r>
    <n v="886"/>
    <x v="9"/>
    <x v="409"/>
    <x v="373"/>
    <s v="N"/>
    <s v="D"/>
    <s v="CZE"/>
    <s v="4"/>
    <d v="2019-06-19T00:00:00"/>
    <d v="2029-06-19T00:00:00"/>
    <d v="2028-06-19T00:00:00"/>
    <n v="2028"/>
    <x v="3"/>
    <x v="0"/>
    <m/>
    <x v="0"/>
    <m/>
    <x v="0"/>
    <x v="0"/>
  </r>
  <r>
    <n v="1608"/>
    <x v="8"/>
    <x v="410"/>
    <x v="374"/>
    <s v="D"/>
    <s v="D"/>
    <s v="CZE"/>
    <s v="8"/>
    <d v="2020-10-14T00:00:00"/>
    <d v="2025-10-14T00:00:00"/>
    <d v="2024-10-14T00:00:00"/>
    <n v="2024"/>
    <x v="15"/>
    <x v="0"/>
    <m/>
    <x v="0"/>
    <m/>
    <x v="0"/>
    <x v="0"/>
  </r>
  <r>
    <n v="3722"/>
    <x v="7"/>
    <x v="411"/>
    <x v="375"/>
    <s v="D"/>
    <s v="E"/>
    <s v="CZE"/>
    <s v="8"/>
    <d v="2018-11-28T00:00:00"/>
    <d v="2028-11-28T00:00:00"/>
    <d v="2027-11-29T00:00:00"/>
    <n v="2027"/>
    <x v="1"/>
    <x v="0"/>
    <m/>
    <x v="0"/>
    <m/>
    <x v="0"/>
    <x v="8"/>
  </r>
  <r>
    <n v="3706"/>
    <x v="7"/>
    <x v="302"/>
    <x v="281"/>
    <s v="D"/>
    <s v="E"/>
    <s v="CZE"/>
    <s v="8"/>
    <d v="2018-11-28T00:00:00"/>
    <d v="2028-11-28T00:00:00"/>
    <d v="2027-11-29T00:00:00"/>
    <n v="2027"/>
    <x v="1"/>
    <x v="0"/>
    <m/>
    <x v="0"/>
    <m/>
    <x v="0"/>
    <x v="137"/>
  </r>
  <r>
    <n v="1658"/>
    <x v="3"/>
    <x v="412"/>
    <x v="24"/>
    <s v="N"/>
    <s v="D"/>
    <s v="CZE"/>
    <s v="4"/>
    <d v="2020-09-23T00:00:00"/>
    <d v="2025-09-23T00:00:00"/>
    <d v="2024-09-23T00:00:00"/>
    <n v="2024"/>
    <x v="14"/>
    <x v="0"/>
    <m/>
    <x v="0"/>
    <m/>
    <x v="0"/>
    <x v="0"/>
  </r>
  <r>
    <n v="3707"/>
    <x v="7"/>
    <x v="309"/>
    <x v="288"/>
    <s v="D"/>
    <s v="E"/>
    <s v="ENG"/>
    <s v="8"/>
    <d v="2018-11-28T00:00:00"/>
    <d v="2028-11-28T00:00:00"/>
    <d v="2027-11-29T00:00:00"/>
    <n v="2027"/>
    <x v="1"/>
    <x v="0"/>
    <m/>
    <x v="0"/>
    <m/>
    <x v="0"/>
    <x v="137"/>
  </r>
  <r>
    <n v="1613"/>
    <x v="16"/>
    <x v="413"/>
    <x v="376"/>
    <s v="B"/>
    <s v="D"/>
    <s v="CZE"/>
    <s v="6"/>
    <d v="2020-09-01T00:00:00"/>
    <d v="2030-09-01T00:00:00"/>
    <d v="2029-09-01T00:00:00"/>
    <n v="2029"/>
    <x v="8"/>
    <x v="0"/>
    <m/>
    <x v="0"/>
    <m/>
    <x v="0"/>
    <x v="0"/>
  </r>
  <r>
    <n v="3724"/>
    <x v="7"/>
    <x v="414"/>
    <x v="377"/>
    <s v="D"/>
    <s v="D"/>
    <s v="CZE"/>
    <s v="8"/>
    <d v="2018-11-28T00:00:00"/>
    <d v="2028-11-28T00:00:00"/>
    <d v="2027-11-29T00:00:00"/>
    <n v="2027"/>
    <x v="1"/>
    <x v="0"/>
    <m/>
    <x v="0"/>
    <m/>
    <x v="0"/>
    <x v="0"/>
  </r>
  <r>
    <n v="3725"/>
    <x v="7"/>
    <x v="414"/>
    <x v="377"/>
    <s v="D"/>
    <s v="E"/>
    <s v="CZE"/>
    <s v="8"/>
    <d v="2018-11-28T00:00:00"/>
    <d v="2028-11-28T00:00:00"/>
    <d v="2027-11-29T00:00:00"/>
    <n v="2027"/>
    <x v="1"/>
    <x v="0"/>
    <m/>
    <x v="0"/>
    <m/>
    <x v="0"/>
    <x v="180"/>
  </r>
  <r>
    <n v="3726"/>
    <x v="7"/>
    <x v="415"/>
    <x v="378"/>
    <s v="D"/>
    <s v="D"/>
    <s v="ENG"/>
    <s v="8"/>
    <d v="2018-11-28T00:00:00"/>
    <d v="2028-11-28T00:00:00"/>
    <d v="2027-11-29T00:00:00"/>
    <n v="2027"/>
    <x v="1"/>
    <x v="0"/>
    <m/>
    <x v="0"/>
    <m/>
    <x v="0"/>
    <x v="180"/>
  </r>
  <r>
    <n v="3727"/>
    <x v="7"/>
    <x v="415"/>
    <x v="378"/>
    <s v="D"/>
    <s v="E"/>
    <s v="ENG"/>
    <s v="8"/>
    <d v="2018-11-28T00:00:00"/>
    <d v="2028-11-28T00:00:00"/>
    <d v="2027-11-29T00:00:00"/>
    <n v="2027"/>
    <x v="1"/>
    <x v="0"/>
    <m/>
    <x v="0"/>
    <m/>
    <x v="0"/>
    <x v="180"/>
  </r>
  <r>
    <n v="1450"/>
    <x v="10"/>
    <x v="416"/>
    <x v="379"/>
    <s v="N"/>
    <s v="D"/>
    <s v="CZE"/>
    <s v="4"/>
    <d v="2020-04-22T00:00:00"/>
    <d v="2025-04-22T00:00:00"/>
    <d v="2024-04-22T00:00:00"/>
    <n v="2024"/>
    <x v="14"/>
    <x v="0"/>
    <m/>
    <x v="0"/>
    <m/>
    <x v="0"/>
    <x v="0"/>
  </r>
  <r>
    <n v="1754"/>
    <x v="3"/>
    <x v="417"/>
    <x v="380"/>
    <s v="D"/>
    <s v="D"/>
    <s v="CZE"/>
    <s v="8"/>
    <d v="2020-09-23T00:00:00"/>
    <d v="2030-09-23T00:00:00"/>
    <d v="2029-09-23T00:00:00"/>
    <n v="2029"/>
    <x v="9"/>
    <x v="0"/>
    <m/>
    <x v="0"/>
    <m/>
    <x v="0"/>
    <x v="0"/>
  </r>
  <r>
    <n v="1755"/>
    <x v="3"/>
    <x v="417"/>
    <x v="380"/>
    <s v="D"/>
    <s v="E"/>
    <s v="CZE"/>
    <s v="8"/>
    <d v="2020-09-23T00:00:00"/>
    <d v="2030-09-23T00:00:00"/>
    <d v="2029-09-23T00:00:00"/>
    <n v="2029"/>
    <x v="9"/>
    <x v="0"/>
    <m/>
    <x v="0"/>
    <m/>
    <x v="0"/>
    <x v="181"/>
  </r>
  <r>
    <n v="1009"/>
    <x v="13"/>
    <x v="418"/>
    <x v="381"/>
    <s v="B"/>
    <s v="D"/>
    <s v="ENG"/>
    <s v="6"/>
    <d v="2020-06-24T00:00:00"/>
    <d v="2030-06-24T00:00:00"/>
    <d v="2029-06-24T00:00:00"/>
    <n v="2029"/>
    <x v="8"/>
    <x v="0"/>
    <m/>
    <x v="0"/>
    <m/>
    <x v="0"/>
    <x v="182"/>
  </r>
  <r>
    <n v="3729"/>
    <x v="7"/>
    <x v="419"/>
    <x v="382"/>
    <s v="D"/>
    <s v="D"/>
    <s v="ENG"/>
    <s v="8"/>
    <d v="2018-11-28T00:00:00"/>
    <d v="2028-11-28T00:00:00"/>
    <d v="2027-11-29T00:00:00"/>
    <n v="2027"/>
    <x v="1"/>
    <x v="0"/>
    <m/>
    <x v="0"/>
    <m/>
    <x v="0"/>
    <x v="183"/>
  </r>
  <r>
    <n v="1603"/>
    <x v="8"/>
    <x v="348"/>
    <x v="321"/>
    <s v="D"/>
    <s v="D"/>
    <s v="CZE"/>
    <s v="8"/>
    <d v="2020-10-14T00:00:00"/>
    <d v="2025-10-14T00:00:00"/>
    <d v="2024-10-14T00:00:00"/>
    <n v="2024"/>
    <x v="15"/>
    <x v="0"/>
    <m/>
    <x v="0"/>
    <m/>
    <x v="0"/>
    <x v="0"/>
  </r>
  <r>
    <n v="3730"/>
    <x v="7"/>
    <x v="420"/>
    <x v="383"/>
    <s v="D"/>
    <s v="E"/>
    <s v="CZE"/>
    <s v="8"/>
    <d v="2018-11-28T00:00:00"/>
    <d v="2028-11-28T00:00:00"/>
    <d v="2027-11-29T00:00:00"/>
    <n v="2027"/>
    <x v="1"/>
    <x v="0"/>
    <m/>
    <x v="0"/>
    <m/>
    <x v="0"/>
    <x v="183"/>
  </r>
  <r>
    <n v="1551"/>
    <x v="9"/>
    <x v="421"/>
    <x v="384"/>
    <s v="B"/>
    <s v="D"/>
    <s v="CZE"/>
    <s v="6"/>
    <d v="2020-05-27T00:00:00"/>
    <d v="2030-05-27T00:00:00"/>
    <d v="2029-05-27T00:00:00"/>
    <n v="2029"/>
    <x v="8"/>
    <x v="0"/>
    <m/>
    <x v="0"/>
    <m/>
    <x v="0"/>
    <x v="0"/>
  </r>
  <r>
    <n v="1666"/>
    <x v="9"/>
    <x v="422"/>
    <x v="385"/>
    <s v="B"/>
    <s v="D"/>
    <s v="ENG"/>
    <s v="6"/>
    <d v="2020-05-27T00:00:00"/>
    <d v="2030-05-27T00:00:00"/>
    <d v="2029-05-27T00:00:00"/>
    <n v="2029"/>
    <x v="8"/>
    <x v="0"/>
    <m/>
    <x v="0"/>
    <m/>
    <x v="0"/>
    <x v="184"/>
  </r>
  <r>
    <n v="3736"/>
    <x v="7"/>
    <x v="423"/>
    <x v="386"/>
    <s v="D"/>
    <s v="D"/>
    <s v="CZE"/>
    <s v="8"/>
    <d v="2018-11-28T00:00:00"/>
    <d v="2028-11-28T00:00:00"/>
    <d v="2027-11-29T00:00:00"/>
    <n v="2027"/>
    <x v="1"/>
    <x v="0"/>
    <m/>
    <x v="0"/>
    <m/>
    <x v="0"/>
    <x v="0"/>
  </r>
  <r>
    <n v="1624"/>
    <x v="8"/>
    <x v="424"/>
    <x v="387"/>
    <s v="D"/>
    <s v="D"/>
    <s v="CZE"/>
    <s v="8"/>
    <d v="2020-10-14T00:00:00"/>
    <d v="2025-10-14T00:00:00"/>
    <d v="2024-10-14T00:00:00"/>
    <n v="2024"/>
    <x v="15"/>
    <x v="0"/>
    <m/>
    <x v="0"/>
    <m/>
    <x v="0"/>
    <x v="0"/>
  </r>
  <r>
    <n v="1836"/>
    <x v="8"/>
    <x v="410"/>
    <x v="374"/>
    <s v="D"/>
    <s v="E"/>
    <s v="CZE"/>
    <s v="8"/>
    <d v="2020-10-14T00:00:00"/>
    <d v="2025-10-14T00:00:00"/>
    <d v="2024-10-14T00:00:00"/>
    <n v="2024"/>
    <x v="15"/>
    <x v="0"/>
    <m/>
    <x v="0"/>
    <m/>
    <x v="0"/>
    <x v="185"/>
  </r>
  <r>
    <n v="3737"/>
    <x v="7"/>
    <x v="425"/>
    <x v="388"/>
    <s v="D"/>
    <s v="D"/>
    <s v="ENG"/>
    <s v="8"/>
    <d v="2018-11-28T00:00:00"/>
    <d v="2028-11-28T00:00:00"/>
    <d v="2027-11-29T00:00:00"/>
    <n v="2027"/>
    <x v="1"/>
    <x v="0"/>
    <m/>
    <x v="0"/>
    <m/>
    <x v="0"/>
    <x v="186"/>
  </r>
  <r>
    <n v="1254"/>
    <x v="10"/>
    <x v="426"/>
    <x v="389"/>
    <s v="D"/>
    <s v="D"/>
    <s v="CZE"/>
    <s v="8"/>
    <d v="2020-04-22T00:00:00"/>
    <d v="2030-04-22T00:00:00"/>
    <d v="2029-04-22T00:00:00"/>
    <n v="2029"/>
    <x v="9"/>
    <x v="0"/>
    <m/>
    <x v="0"/>
    <m/>
    <x v="0"/>
    <x v="0"/>
  </r>
  <r>
    <n v="3738"/>
    <x v="7"/>
    <x v="423"/>
    <x v="386"/>
    <s v="D"/>
    <s v="E"/>
    <s v="CZE"/>
    <s v="8"/>
    <d v="2018-11-28T00:00:00"/>
    <d v="2028-11-28T00:00:00"/>
    <d v="2027-11-29T00:00:00"/>
    <n v="2027"/>
    <x v="1"/>
    <x v="0"/>
    <m/>
    <x v="0"/>
    <m/>
    <x v="0"/>
    <x v="186"/>
  </r>
  <r>
    <n v="1857"/>
    <x v="8"/>
    <x v="427"/>
    <x v="125"/>
    <s v="D"/>
    <s v="E"/>
    <s v="CZE"/>
    <s v="8"/>
    <d v="2020-10-14T00:00:00"/>
    <d v="2025-10-14T00:00:00"/>
    <d v="2024-10-14T00:00:00"/>
    <n v="2024"/>
    <x v="15"/>
    <x v="0"/>
    <m/>
    <x v="0"/>
    <m/>
    <x v="0"/>
    <x v="187"/>
  </r>
  <r>
    <n v="3739"/>
    <x v="7"/>
    <x v="425"/>
    <x v="388"/>
    <s v="D"/>
    <s v="E"/>
    <s v="ENG"/>
    <s v="8"/>
    <d v="2018-11-28T00:00:00"/>
    <d v="2028-11-28T00:00:00"/>
    <d v="2027-11-29T00:00:00"/>
    <n v="2027"/>
    <x v="1"/>
    <x v="0"/>
    <m/>
    <x v="0"/>
    <m/>
    <x v="0"/>
    <x v="186"/>
  </r>
  <r>
    <n v="1565"/>
    <x v="2"/>
    <x v="428"/>
    <x v="169"/>
    <s v="B"/>
    <s v="D"/>
    <s v="CZE"/>
    <s v="6"/>
    <d v="2020-09-01T00:00:00"/>
    <d v="2030-09-01T00:00:00"/>
    <d v="2029-09-01T00:00:00"/>
    <n v="2029"/>
    <x v="8"/>
    <x v="0"/>
    <m/>
    <x v="0"/>
    <m/>
    <x v="0"/>
    <x v="0"/>
  </r>
  <r>
    <n v="1837"/>
    <x v="8"/>
    <x v="424"/>
    <x v="387"/>
    <s v="D"/>
    <s v="E"/>
    <s v="CZE"/>
    <s v="8"/>
    <d v="2020-10-14T00:00:00"/>
    <d v="2025-10-14T00:00:00"/>
    <d v="2024-10-14T00:00:00"/>
    <n v="2024"/>
    <x v="15"/>
    <x v="0"/>
    <m/>
    <x v="0"/>
    <m/>
    <x v="0"/>
    <x v="188"/>
  </r>
  <r>
    <n v="836"/>
    <x v="7"/>
    <x v="429"/>
    <x v="390"/>
    <s v="N"/>
    <s v="D"/>
    <s v="ENG"/>
    <s v="4"/>
    <d v="2019-06-19T00:00:00"/>
    <d v="2029-06-19T00:00:00"/>
    <d v="2028-06-19T00:00:00"/>
    <n v="2028"/>
    <x v="3"/>
    <x v="0"/>
    <m/>
    <x v="0"/>
    <m/>
    <x v="0"/>
    <x v="189"/>
  </r>
  <r>
    <n v="756"/>
    <x v="9"/>
    <x v="430"/>
    <x v="391"/>
    <s v="D"/>
    <s v="D"/>
    <s v="CZE"/>
    <s v="8"/>
    <d v="2019-10-23T00:00:00"/>
    <d v="2029-10-23T00:00:00"/>
    <d v="2028-10-23T00:00:00"/>
    <n v="2028"/>
    <x v="7"/>
    <x v="0"/>
    <m/>
    <x v="0"/>
    <m/>
    <x v="0"/>
    <x v="0"/>
  </r>
  <r>
    <n v="1543"/>
    <x v="3"/>
    <x v="431"/>
    <x v="392"/>
    <s v="B"/>
    <s v="D"/>
    <s v="CZE"/>
    <s v="6"/>
    <d v="2020-01-22T00:00:00"/>
    <d v="2025-01-22T00:00:00"/>
    <d v="2024-01-23T00:00:00"/>
    <n v="2024"/>
    <x v="14"/>
    <x v="0"/>
    <m/>
    <x v="0"/>
    <m/>
    <x v="0"/>
    <x v="0"/>
  </r>
  <r>
    <n v="319"/>
    <x v="3"/>
    <x v="432"/>
    <x v="393"/>
    <s v="N"/>
    <s v="D"/>
    <s v="CZE"/>
    <s v="4"/>
    <d v="2018-08-28T00:00:00"/>
    <d v="2028-08-28T00:00:00"/>
    <d v="2027-08-29T00:00:00"/>
    <n v="2027"/>
    <x v="4"/>
    <x v="0"/>
    <m/>
    <x v="0"/>
    <d v="2020-12-31T00:00:00"/>
    <x v="8"/>
    <x v="0"/>
  </r>
  <r>
    <n v="62"/>
    <x v="11"/>
    <x v="433"/>
    <x v="394"/>
    <s v="D"/>
    <s v="D"/>
    <s v="CZE"/>
    <s v="8"/>
    <d v="2018-09-21T00:00:00"/>
    <d v="2028-09-21T00:00:00"/>
    <d v="2027-09-22T00:00:00"/>
    <n v="2027"/>
    <x v="1"/>
    <x v="0"/>
    <m/>
    <x v="0"/>
    <m/>
    <x v="0"/>
    <x v="0"/>
  </r>
  <r>
    <n v="443"/>
    <x v="3"/>
    <x v="434"/>
    <x v="260"/>
    <s v="D"/>
    <s v="D"/>
    <s v="CZE"/>
    <s v="8"/>
    <d v="2018-09-21T00:00:00"/>
    <d v="2028-09-21T00:00:00"/>
    <d v="2027-09-22T00:00:00"/>
    <n v="2027"/>
    <x v="1"/>
    <x v="0"/>
    <d v="2021-12-31T00:00:00"/>
    <x v="7"/>
    <m/>
    <x v="0"/>
    <x v="0"/>
  </r>
  <r>
    <n v="1161"/>
    <x v="9"/>
    <x v="430"/>
    <x v="391"/>
    <s v="D"/>
    <s v="E"/>
    <s v="CZE"/>
    <s v="8"/>
    <d v="2019-10-23T00:00:00"/>
    <d v="2029-10-23T00:00:00"/>
    <d v="2028-10-23T00:00:00"/>
    <n v="2028"/>
    <x v="7"/>
    <x v="0"/>
    <m/>
    <x v="0"/>
    <m/>
    <x v="0"/>
    <x v="190"/>
  </r>
  <r>
    <n v="1162"/>
    <x v="9"/>
    <x v="435"/>
    <x v="395"/>
    <s v="D"/>
    <s v="D"/>
    <s v="ENG"/>
    <s v="8"/>
    <d v="2019-10-23T00:00:00"/>
    <d v="2029-10-23T00:00:00"/>
    <d v="2028-10-23T00:00:00"/>
    <n v="2028"/>
    <x v="7"/>
    <x v="0"/>
    <m/>
    <x v="0"/>
    <m/>
    <x v="0"/>
    <x v="190"/>
  </r>
  <r>
    <n v="444"/>
    <x v="3"/>
    <x v="434"/>
    <x v="260"/>
    <s v="D"/>
    <s v="E"/>
    <s v="CZE"/>
    <s v="8"/>
    <d v="2018-09-21T00:00:00"/>
    <d v="2028-09-21T00:00:00"/>
    <d v="2027-09-22T00:00:00"/>
    <n v="2027"/>
    <x v="1"/>
    <x v="0"/>
    <d v="2021-12-31T00:00:00"/>
    <x v="7"/>
    <m/>
    <x v="0"/>
    <x v="191"/>
  </r>
  <r>
    <n v="515"/>
    <x v="3"/>
    <x v="436"/>
    <x v="396"/>
    <s v="D"/>
    <s v="D"/>
    <s v="ENG"/>
    <s v="8"/>
    <d v="2018-09-21T00:00:00"/>
    <d v="2028-09-21T00:00:00"/>
    <d v="2027-09-22T00:00:00"/>
    <n v="2027"/>
    <x v="1"/>
    <x v="0"/>
    <d v="2021-12-31T00:00:00"/>
    <x v="7"/>
    <m/>
    <x v="0"/>
    <x v="191"/>
  </r>
  <r>
    <n v="1178"/>
    <x v="9"/>
    <x v="435"/>
    <x v="395"/>
    <s v="D"/>
    <s v="E"/>
    <s v="ENG"/>
    <s v="8"/>
    <d v="2019-10-23T00:00:00"/>
    <d v="2029-10-23T00:00:00"/>
    <d v="2028-10-23T00:00:00"/>
    <n v="2028"/>
    <x v="7"/>
    <x v="0"/>
    <m/>
    <x v="0"/>
    <m/>
    <x v="0"/>
    <x v="190"/>
  </r>
  <r>
    <n v="516"/>
    <x v="3"/>
    <x v="436"/>
    <x v="396"/>
    <s v="D"/>
    <s v="E"/>
    <s v="ENG"/>
    <s v="8"/>
    <d v="2018-09-21T00:00:00"/>
    <d v="2028-09-21T00:00:00"/>
    <d v="2027-09-22T00:00:00"/>
    <n v="2027"/>
    <x v="1"/>
    <x v="0"/>
    <d v="2021-12-31T00:00:00"/>
    <x v="7"/>
    <m/>
    <x v="0"/>
    <x v="191"/>
  </r>
  <r>
    <n v="718"/>
    <x v="3"/>
    <x v="437"/>
    <x v="21"/>
    <s v="B"/>
    <s v="D"/>
    <s v="CZE"/>
    <s v="6"/>
    <d v="2019-02-20T00:00:00"/>
    <d v="2024-02-20T00:00:00"/>
    <d v="2023-02-20T00:00:00"/>
    <n v="2023"/>
    <x v="5"/>
    <x v="0"/>
    <d v="2022-02-28T00:00:00"/>
    <x v="6"/>
    <d v="2019-04-30T00:00:00"/>
    <x v="9"/>
    <x v="0"/>
  </r>
  <r>
    <n v="911"/>
    <x v="1"/>
    <x v="438"/>
    <x v="397"/>
    <s v="D"/>
    <s v="D"/>
    <s v="CZE"/>
    <s v="8"/>
    <d v="2019-11-27T00:00:00"/>
    <d v="2029-11-27T00:00:00"/>
    <d v="2028-11-27T00:00:00"/>
    <n v="2028"/>
    <x v="7"/>
    <x v="0"/>
    <m/>
    <x v="0"/>
    <m/>
    <x v="0"/>
    <x v="0"/>
  </r>
  <r>
    <n v="724"/>
    <x v="3"/>
    <x v="437"/>
    <x v="21"/>
    <s v="B"/>
    <s v="E"/>
    <s v="CZE"/>
    <s v="6"/>
    <d v="2019-02-20T00:00:00"/>
    <d v="2024-02-20T00:00:00"/>
    <d v="2023-02-20T00:00:00"/>
    <n v="2023"/>
    <x v="5"/>
    <x v="0"/>
    <d v="2022-02-28T00:00:00"/>
    <x v="6"/>
    <d v="2019-04-30T00:00:00"/>
    <x v="9"/>
    <x v="192"/>
  </r>
  <r>
    <n v="536"/>
    <x v="3"/>
    <x v="439"/>
    <x v="398"/>
    <s v="D"/>
    <s v="D"/>
    <s v="CZE"/>
    <s v="8"/>
    <d v="2018-10-31T00:00:00"/>
    <d v="2023-10-31T00:00:00"/>
    <d v="2022-10-31T00:00:00"/>
    <n v="2022"/>
    <x v="6"/>
    <x v="0"/>
    <m/>
    <x v="0"/>
    <m/>
    <x v="0"/>
    <x v="0"/>
  </r>
  <r>
    <n v="539"/>
    <x v="3"/>
    <x v="440"/>
    <x v="399"/>
    <s v="D"/>
    <s v="E"/>
    <s v="ENG"/>
    <s v="8"/>
    <d v="2018-10-31T00:00:00"/>
    <d v="2023-10-31T00:00:00"/>
    <d v="2022-10-31T00:00:00"/>
    <n v="2022"/>
    <x v="6"/>
    <x v="0"/>
    <m/>
    <x v="0"/>
    <m/>
    <x v="0"/>
    <x v="193"/>
  </r>
  <r>
    <n v="537"/>
    <x v="3"/>
    <x v="439"/>
    <x v="398"/>
    <s v="D"/>
    <s v="E"/>
    <s v="CZE"/>
    <s v="8"/>
    <d v="2018-10-31T00:00:00"/>
    <d v="2023-10-31T00:00:00"/>
    <d v="2022-10-31T00:00:00"/>
    <n v="2022"/>
    <x v="6"/>
    <x v="0"/>
    <m/>
    <x v="0"/>
    <m/>
    <x v="0"/>
    <x v="193"/>
  </r>
  <r>
    <n v="699"/>
    <x v="5"/>
    <x v="441"/>
    <x v="400"/>
    <s v="N"/>
    <s v="D"/>
    <s v="ENG"/>
    <s v="4"/>
    <d v="2019-01-15T00:00:00"/>
    <d v="2024-01-15T00:00:00"/>
    <d v="2023-01-15T00:00:00"/>
    <n v="2023"/>
    <x v="5"/>
    <x v="0"/>
    <d v="2020-03-01T00:00:00"/>
    <x v="23"/>
    <m/>
    <x v="0"/>
    <x v="0"/>
  </r>
  <r>
    <n v="538"/>
    <x v="3"/>
    <x v="440"/>
    <x v="399"/>
    <s v="D"/>
    <s v="D"/>
    <s v="ENG"/>
    <s v="8"/>
    <d v="2018-10-31T00:00:00"/>
    <d v="2023-10-31T00:00:00"/>
    <d v="2022-10-31T00:00:00"/>
    <n v="2022"/>
    <x v="6"/>
    <x v="0"/>
    <m/>
    <x v="0"/>
    <m/>
    <x v="0"/>
    <x v="193"/>
  </r>
  <r>
    <n v="911"/>
    <x v="4"/>
    <x v="438"/>
    <x v="397"/>
    <s v="D"/>
    <s v="D"/>
    <s v="CZE"/>
    <s v="8"/>
    <d v="2019-11-27T00:00:00"/>
    <d v="2029-11-27T00:00:00"/>
    <d v="2028-11-27T00:00:00"/>
    <n v="2028"/>
    <x v="7"/>
    <x v="0"/>
    <m/>
    <x v="0"/>
    <m/>
    <x v="0"/>
    <x v="0"/>
  </r>
  <r>
    <n v="338"/>
    <x v="3"/>
    <x v="442"/>
    <x v="401"/>
    <s v="N"/>
    <s v="D"/>
    <s v="CZE"/>
    <s v="4"/>
    <d v="2018-08-28T00:00:00"/>
    <d v="2028-08-28T00:00:00"/>
    <d v="2027-08-29T00:00:00"/>
    <n v="2027"/>
    <x v="4"/>
    <x v="0"/>
    <d v="2019-12-31T00:00:00"/>
    <x v="20"/>
    <m/>
    <x v="0"/>
    <x v="0"/>
  </r>
  <r>
    <n v="911"/>
    <x v="2"/>
    <x v="438"/>
    <x v="397"/>
    <s v="D"/>
    <s v="D"/>
    <s v="CZE"/>
    <s v="8"/>
    <d v="2019-11-27T00:00:00"/>
    <d v="2029-11-27T00:00:00"/>
    <d v="2028-11-27T00:00:00"/>
    <n v="2028"/>
    <x v="7"/>
    <x v="0"/>
    <m/>
    <x v="0"/>
    <m/>
    <x v="0"/>
    <x v="0"/>
  </r>
  <r>
    <n v="1261"/>
    <x v="10"/>
    <x v="443"/>
    <x v="402"/>
    <s v="D"/>
    <s v="D"/>
    <s v="CZE"/>
    <s v="8"/>
    <d v="2020-04-22T00:00:00"/>
    <d v="2030-04-22T00:00:00"/>
    <d v="2029-04-22T00:00:00"/>
    <n v="2029"/>
    <x v="9"/>
    <x v="0"/>
    <m/>
    <x v="0"/>
    <m/>
    <x v="0"/>
    <x v="0"/>
  </r>
  <r>
    <n v="912"/>
    <x v="1"/>
    <x v="438"/>
    <x v="397"/>
    <s v="D"/>
    <s v="E"/>
    <s v="CZE"/>
    <s v="8"/>
    <d v="2019-11-27T00:00:00"/>
    <d v="2029-11-27T00:00:00"/>
    <d v="2028-11-27T00:00:00"/>
    <n v="2028"/>
    <x v="7"/>
    <x v="0"/>
    <m/>
    <x v="0"/>
    <m/>
    <x v="0"/>
    <x v="194"/>
  </r>
  <r>
    <n v="1263"/>
    <x v="10"/>
    <x v="443"/>
    <x v="402"/>
    <s v="D"/>
    <s v="E"/>
    <s v="CZE"/>
    <s v="8"/>
    <d v="2020-04-22T00:00:00"/>
    <d v="2030-04-22T00:00:00"/>
    <d v="2029-04-22T00:00:00"/>
    <n v="2029"/>
    <x v="9"/>
    <x v="0"/>
    <m/>
    <x v="0"/>
    <m/>
    <x v="0"/>
    <x v="195"/>
  </r>
  <r>
    <n v="40"/>
    <x v="11"/>
    <x v="444"/>
    <x v="403"/>
    <s v="B"/>
    <s v="D"/>
    <s v="ENG"/>
    <s v="6"/>
    <d v="2018-06-06T00:00:00"/>
    <d v="2028-06-06T00:00:00"/>
    <d v="2027-06-07T00:00:00"/>
    <n v="2027"/>
    <x v="4"/>
    <x v="0"/>
    <m/>
    <x v="0"/>
    <m/>
    <x v="0"/>
    <x v="0"/>
  </r>
  <r>
    <n v="754"/>
    <x v="9"/>
    <x v="445"/>
    <x v="337"/>
    <s v="D"/>
    <s v="D"/>
    <s v="CZE"/>
    <s v="8"/>
    <d v="2019-10-23T00:00:00"/>
    <d v="2029-10-23T00:00:00"/>
    <d v="2028-10-23T00:00:00"/>
    <n v="2028"/>
    <x v="7"/>
    <x v="0"/>
    <m/>
    <x v="0"/>
    <m/>
    <x v="0"/>
    <x v="0"/>
  </r>
  <r>
    <n v="41"/>
    <x v="11"/>
    <x v="444"/>
    <x v="403"/>
    <s v="B"/>
    <s v="E"/>
    <s v="ENG"/>
    <s v="6"/>
    <d v="2018-06-06T00:00:00"/>
    <d v="2028-06-06T00:00:00"/>
    <d v="2027-06-07T00:00:00"/>
    <n v="2027"/>
    <x v="4"/>
    <x v="0"/>
    <m/>
    <x v="0"/>
    <m/>
    <x v="0"/>
    <x v="196"/>
  </r>
  <r>
    <n v="1091"/>
    <x v="9"/>
    <x v="446"/>
    <x v="404"/>
    <s v="D"/>
    <s v="D"/>
    <s v="ENG"/>
    <s v="8"/>
    <d v="2019-10-23T00:00:00"/>
    <d v="2029-10-23T00:00:00"/>
    <d v="2028-10-23T00:00:00"/>
    <n v="2028"/>
    <x v="7"/>
    <x v="0"/>
    <m/>
    <x v="0"/>
    <m/>
    <x v="0"/>
    <x v="197"/>
  </r>
  <r>
    <n v="1269"/>
    <x v="10"/>
    <x v="447"/>
    <x v="405"/>
    <s v="D"/>
    <s v="E"/>
    <s v="ENG"/>
    <s v="8"/>
    <d v="2020-04-22T00:00:00"/>
    <d v="2030-04-22T00:00:00"/>
    <d v="2029-04-22T00:00:00"/>
    <n v="2029"/>
    <x v="9"/>
    <x v="0"/>
    <m/>
    <x v="0"/>
    <m/>
    <x v="0"/>
    <x v="195"/>
  </r>
  <r>
    <n v="1268"/>
    <x v="10"/>
    <x v="447"/>
    <x v="406"/>
    <s v="D"/>
    <s v="D"/>
    <s v="ENG"/>
    <s v="8"/>
    <d v="2020-04-22T00:00:00"/>
    <d v="2030-04-22T00:00:00"/>
    <d v="2029-04-22T00:00:00"/>
    <n v="2029"/>
    <x v="9"/>
    <x v="0"/>
    <m/>
    <x v="0"/>
    <m/>
    <x v="0"/>
    <x v="195"/>
  </r>
  <r>
    <n v="914"/>
    <x v="1"/>
    <x v="448"/>
    <x v="407"/>
    <s v="D"/>
    <s v="E"/>
    <s v="ENG"/>
    <s v="8"/>
    <d v="2019-11-27T00:00:00"/>
    <d v="2029-11-27T00:00:00"/>
    <d v="2028-11-27T00:00:00"/>
    <n v="2028"/>
    <x v="7"/>
    <x v="0"/>
    <m/>
    <x v="0"/>
    <m/>
    <x v="0"/>
    <x v="194"/>
  </r>
  <r>
    <n v="913"/>
    <x v="1"/>
    <x v="448"/>
    <x v="407"/>
    <s v="D"/>
    <s v="D"/>
    <s v="ENG"/>
    <s v="8"/>
    <d v="2019-11-27T00:00:00"/>
    <d v="2029-11-27T00:00:00"/>
    <d v="2028-11-27T00:00:00"/>
    <n v="2028"/>
    <x v="7"/>
    <x v="0"/>
    <m/>
    <x v="0"/>
    <m/>
    <x v="0"/>
    <x v="194"/>
  </r>
  <r>
    <n v="1090"/>
    <x v="9"/>
    <x v="445"/>
    <x v="337"/>
    <s v="D"/>
    <s v="E"/>
    <s v="CZE"/>
    <s v="8"/>
    <d v="2019-10-23T00:00:00"/>
    <d v="2029-10-23T00:00:00"/>
    <d v="2028-10-23T00:00:00"/>
    <n v="2028"/>
    <x v="7"/>
    <x v="0"/>
    <m/>
    <x v="0"/>
    <m/>
    <x v="0"/>
    <x v="197"/>
  </r>
  <r>
    <n v="1092"/>
    <x v="9"/>
    <x v="446"/>
    <x v="404"/>
    <s v="D"/>
    <s v="E"/>
    <s v="ENG"/>
    <s v="8"/>
    <d v="2019-10-23T00:00:00"/>
    <d v="2029-10-23T00:00:00"/>
    <d v="2028-10-23T00:00:00"/>
    <n v="2028"/>
    <x v="7"/>
    <x v="0"/>
    <m/>
    <x v="0"/>
    <m/>
    <x v="0"/>
    <x v="197"/>
  </r>
  <r>
    <n v="66"/>
    <x v="11"/>
    <x v="449"/>
    <x v="408"/>
    <s v="D"/>
    <s v="D"/>
    <s v="ENG"/>
    <s v="8"/>
    <d v="2018-09-21T00:00:00"/>
    <d v="2028-09-21T00:00:00"/>
    <d v="2027-09-22T00:00:00"/>
    <n v="2027"/>
    <x v="1"/>
    <x v="0"/>
    <m/>
    <x v="0"/>
    <m/>
    <x v="0"/>
    <x v="198"/>
  </r>
  <r>
    <n v="912"/>
    <x v="2"/>
    <x v="438"/>
    <x v="397"/>
    <s v="D"/>
    <s v="E"/>
    <s v="CZE"/>
    <s v="8"/>
    <d v="2019-11-27T00:00:00"/>
    <d v="2029-11-27T00:00:00"/>
    <d v="2028-11-27T00:00:00"/>
    <n v="2028"/>
    <x v="7"/>
    <x v="0"/>
    <m/>
    <x v="0"/>
    <m/>
    <x v="0"/>
    <x v="194"/>
  </r>
  <r>
    <n v="914"/>
    <x v="2"/>
    <x v="448"/>
    <x v="407"/>
    <s v="D"/>
    <s v="E"/>
    <s v="ENG"/>
    <s v="8"/>
    <d v="2019-11-27T00:00:00"/>
    <d v="2029-11-27T00:00:00"/>
    <d v="2028-11-27T00:00:00"/>
    <n v="2028"/>
    <x v="7"/>
    <x v="0"/>
    <m/>
    <x v="0"/>
    <m/>
    <x v="0"/>
    <x v="194"/>
  </r>
  <r>
    <n v="913"/>
    <x v="2"/>
    <x v="448"/>
    <x v="407"/>
    <s v="D"/>
    <s v="D"/>
    <s v="ENG"/>
    <s v="8"/>
    <d v="2019-11-27T00:00:00"/>
    <d v="2029-11-27T00:00:00"/>
    <d v="2028-11-27T00:00:00"/>
    <n v="2028"/>
    <x v="7"/>
    <x v="0"/>
    <m/>
    <x v="0"/>
    <m/>
    <x v="0"/>
    <x v="194"/>
  </r>
  <r>
    <n v="64"/>
    <x v="11"/>
    <x v="433"/>
    <x v="394"/>
    <s v="D"/>
    <s v="E"/>
    <s v="CZE"/>
    <s v="8"/>
    <d v="2018-09-21T00:00:00"/>
    <d v="2028-09-21T00:00:00"/>
    <d v="2027-09-22T00:00:00"/>
    <n v="2027"/>
    <x v="1"/>
    <x v="0"/>
    <m/>
    <x v="0"/>
    <m/>
    <x v="0"/>
    <x v="198"/>
  </r>
  <r>
    <n v="67"/>
    <x v="11"/>
    <x v="449"/>
    <x v="408"/>
    <s v="D"/>
    <s v="E"/>
    <s v="ENG"/>
    <s v="8"/>
    <d v="2018-09-21T00:00:00"/>
    <d v="2028-09-21T00:00:00"/>
    <d v="2027-09-22T00:00:00"/>
    <n v="2027"/>
    <x v="1"/>
    <x v="0"/>
    <m/>
    <x v="0"/>
    <m/>
    <x v="0"/>
    <x v="198"/>
  </r>
  <r>
    <n v="1102"/>
    <x v="7"/>
    <x v="450"/>
    <x v="409"/>
    <s v="N"/>
    <s v="D"/>
    <s v="ENG"/>
    <s v="4"/>
    <d v="2019-06-19T00:00:00"/>
    <d v="2029-06-19T00:00:00"/>
    <d v="2028-06-19T00:00:00"/>
    <n v="2028"/>
    <x v="3"/>
    <x v="0"/>
    <m/>
    <x v="0"/>
    <m/>
    <x v="0"/>
    <x v="199"/>
  </r>
  <r>
    <n v="912"/>
    <x v="4"/>
    <x v="438"/>
    <x v="397"/>
    <s v="D"/>
    <s v="E"/>
    <s v="CZE"/>
    <s v="8"/>
    <d v="2019-11-27T00:00:00"/>
    <d v="2029-11-27T00:00:00"/>
    <d v="2028-11-27T00:00:00"/>
    <n v="2028"/>
    <x v="7"/>
    <x v="0"/>
    <m/>
    <x v="0"/>
    <m/>
    <x v="0"/>
    <x v="194"/>
  </r>
  <r>
    <n v="914"/>
    <x v="4"/>
    <x v="448"/>
    <x v="407"/>
    <s v="D"/>
    <s v="E"/>
    <s v="ENG"/>
    <s v="8"/>
    <d v="2019-11-27T00:00:00"/>
    <d v="2029-11-27T00:00:00"/>
    <d v="2028-11-27T00:00:00"/>
    <n v="2028"/>
    <x v="7"/>
    <x v="0"/>
    <m/>
    <x v="0"/>
    <m/>
    <x v="0"/>
    <x v="194"/>
  </r>
  <r>
    <n v="913"/>
    <x v="4"/>
    <x v="448"/>
    <x v="407"/>
    <s v="D"/>
    <s v="D"/>
    <s v="ENG"/>
    <s v="8"/>
    <d v="2019-11-27T00:00:00"/>
    <d v="2029-11-27T00:00:00"/>
    <d v="2028-11-27T00:00:00"/>
    <n v="2028"/>
    <x v="7"/>
    <x v="0"/>
    <m/>
    <x v="0"/>
    <m/>
    <x v="0"/>
    <x v="194"/>
  </r>
  <r>
    <n v="1072"/>
    <x v="5"/>
    <x v="451"/>
    <x v="410"/>
    <s v="B"/>
    <s v="D"/>
    <s v="ENG"/>
    <s v="6"/>
    <d v="2019-08-26T00:00:00"/>
    <d v="2029-08-26T00:00:00"/>
    <d v="2028-08-26T00:00:00"/>
    <n v="2028"/>
    <x v="3"/>
    <x v="0"/>
    <m/>
    <x v="0"/>
    <m/>
    <x v="0"/>
    <x v="0"/>
  </r>
  <r>
    <n v="1352"/>
    <x v="3"/>
    <x v="452"/>
    <x v="411"/>
    <s v="D"/>
    <s v="E"/>
    <s v="ENG"/>
    <s v="8"/>
    <d v="2019-11-27T00:00:00"/>
    <d v="2029-11-27T00:00:00"/>
    <d v="2028-11-27T00:00:00"/>
    <n v="2028"/>
    <x v="7"/>
    <x v="0"/>
    <m/>
    <x v="0"/>
    <m/>
    <x v="0"/>
    <x v="170"/>
  </r>
  <r>
    <n v="831"/>
    <x v="12"/>
    <x v="453"/>
    <x v="412"/>
    <s v="D"/>
    <s v="D"/>
    <s v="CZE"/>
    <s v="8"/>
    <d v="2019-11-27T00:00:00"/>
    <d v="2024-11-27T00:00:00"/>
    <d v="2023-11-28T00:00:00"/>
    <n v="2023"/>
    <x v="12"/>
    <x v="0"/>
    <m/>
    <x v="0"/>
    <m/>
    <x v="0"/>
    <x v="0"/>
  </r>
  <r>
    <n v="812"/>
    <x v="7"/>
    <x v="454"/>
    <x v="413"/>
    <s v="N"/>
    <s v="D"/>
    <s v="CZE"/>
    <s v="4"/>
    <d v="2019-06-19T00:00:00"/>
    <d v="2029-06-19T00:00:00"/>
    <d v="2028-06-19T00:00:00"/>
    <n v="2028"/>
    <x v="3"/>
    <x v="0"/>
    <m/>
    <x v="0"/>
    <m/>
    <x v="0"/>
    <x v="0"/>
  </r>
  <r>
    <n v="1051"/>
    <x v="13"/>
    <x v="455"/>
    <x v="414"/>
    <s v="B"/>
    <s v="E"/>
    <s v="CZE"/>
    <s v="6"/>
    <d v="2020-09-01T00:00:00"/>
    <d v="2030-09-01T00:00:00"/>
    <d v="2029-09-01T00:00:00"/>
    <n v="2029"/>
    <x v="8"/>
    <x v="0"/>
    <m/>
    <x v="0"/>
    <m/>
    <x v="0"/>
    <x v="0"/>
  </r>
  <r>
    <n v="1399"/>
    <x v="12"/>
    <x v="453"/>
    <x v="412"/>
    <s v="D"/>
    <s v="E"/>
    <s v="CZE"/>
    <s v="8"/>
    <d v="2019-11-27T00:00:00"/>
    <d v="2024-11-27T00:00:00"/>
    <d v="2023-11-28T00:00:00"/>
    <n v="2023"/>
    <x v="12"/>
    <x v="0"/>
    <m/>
    <x v="0"/>
    <m/>
    <x v="0"/>
    <x v="200"/>
  </r>
  <r>
    <n v="799"/>
    <x v="9"/>
    <x v="456"/>
    <x v="362"/>
    <s v="B"/>
    <s v="D"/>
    <s v="CZE"/>
    <s v="6"/>
    <d v="2019-06-19T00:00:00"/>
    <d v="2029-06-19T00:00:00"/>
    <d v="2028-06-19T00:00:00"/>
    <n v="2028"/>
    <x v="3"/>
    <x v="0"/>
    <m/>
    <x v="0"/>
    <m/>
    <x v="0"/>
    <x v="0"/>
  </r>
  <r>
    <n v="1103"/>
    <x v="7"/>
    <x v="457"/>
    <x v="415"/>
    <s v="N"/>
    <s v="D"/>
    <s v="ENG"/>
    <s v="4"/>
    <d v="2019-06-19T00:00:00"/>
    <d v="2029-06-19T00:00:00"/>
    <d v="2028-06-19T00:00:00"/>
    <n v="2028"/>
    <x v="3"/>
    <x v="0"/>
    <m/>
    <x v="0"/>
    <m/>
    <x v="0"/>
    <x v="201"/>
  </r>
  <r>
    <n v="1048"/>
    <x v="3"/>
    <x v="458"/>
    <x v="117"/>
    <s v="N"/>
    <s v="D"/>
    <s v="CZE"/>
    <s v="4"/>
    <d v="2019-09-23T00:00:00"/>
    <d v="2029-09-23T00:00:00"/>
    <d v="2028-09-23T00:00:00"/>
    <n v="2028"/>
    <x v="3"/>
    <x v="0"/>
    <m/>
    <x v="0"/>
    <d v="2020-09-30T00:00:00"/>
    <x v="3"/>
    <x v="0"/>
  </r>
  <r>
    <n v="1640"/>
    <x v="10"/>
    <x v="459"/>
    <x v="416"/>
    <s v="B"/>
    <s v="E"/>
    <s v="CZE"/>
    <s v="6"/>
    <d v="2020-05-27T00:00:00"/>
    <d v="2030-05-27T00:00:00"/>
    <d v="2029-05-27T00:00:00"/>
    <n v="2029"/>
    <x v="8"/>
    <x v="0"/>
    <m/>
    <x v="0"/>
    <m/>
    <x v="0"/>
    <x v="202"/>
  </r>
  <r>
    <n v="487"/>
    <x v="2"/>
    <x v="83"/>
    <x v="81"/>
    <s v="D"/>
    <s v="D"/>
    <s v="ENG"/>
    <s v="8"/>
    <d v="2018-11-28T00:00:00"/>
    <d v="2028-11-28T00:00:00"/>
    <d v="2027-11-29T00:00:00"/>
    <n v="2027"/>
    <x v="1"/>
    <x v="0"/>
    <m/>
    <x v="0"/>
    <m/>
    <x v="0"/>
    <x v="32"/>
  </r>
  <r>
    <n v="1020"/>
    <x v="3"/>
    <x v="460"/>
    <x v="299"/>
    <s v="B"/>
    <s v="D"/>
    <s v="CZE"/>
    <s v="6"/>
    <d v="2019-05-22T00:00:00"/>
    <d v="2029-05-22T00:00:00"/>
    <d v="2028-05-22T00:00:00"/>
    <n v="2028"/>
    <x v="3"/>
    <x v="0"/>
    <d v="2022-05-31T00:00:00"/>
    <x v="4"/>
    <m/>
    <x v="0"/>
    <x v="0"/>
  </r>
  <r>
    <n v="1138"/>
    <x v="3"/>
    <x v="461"/>
    <x v="417"/>
    <s v="N"/>
    <s v="D"/>
    <s v="ENG"/>
    <s v="4"/>
    <d v="2019-10-23T00:00:00"/>
    <d v="2029-10-23T00:00:00"/>
    <d v="2028-10-23T00:00:00"/>
    <n v="2028"/>
    <x v="3"/>
    <x v="0"/>
    <d v="2022-08-30T00:00:00"/>
    <x v="24"/>
    <m/>
    <x v="0"/>
    <x v="203"/>
  </r>
  <r>
    <n v="1025"/>
    <x v="3"/>
    <x v="462"/>
    <x v="418"/>
    <s v="N"/>
    <s v="D"/>
    <s v="CZE"/>
    <s v="4"/>
    <d v="2019-10-23T00:00:00"/>
    <d v="2024-10-23T00:00:00"/>
    <d v="2023-10-24T00:00:00"/>
    <n v="2023"/>
    <x v="5"/>
    <x v="0"/>
    <d v="2022-10-30T00:00:00"/>
    <x v="15"/>
    <d v="2020-09-30T00:00:00"/>
    <x v="3"/>
    <x v="0"/>
  </r>
  <r>
    <n v="270"/>
    <x v="7"/>
    <x v="463"/>
    <x v="419"/>
    <s v="N"/>
    <s v="D"/>
    <s v="CZE"/>
    <s v="4"/>
    <d v="2019-06-19T00:00:00"/>
    <d v="2029-06-19T00:00:00"/>
    <d v="2028-06-19T00:00:00"/>
    <n v="2028"/>
    <x v="3"/>
    <x v="0"/>
    <m/>
    <x v="0"/>
    <m/>
    <x v="0"/>
    <x v="0"/>
  </r>
  <r>
    <n v="150"/>
    <x v="5"/>
    <x v="464"/>
    <x v="420"/>
    <s v="N"/>
    <s v="D"/>
    <s v="CZE"/>
    <s v="4"/>
    <d v="2018-08-28T00:00:00"/>
    <d v="2028-08-28T00:00:00"/>
    <d v="2027-08-29T00:00:00"/>
    <n v="2027"/>
    <x v="4"/>
    <x v="0"/>
    <m/>
    <x v="0"/>
    <m/>
    <x v="0"/>
    <x v="0"/>
  </r>
  <r>
    <n v="1233"/>
    <x v="9"/>
    <x v="465"/>
    <x v="363"/>
    <s v="B"/>
    <s v="D"/>
    <s v="ENG"/>
    <s v="6"/>
    <d v="2019-06-19T00:00:00"/>
    <d v="2029-06-19T00:00:00"/>
    <d v="2028-06-19T00:00:00"/>
    <n v="2028"/>
    <x v="3"/>
    <x v="0"/>
    <m/>
    <x v="0"/>
    <m/>
    <x v="0"/>
    <x v="204"/>
  </r>
  <r>
    <n v="885"/>
    <x v="9"/>
    <x v="466"/>
    <x v="224"/>
    <s v="N"/>
    <s v="D"/>
    <s v="CZE"/>
    <s v="4"/>
    <d v="2019-07-15T00:00:00"/>
    <d v="2029-07-15T00:00:00"/>
    <d v="2028-07-15T00:00:00"/>
    <n v="2028"/>
    <x v="3"/>
    <x v="0"/>
    <m/>
    <x v="0"/>
    <m/>
    <x v="0"/>
    <x v="0"/>
  </r>
  <r>
    <n v="1356"/>
    <x v="0"/>
    <x v="467"/>
    <x v="421"/>
    <s v="M"/>
    <s v="D"/>
    <s v="ENG"/>
    <s v="10"/>
    <d v="2019-08-26T00:00:00"/>
    <d v="2029-08-26T00:00:00"/>
    <d v="2028-08-26T00:00:00"/>
    <n v="2028"/>
    <x v="3"/>
    <x v="0"/>
    <d v="2020-09-30T00:00:00"/>
    <x v="13"/>
    <m/>
    <x v="0"/>
    <x v="205"/>
  </r>
  <r>
    <n v="1204"/>
    <x v="9"/>
    <x v="468"/>
    <x v="225"/>
    <s v="N"/>
    <s v="D"/>
    <s v="ENG"/>
    <s v="4"/>
    <d v="2019-07-15T00:00:00"/>
    <d v="2029-07-15T00:00:00"/>
    <d v="2028-07-15T00:00:00"/>
    <n v="2028"/>
    <x v="3"/>
    <x v="0"/>
    <m/>
    <x v="0"/>
    <m/>
    <x v="0"/>
    <x v="206"/>
  </r>
  <r>
    <n v="720"/>
    <x v="3"/>
    <x v="469"/>
    <x v="422"/>
    <s v="B"/>
    <s v="D"/>
    <s v="CZE"/>
    <s v="6"/>
    <d v="2019-02-20T00:00:00"/>
    <d v="2024-02-20T00:00:00"/>
    <d v="2023-02-20T00:00:00"/>
    <n v="2023"/>
    <x v="5"/>
    <x v="0"/>
    <d v="2021-12-31T00:00:00"/>
    <x v="7"/>
    <d v="2021-02-20T00:00:00"/>
    <x v="10"/>
    <x v="0"/>
  </r>
  <r>
    <n v="486"/>
    <x v="4"/>
    <x v="83"/>
    <x v="81"/>
    <s v="D"/>
    <s v="E"/>
    <s v="ENG"/>
    <s v="8"/>
    <d v="2018-11-28T00:00:00"/>
    <d v="2028-11-28T00:00:00"/>
    <d v="2027-11-29T00:00:00"/>
    <n v="2027"/>
    <x v="1"/>
    <x v="0"/>
    <m/>
    <x v="0"/>
    <m/>
    <x v="0"/>
    <x v="32"/>
  </r>
  <r>
    <n v="1349"/>
    <x v="3"/>
    <x v="389"/>
    <x v="357"/>
    <s v="D"/>
    <s v="D"/>
    <s v="CZE"/>
    <s v="8"/>
    <d v="2019-11-27T00:00:00"/>
    <d v="2029-11-27T00:00:00"/>
    <d v="2028-11-27T00:00:00"/>
    <n v="2028"/>
    <x v="7"/>
    <x v="0"/>
    <m/>
    <x v="0"/>
    <m/>
    <x v="0"/>
    <x v="0"/>
  </r>
  <r>
    <n v="485"/>
    <x v="4"/>
    <x v="82"/>
    <x v="80"/>
    <s v="D"/>
    <s v="E"/>
    <s v="CZE"/>
    <s v="8"/>
    <d v="2018-11-28T00:00:00"/>
    <d v="2028-11-28T00:00:00"/>
    <d v="2027-11-29T00:00:00"/>
    <n v="2027"/>
    <x v="1"/>
    <x v="0"/>
    <m/>
    <x v="0"/>
    <m/>
    <x v="0"/>
    <x v="32"/>
  </r>
  <r>
    <n v="487"/>
    <x v="4"/>
    <x v="83"/>
    <x v="81"/>
    <s v="D"/>
    <s v="D"/>
    <s v="ENG"/>
    <s v="8"/>
    <d v="2018-11-28T00:00:00"/>
    <d v="2028-11-28T00:00:00"/>
    <d v="2027-11-29T00:00:00"/>
    <n v="2027"/>
    <x v="1"/>
    <x v="0"/>
    <m/>
    <x v="0"/>
    <m/>
    <x v="0"/>
    <x v="32"/>
  </r>
  <r>
    <n v="1354"/>
    <x v="3"/>
    <x v="386"/>
    <x v="354"/>
    <s v="D"/>
    <s v="E"/>
    <s v="GER"/>
    <s v="8"/>
    <d v="2019-11-27T00:00:00"/>
    <d v="2029-11-27T00:00:00"/>
    <d v="2028-11-27T00:00:00"/>
    <n v="2028"/>
    <x v="7"/>
    <x v="0"/>
    <m/>
    <x v="0"/>
    <m/>
    <x v="0"/>
    <x v="170"/>
  </r>
  <r>
    <n v="220"/>
    <x v="14"/>
    <x v="470"/>
    <x v="423"/>
    <s v="M"/>
    <s v="D"/>
    <s v="ENG"/>
    <s v="10"/>
    <d v="2018-08-28T00:00:00"/>
    <d v="2028-08-28T00:00:00"/>
    <d v="2027-08-29T00:00:00"/>
    <n v="2027"/>
    <x v="4"/>
    <x v="0"/>
    <m/>
    <x v="0"/>
    <m/>
    <x v="0"/>
    <x v="207"/>
  </r>
  <r>
    <n v="32"/>
    <x v="14"/>
    <x v="471"/>
    <x v="424"/>
    <s v="M"/>
    <s v="D"/>
    <s v="CZE"/>
    <s v="10"/>
    <d v="2018-08-28T00:00:00"/>
    <d v="2028-08-28T00:00:00"/>
    <d v="2027-08-29T00:00:00"/>
    <n v="2027"/>
    <x v="4"/>
    <x v="0"/>
    <m/>
    <x v="0"/>
    <m/>
    <x v="0"/>
    <x v="0"/>
  </r>
  <r>
    <n v="1324"/>
    <x v="12"/>
    <x v="472"/>
    <x v="425"/>
    <s v="D"/>
    <s v="E"/>
    <s v="ENG"/>
    <s v="8"/>
    <d v="2019-11-27T00:00:00"/>
    <d v="2024-11-27T00:00:00"/>
    <d v="2023-11-28T00:00:00"/>
    <n v="2023"/>
    <x v="12"/>
    <x v="0"/>
    <m/>
    <x v="0"/>
    <m/>
    <x v="0"/>
    <x v="208"/>
  </r>
  <r>
    <n v="486"/>
    <x v="8"/>
    <x v="83"/>
    <x v="81"/>
    <s v="D"/>
    <s v="E"/>
    <s v="ENG"/>
    <s v="8"/>
    <d v="2018-11-28T00:00:00"/>
    <d v="2028-11-28T00:00:00"/>
    <d v="2027-11-29T00:00:00"/>
    <n v="2027"/>
    <x v="1"/>
    <x v="0"/>
    <m/>
    <x v="0"/>
    <m/>
    <x v="0"/>
    <x v="32"/>
  </r>
  <r>
    <n v="485"/>
    <x v="8"/>
    <x v="82"/>
    <x v="80"/>
    <s v="D"/>
    <s v="E"/>
    <s v="CZE"/>
    <s v="8"/>
    <d v="2018-11-28T00:00:00"/>
    <d v="2028-11-28T00:00:00"/>
    <d v="2027-11-29T00:00:00"/>
    <n v="2027"/>
    <x v="1"/>
    <x v="0"/>
    <m/>
    <x v="0"/>
    <m/>
    <x v="0"/>
    <x v="32"/>
  </r>
  <r>
    <n v="487"/>
    <x v="8"/>
    <x v="83"/>
    <x v="81"/>
    <s v="D"/>
    <s v="D"/>
    <s v="ENG"/>
    <s v="8"/>
    <d v="2018-11-28T00:00:00"/>
    <d v="2028-11-28T00:00:00"/>
    <d v="2027-11-29T00:00:00"/>
    <n v="2027"/>
    <x v="1"/>
    <x v="0"/>
    <m/>
    <x v="0"/>
    <m/>
    <x v="0"/>
    <x v="32"/>
  </r>
  <r>
    <n v="233"/>
    <x v="14"/>
    <x v="473"/>
    <x v="426"/>
    <s v="D"/>
    <s v="D"/>
    <s v="CZE"/>
    <s v="8"/>
    <d v="2018-10-31T00:00:00"/>
    <d v="2028-10-31T00:00:00"/>
    <d v="2027-11-01T00:00:00"/>
    <n v="2027"/>
    <x v="1"/>
    <x v="0"/>
    <d v="2023-12-31T00:00:00"/>
    <x v="8"/>
    <m/>
    <x v="0"/>
    <x v="0"/>
  </r>
  <r>
    <n v="1058"/>
    <x v="3"/>
    <x v="474"/>
    <x v="23"/>
    <s v="N"/>
    <s v="D"/>
    <s v="CZE"/>
    <s v="4"/>
    <d v="2019-04-24T00:00:00"/>
    <d v="2029-04-24T00:00:00"/>
    <d v="2028-04-24T00:00:00"/>
    <n v="2028"/>
    <x v="3"/>
    <x v="0"/>
    <m/>
    <x v="0"/>
    <m/>
    <x v="0"/>
    <x v="0"/>
  </r>
  <r>
    <n v="1059"/>
    <x v="3"/>
    <x v="475"/>
    <x v="427"/>
    <s v="N"/>
    <s v="D"/>
    <s v="ENG"/>
    <s v="4"/>
    <d v="2019-04-24T00:00:00"/>
    <d v="2029-04-24T00:00:00"/>
    <d v="2028-04-24T00:00:00"/>
    <n v="2028"/>
    <x v="3"/>
    <x v="0"/>
    <m/>
    <x v="0"/>
    <m/>
    <x v="0"/>
    <x v="209"/>
  </r>
  <r>
    <n v="568"/>
    <x v="14"/>
    <x v="473"/>
    <x v="426"/>
    <s v="D"/>
    <s v="E"/>
    <s v="CZE"/>
    <s v="8"/>
    <d v="2018-10-31T00:00:00"/>
    <d v="2028-10-31T00:00:00"/>
    <d v="2027-11-01T00:00:00"/>
    <n v="2027"/>
    <x v="1"/>
    <x v="0"/>
    <d v="2023-12-31T00:00:00"/>
    <x v="8"/>
    <m/>
    <x v="0"/>
    <x v="210"/>
  </r>
  <r>
    <n v="860"/>
    <x v="7"/>
    <x v="476"/>
    <x v="428"/>
    <s v="N"/>
    <s v="D"/>
    <s v="CZE"/>
    <s v="4"/>
    <d v="2019-06-19T00:00:00"/>
    <d v="2029-06-19T00:00:00"/>
    <d v="2028-06-19T00:00:00"/>
    <n v="2028"/>
    <x v="3"/>
    <x v="0"/>
    <m/>
    <x v="0"/>
    <m/>
    <x v="0"/>
    <x v="0"/>
  </r>
  <r>
    <n v="570"/>
    <x v="14"/>
    <x v="477"/>
    <x v="429"/>
    <s v="D"/>
    <s v="E"/>
    <s v="ENG"/>
    <s v="8"/>
    <d v="2018-10-31T00:00:00"/>
    <d v="2028-10-31T00:00:00"/>
    <d v="2027-11-01T00:00:00"/>
    <n v="2027"/>
    <x v="1"/>
    <x v="0"/>
    <d v="2023-12-31T00:00:00"/>
    <x v="8"/>
    <m/>
    <x v="0"/>
    <x v="210"/>
  </r>
  <r>
    <n v="1106"/>
    <x v="7"/>
    <x v="478"/>
    <x v="430"/>
    <s v="N"/>
    <s v="D"/>
    <s v="ENG"/>
    <s v="4"/>
    <d v="2019-06-19T00:00:00"/>
    <d v="2029-06-19T00:00:00"/>
    <d v="2028-06-19T00:00:00"/>
    <n v="2028"/>
    <x v="3"/>
    <x v="0"/>
    <m/>
    <x v="0"/>
    <m/>
    <x v="0"/>
    <x v="211"/>
  </r>
  <r>
    <n v="1129"/>
    <x v="3"/>
    <x v="479"/>
    <x v="431"/>
    <s v="N"/>
    <s v="D"/>
    <s v="CZE"/>
    <s v="4"/>
    <d v="2019-10-23T00:00:00"/>
    <d v="2029-10-23T00:00:00"/>
    <d v="2028-10-23T00:00:00"/>
    <n v="2028"/>
    <x v="3"/>
    <x v="0"/>
    <d v="2022-08-30T00:00:00"/>
    <x v="24"/>
    <m/>
    <x v="0"/>
    <x v="0"/>
  </r>
  <r>
    <n v="569"/>
    <x v="14"/>
    <x v="477"/>
    <x v="429"/>
    <s v="D"/>
    <s v="D"/>
    <s v="ENG"/>
    <s v="8"/>
    <d v="2018-10-31T00:00:00"/>
    <d v="2028-10-31T00:00:00"/>
    <d v="2027-11-01T00:00:00"/>
    <n v="2027"/>
    <x v="1"/>
    <x v="0"/>
    <d v="2023-12-31T00:00:00"/>
    <x v="8"/>
    <m/>
    <x v="0"/>
    <x v="210"/>
  </r>
  <r>
    <n v="234"/>
    <x v="14"/>
    <x v="480"/>
    <x v="432"/>
    <s v="D"/>
    <s v="D"/>
    <s v="CZE"/>
    <s v="8"/>
    <d v="2018-11-28T00:00:00"/>
    <d v="2028-11-28T00:00:00"/>
    <d v="2027-11-29T00:00:00"/>
    <n v="2027"/>
    <x v="1"/>
    <x v="0"/>
    <m/>
    <x v="0"/>
    <m/>
    <x v="0"/>
    <x v="0"/>
  </r>
  <r>
    <n v="565"/>
    <x v="14"/>
    <x v="480"/>
    <x v="432"/>
    <s v="D"/>
    <s v="E"/>
    <s v="CZE"/>
    <s v="8"/>
    <d v="2018-11-28T00:00:00"/>
    <d v="2028-11-28T00:00:00"/>
    <d v="2027-11-29T00:00:00"/>
    <n v="2027"/>
    <x v="1"/>
    <x v="0"/>
    <m/>
    <x v="0"/>
    <m/>
    <x v="0"/>
    <x v="212"/>
  </r>
  <r>
    <n v="567"/>
    <x v="14"/>
    <x v="481"/>
    <x v="433"/>
    <s v="D"/>
    <s v="E"/>
    <s v="ENG"/>
    <s v="8"/>
    <d v="2018-11-28T00:00:00"/>
    <d v="2028-11-28T00:00:00"/>
    <d v="2027-11-29T00:00:00"/>
    <n v="2027"/>
    <x v="1"/>
    <x v="0"/>
    <m/>
    <x v="0"/>
    <m/>
    <x v="0"/>
    <x v="212"/>
  </r>
  <r>
    <n v="394"/>
    <x v="3"/>
    <x v="482"/>
    <x v="434"/>
    <s v="D"/>
    <s v="D"/>
    <s v="CZE"/>
    <s v="8"/>
    <d v="2018-10-31T00:00:00"/>
    <d v="2028-10-31T00:00:00"/>
    <d v="2027-11-01T00:00:00"/>
    <n v="2027"/>
    <x v="1"/>
    <x v="0"/>
    <m/>
    <x v="0"/>
    <m/>
    <x v="0"/>
    <x v="0"/>
  </r>
  <r>
    <n v="397"/>
    <x v="3"/>
    <x v="482"/>
    <x v="434"/>
    <s v="D"/>
    <s v="E"/>
    <s v="CZE"/>
    <s v="8"/>
    <d v="2018-10-31T00:00:00"/>
    <d v="2028-10-31T00:00:00"/>
    <d v="2027-11-01T00:00:00"/>
    <n v="2027"/>
    <x v="1"/>
    <x v="0"/>
    <m/>
    <x v="0"/>
    <m/>
    <x v="0"/>
    <x v="213"/>
  </r>
  <r>
    <n v="503"/>
    <x v="3"/>
    <x v="483"/>
    <x v="435"/>
    <s v="D"/>
    <s v="D"/>
    <s v="ENG"/>
    <s v="8"/>
    <d v="2018-10-31T00:00:00"/>
    <d v="2028-10-31T00:00:00"/>
    <d v="2027-11-01T00:00:00"/>
    <n v="2027"/>
    <x v="1"/>
    <x v="0"/>
    <m/>
    <x v="0"/>
    <m/>
    <x v="0"/>
    <x v="213"/>
  </r>
  <r>
    <n v="504"/>
    <x v="3"/>
    <x v="483"/>
    <x v="435"/>
    <s v="D"/>
    <s v="E"/>
    <s v="ENG"/>
    <s v="8"/>
    <d v="2018-10-31T00:00:00"/>
    <d v="2028-10-31T00:00:00"/>
    <d v="2027-11-01T00:00:00"/>
    <n v="2027"/>
    <x v="1"/>
    <x v="0"/>
    <m/>
    <x v="0"/>
    <m/>
    <x v="0"/>
    <x v="213"/>
  </r>
  <r>
    <n v="840"/>
    <x v="7"/>
    <x v="484"/>
    <x v="436"/>
    <s v="N"/>
    <s v="D"/>
    <s v="CZE"/>
    <s v="4"/>
    <d v="2019-06-19T00:00:00"/>
    <d v="2029-06-19T00:00:00"/>
    <d v="2028-06-19T00:00:00"/>
    <n v="2028"/>
    <x v="3"/>
    <x v="0"/>
    <m/>
    <x v="0"/>
    <m/>
    <x v="0"/>
    <x v="0"/>
  </r>
  <r>
    <n v="390"/>
    <x v="3"/>
    <x v="485"/>
    <x v="437"/>
    <s v="B"/>
    <s v="D"/>
    <s v="CZE"/>
    <s v="6"/>
    <d v="2018-09-21T00:00:00"/>
    <d v="2028-09-21T00:00:00"/>
    <d v="2027-09-22T00:00:00"/>
    <n v="2027"/>
    <x v="4"/>
    <x v="0"/>
    <m/>
    <x v="0"/>
    <m/>
    <x v="0"/>
    <x v="0"/>
  </r>
  <r>
    <n v="391"/>
    <x v="3"/>
    <x v="485"/>
    <x v="437"/>
    <s v="B"/>
    <s v="E"/>
    <s v="CZE"/>
    <s v="6"/>
    <d v="2018-09-21T00:00:00"/>
    <d v="2028-09-21T00:00:00"/>
    <d v="2027-09-22T00:00:00"/>
    <n v="2027"/>
    <x v="4"/>
    <x v="0"/>
    <m/>
    <x v="0"/>
    <m/>
    <x v="0"/>
    <x v="214"/>
  </r>
  <r>
    <n v="1016"/>
    <x v="3"/>
    <x v="486"/>
    <x v="438"/>
    <s v="B"/>
    <s v="D"/>
    <s v="CZE"/>
    <s v="6"/>
    <d v="2019-05-22T00:00:00"/>
    <d v="2029-05-22T00:00:00"/>
    <d v="2028-05-22T00:00:00"/>
    <n v="2028"/>
    <x v="3"/>
    <x v="0"/>
    <d v="2022-05-31T00:00:00"/>
    <x v="4"/>
    <m/>
    <x v="0"/>
    <x v="0"/>
  </r>
  <r>
    <n v="1113"/>
    <x v="3"/>
    <x v="487"/>
    <x v="439"/>
    <s v="B"/>
    <s v="D"/>
    <s v="CZE"/>
    <s v="6"/>
    <d v="2019-09-23T00:00:00"/>
    <d v="2029-09-23T00:00:00"/>
    <d v="2028-09-23T00:00:00"/>
    <n v="2028"/>
    <x v="3"/>
    <x v="0"/>
    <d v="2022-09-30T00:00:00"/>
    <x v="19"/>
    <m/>
    <x v="0"/>
    <x v="0"/>
  </r>
  <r>
    <n v="1114"/>
    <x v="3"/>
    <x v="487"/>
    <x v="439"/>
    <s v="B"/>
    <s v="E"/>
    <s v="CZE"/>
    <s v="6"/>
    <d v="2019-09-23T00:00:00"/>
    <d v="2029-09-23T00:00:00"/>
    <d v="2028-09-23T00:00:00"/>
    <n v="2028"/>
    <x v="3"/>
    <x v="0"/>
    <d v="2022-09-30T00:00:00"/>
    <x v="19"/>
    <m/>
    <x v="0"/>
    <x v="215"/>
  </r>
  <r>
    <n v="525"/>
    <x v="3"/>
    <x v="488"/>
    <x v="6"/>
    <s v="N"/>
    <s v="D"/>
    <s v="CZE"/>
    <s v="4"/>
    <d v="2018-08-28T00:00:00"/>
    <d v="2028-08-28T00:00:00"/>
    <d v="2027-08-29T00:00:00"/>
    <n v="2027"/>
    <x v="4"/>
    <x v="0"/>
    <m/>
    <x v="0"/>
    <m/>
    <x v="0"/>
    <x v="0"/>
  </r>
  <r>
    <n v="335"/>
    <x v="3"/>
    <x v="489"/>
    <x v="272"/>
    <s v="N"/>
    <s v="D"/>
    <s v="CZE"/>
    <s v="4"/>
    <d v="2018-08-28T00:00:00"/>
    <d v="2028-08-28T00:00:00"/>
    <d v="2027-08-29T00:00:00"/>
    <n v="2027"/>
    <x v="4"/>
    <x v="0"/>
    <d v="2023-12-31T00:00:00"/>
    <x v="8"/>
    <m/>
    <x v="0"/>
    <x v="0"/>
  </r>
  <r>
    <n v="666"/>
    <x v="5"/>
    <x v="490"/>
    <x v="440"/>
    <s v="N"/>
    <s v="D"/>
    <s v="POL"/>
    <s v="4"/>
    <d v="2018-08-28T00:00:00"/>
    <d v="2028-08-28T00:00:00"/>
    <d v="2027-08-29T00:00:00"/>
    <n v="2027"/>
    <x v="4"/>
    <x v="2"/>
    <m/>
    <x v="0"/>
    <m/>
    <x v="0"/>
    <x v="216"/>
  </r>
  <r>
    <n v="566"/>
    <x v="14"/>
    <x v="481"/>
    <x v="433"/>
    <s v="D"/>
    <s v="D"/>
    <s v="ENG"/>
    <s v="8"/>
    <d v="2018-11-28T00:00:00"/>
    <d v="2028-11-28T00:00:00"/>
    <d v="2027-11-29T00:00:00"/>
    <n v="2027"/>
    <x v="1"/>
    <x v="0"/>
    <m/>
    <x v="0"/>
    <m/>
    <x v="0"/>
    <x v="212"/>
  </r>
  <r>
    <n v="820"/>
    <x v="7"/>
    <x v="491"/>
    <x v="18"/>
    <s v="N"/>
    <s v="D"/>
    <s v="CZE"/>
    <s v="4"/>
    <d v="2019-06-19T00:00:00"/>
    <d v="2029-06-19T00:00:00"/>
    <d v="2028-06-19T00:00:00"/>
    <n v="2028"/>
    <x v="3"/>
    <x v="0"/>
    <d v="2024-06-30T00:00:00"/>
    <x v="12"/>
    <m/>
    <x v="0"/>
    <x v="0"/>
  </r>
  <r>
    <n v="923"/>
    <x v="7"/>
    <x v="492"/>
    <x v="441"/>
    <s v="N"/>
    <s v="D"/>
    <s v="ENG"/>
    <s v="4"/>
    <d v="2019-06-19T00:00:00"/>
    <d v="2029-06-19T00:00:00"/>
    <d v="2028-06-19T00:00:00"/>
    <n v="2028"/>
    <x v="3"/>
    <x v="0"/>
    <m/>
    <x v="0"/>
    <m/>
    <x v="0"/>
    <x v="217"/>
  </r>
  <r>
    <n v="145"/>
    <x v="5"/>
    <x v="493"/>
    <x v="199"/>
    <s v="N"/>
    <s v="D"/>
    <s v="CZE"/>
    <s v="4"/>
    <d v="2018-06-20T00:00:00"/>
    <d v="2028-06-20T00:00:00"/>
    <d v="2027-06-21T00:00:00"/>
    <n v="2027"/>
    <x v="4"/>
    <x v="0"/>
    <d v="2022-12-31T00:00:00"/>
    <x v="11"/>
    <d v="2019-09-30T00:00:00"/>
    <x v="11"/>
    <x v="0"/>
  </r>
  <r>
    <n v="1168"/>
    <x v="0"/>
    <x v="494"/>
    <x v="442"/>
    <s v="M"/>
    <s v="D"/>
    <s v="CZE"/>
    <s v="10"/>
    <d v="2019-08-26T00:00:00"/>
    <d v="2029-08-26T00:00:00"/>
    <d v="2028-08-26T00:00:00"/>
    <n v="2028"/>
    <x v="3"/>
    <x v="0"/>
    <d v="2020-09-30T00:00:00"/>
    <x v="13"/>
    <m/>
    <x v="0"/>
    <x v="0"/>
  </r>
  <r>
    <n v="1389"/>
    <x v="12"/>
    <x v="495"/>
    <x v="443"/>
    <s v="D"/>
    <s v="D"/>
    <s v="ENG"/>
    <s v="8"/>
    <d v="2019-11-27T00:00:00"/>
    <d v="2024-11-27T00:00:00"/>
    <d v="2023-11-28T00:00:00"/>
    <n v="2023"/>
    <x v="12"/>
    <x v="0"/>
    <m/>
    <x v="0"/>
    <m/>
    <x v="0"/>
    <x v="171"/>
  </r>
  <r>
    <n v="1385"/>
    <x v="12"/>
    <x v="173"/>
    <x v="168"/>
    <s v="D"/>
    <s v="E"/>
    <s v="ENG"/>
    <s v="8"/>
    <d v="2019-11-27T00:00:00"/>
    <d v="2024-11-27T00:00:00"/>
    <d v="2023-11-28T00:00:00"/>
    <n v="2023"/>
    <x v="12"/>
    <x v="0"/>
    <m/>
    <x v="0"/>
    <m/>
    <x v="0"/>
    <x v="82"/>
  </r>
  <r>
    <n v="210"/>
    <x v="1"/>
    <x v="496"/>
    <x v="186"/>
    <s v="B"/>
    <s v="D"/>
    <s v="CZE"/>
    <s v="6"/>
    <d v="2020-09-01T00:00:00"/>
    <d v="2030-09-01T00:00:00"/>
    <d v="2029-09-01T00:00:00"/>
    <n v="2029"/>
    <x v="8"/>
    <x v="0"/>
    <m/>
    <x v="0"/>
    <m/>
    <x v="0"/>
    <x v="0"/>
  </r>
  <r>
    <n v="1503"/>
    <x v="10"/>
    <x v="459"/>
    <x v="416"/>
    <s v="B"/>
    <s v="D"/>
    <s v="CZE"/>
    <s v="6"/>
    <d v="2020-05-27T00:00:00"/>
    <d v="2030-05-27T00:00:00"/>
    <d v="2029-05-27T00:00:00"/>
    <n v="2029"/>
    <x v="8"/>
    <x v="0"/>
    <m/>
    <x v="0"/>
    <m/>
    <x v="0"/>
    <x v="0"/>
  </r>
  <r>
    <n v="1645"/>
    <x v="3"/>
    <x v="497"/>
    <x v="444"/>
    <s v="N"/>
    <s v="D"/>
    <s v="CZE"/>
    <s v="4"/>
    <d v="2020-04-22T00:00:00"/>
    <d v="2030-04-22T00:00:00"/>
    <d v="2029-04-22T00:00:00"/>
    <n v="2029"/>
    <x v="8"/>
    <x v="0"/>
    <m/>
    <x v="0"/>
    <m/>
    <x v="0"/>
    <x v="0"/>
  </r>
  <r>
    <n v="1553"/>
    <x v="9"/>
    <x v="498"/>
    <x v="445"/>
    <s v="B"/>
    <s v="D"/>
    <s v="CZE"/>
    <s v="6"/>
    <d v="2020-05-27T00:00:00"/>
    <d v="2030-05-27T00:00:00"/>
    <d v="2029-05-27T00:00:00"/>
    <n v="2029"/>
    <x v="8"/>
    <x v="0"/>
    <m/>
    <x v="0"/>
    <m/>
    <x v="0"/>
    <x v="0"/>
  </r>
  <r>
    <n v="1652"/>
    <x v="9"/>
    <x v="499"/>
    <x v="446"/>
    <s v="B"/>
    <s v="D"/>
    <s v="ENG"/>
    <s v="6"/>
    <d v="2020-05-27T00:00:00"/>
    <d v="2030-05-27T00:00:00"/>
    <d v="2029-05-27T00:00:00"/>
    <n v="2029"/>
    <x v="8"/>
    <x v="0"/>
    <m/>
    <x v="0"/>
    <m/>
    <x v="0"/>
    <x v="218"/>
  </r>
  <r>
    <n v="882"/>
    <x v="9"/>
    <x v="500"/>
    <x v="391"/>
    <s v="N"/>
    <s v="D"/>
    <s v="CZE"/>
    <s v="4"/>
    <d v="2019-08-26T00:00:00"/>
    <d v="2029-08-26T00:00:00"/>
    <d v="2028-08-26T00:00:00"/>
    <n v="2028"/>
    <x v="3"/>
    <x v="0"/>
    <m/>
    <x v="0"/>
    <m/>
    <x v="0"/>
    <x v="0"/>
  </r>
  <r>
    <n v="1156"/>
    <x v="9"/>
    <x v="501"/>
    <x v="395"/>
    <s v="N"/>
    <s v="D"/>
    <s v="ENG"/>
    <s v="4"/>
    <d v="2019-08-26T00:00:00"/>
    <d v="2029-08-26T00:00:00"/>
    <d v="2028-08-26T00:00:00"/>
    <n v="2028"/>
    <x v="3"/>
    <x v="0"/>
    <m/>
    <x v="0"/>
    <m/>
    <x v="0"/>
    <x v="219"/>
  </r>
  <r>
    <n v="855"/>
    <x v="9"/>
    <x v="502"/>
    <x v="447"/>
    <s v="D"/>
    <s v="D"/>
    <s v="CZE"/>
    <s v="8"/>
    <d v="2019-10-23T00:00:00"/>
    <d v="2024-10-23T00:00:00"/>
    <d v="2023-10-24T00:00:00"/>
    <n v="2023"/>
    <x v="12"/>
    <x v="0"/>
    <d v="2022-09-30T00:00:00"/>
    <x v="19"/>
    <m/>
    <x v="0"/>
    <x v="0"/>
  </r>
  <r>
    <n v="1222"/>
    <x v="9"/>
    <x v="503"/>
    <x v="448"/>
    <s v="D"/>
    <s v="E"/>
    <s v="ENG"/>
    <s v="8"/>
    <d v="2019-10-23T00:00:00"/>
    <d v="2024-10-23T00:00:00"/>
    <d v="2023-10-24T00:00:00"/>
    <n v="2023"/>
    <x v="12"/>
    <x v="0"/>
    <d v="2022-09-30T00:00:00"/>
    <x v="19"/>
    <m/>
    <x v="0"/>
    <x v="220"/>
  </r>
  <r>
    <n v="1221"/>
    <x v="9"/>
    <x v="503"/>
    <x v="448"/>
    <s v="D"/>
    <s v="D"/>
    <s v="ENG"/>
    <s v="8"/>
    <d v="2019-10-23T00:00:00"/>
    <d v="2024-10-23T00:00:00"/>
    <d v="2023-10-24T00:00:00"/>
    <n v="2023"/>
    <x v="12"/>
    <x v="0"/>
    <d v="2022-09-30T00:00:00"/>
    <x v="19"/>
    <m/>
    <x v="0"/>
    <x v="220"/>
  </r>
  <r>
    <n v="1220"/>
    <x v="9"/>
    <x v="502"/>
    <x v="447"/>
    <s v="D"/>
    <s v="E"/>
    <s v="CZE"/>
    <s v="8"/>
    <d v="2019-10-23T00:00:00"/>
    <d v="2024-10-23T00:00:00"/>
    <d v="2023-10-24T00:00:00"/>
    <n v="2023"/>
    <x v="12"/>
    <x v="0"/>
    <d v="2022-09-30T00:00:00"/>
    <x v="19"/>
    <m/>
    <x v="0"/>
    <x v="220"/>
  </r>
  <r>
    <n v="788"/>
    <x v="14"/>
    <x v="504"/>
    <x v="449"/>
    <s v="D"/>
    <s v="D"/>
    <s v="CZE"/>
    <s v="8"/>
    <d v="2019-05-22T00:00:00"/>
    <d v="2029-05-22T00:00:00"/>
    <d v="2028-05-22T00:00:00"/>
    <n v="2028"/>
    <x v="7"/>
    <x v="0"/>
    <m/>
    <x v="0"/>
    <m/>
    <x v="0"/>
    <x v="0"/>
  </r>
  <r>
    <n v="711"/>
    <x v="3"/>
    <x v="505"/>
    <x v="450"/>
    <s v="N"/>
    <s v="D"/>
    <s v="CZE"/>
    <s v="4"/>
    <d v="2019-02-20T00:00:00"/>
    <d v="2029-02-20T00:00:00"/>
    <d v="2028-02-21T00:00:00"/>
    <n v="2028"/>
    <x v="3"/>
    <x v="0"/>
    <m/>
    <x v="0"/>
    <m/>
    <x v="0"/>
    <x v="0"/>
  </r>
  <r>
    <n v="1022"/>
    <x v="3"/>
    <x v="506"/>
    <x v="451"/>
    <s v="N"/>
    <s v="D"/>
    <s v="CZE"/>
    <s v="4"/>
    <d v="2019-05-22T00:00:00"/>
    <d v="2024-05-22T00:00:00"/>
    <d v="2023-05-23T00:00:00"/>
    <n v="2023"/>
    <x v="5"/>
    <x v="0"/>
    <d v="2022-05-31T00:00:00"/>
    <x v="4"/>
    <d v="2022-05-31T00:00:00"/>
    <x v="6"/>
    <x v="0"/>
  </r>
  <r>
    <n v="717"/>
    <x v="3"/>
    <x v="507"/>
    <x v="12"/>
    <s v="N"/>
    <s v="D"/>
    <s v="CZE"/>
    <s v="4"/>
    <d v="2019-02-20T00:00:00"/>
    <d v="2029-02-20T00:00:00"/>
    <d v="2028-02-21T00:00:00"/>
    <n v="2028"/>
    <x v="3"/>
    <x v="0"/>
    <m/>
    <x v="0"/>
    <m/>
    <x v="0"/>
    <x v="0"/>
  </r>
  <r>
    <n v="723"/>
    <x v="3"/>
    <x v="508"/>
    <x v="14"/>
    <s v="N"/>
    <s v="D"/>
    <s v="ENG"/>
    <s v="4"/>
    <d v="2019-02-20T00:00:00"/>
    <d v="2029-02-20T00:00:00"/>
    <d v="2028-02-21T00:00:00"/>
    <n v="2028"/>
    <x v="3"/>
    <x v="0"/>
    <m/>
    <x v="0"/>
    <m/>
    <x v="0"/>
    <x v="221"/>
  </r>
  <r>
    <n v="73"/>
    <x v="11"/>
    <x v="509"/>
    <x v="452"/>
    <s v="D"/>
    <s v="D"/>
    <s v="CZE"/>
    <s v="8"/>
    <d v="2018-07-16T00:00:00"/>
    <d v="2028-07-16T00:00:00"/>
    <d v="2027-07-17T00:00:00"/>
    <n v="2027"/>
    <x v="1"/>
    <x v="0"/>
    <m/>
    <x v="0"/>
    <m/>
    <x v="0"/>
    <x v="0"/>
  </r>
  <r>
    <n v="78"/>
    <x v="11"/>
    <x v="510"/>
    <x v="453"/>
    <s v="D"/>
    <s v="E"/>
    <s v="ENG"/>
    <s v="8"/>
    <d v="2018-07-16T00:00:00"/>
    <d v="2028-07-16T00:00:00"/>
    <d v="2027-07-17T00:00:00"/>
    <n v="2027"/>
    <x v="1"/>
    <x v="0"/>
    <m/>
    <x v="0"/>
    <m/>
    <x v="0"/>
    <x v="222"/>
  </r>
  <r>
    <n v="76"/>
    <x v="11"/>
    <x v="510"/>
    <x v="453"/>
    <s v="D"/>
    <s v="D"/>
    <s v="ENG"/>
    <s v="8"/>
    <d v="2018-07-16T00:00:00"/>
    <d v="2028-07-16T00:00:00"/>
    <d v="2027-07-17T00:00:00"/>
    <n v="2027"/>
    <x v="1"/>
    <x v="0"/>
    <m/>
    <x v="0"/>
    <m/>
    <x v="0"/>
    <x v="222"/>
  </r>
  <r>
    <n v="1125"/>
    <x v="14"/>
    <x v="511"/>
    <x v="454"/>
    <s v="D"/>
    <s v="E"/>
    <s v="CZE"/>
    <s v="8"/>
    <d v="2019-05-22T00:00:00"/>
    <d v="2029-05-22T00:00:00"/>
    <d v="2028-05-22T00:00:00"/>
    <n v="2028"/>
    <x v="7"/>
    <x v="0"/>
    <m/>
    <x v="0"/>
    <m/>
    <x v="0"/>
    <x v="161"/>
  </r>
  <r>
    <n v="1139"/>
    <x v="14"/>
    <x v="504"/>
    <x v="449"/>
    <s v="D"/>
    <s v="E"/>
    <s v="CZE"/>
    <s v="8"/>
    <d v="2019-05-22T00:00:00"/>
    <d v="2029-05-22T00:00:00"/>
    <d v="2028-05-22T00:00:00"/>
    <n v="2028"/>
    <x v="7"/>
    <x v="0"/>
    <m/>
    <x v="0"/>
    <m/>
    <x v="0"/>
    <x v="162"/>
  </r>
  <r>
    <n v="75"/>
    <x v="11"/>
    <x v="509"/>
    <x v="452"/>
    <s v="D"/>
    <s v="E"/>
    <s v="CZE"/>
    <s v="8"/>
    <d v="2018-07-16T00:00:00"/>
    <d v="2028-07-16T00:00:00"/>
    <d v="2027-07-17T00:00:00"/>
    <n v="2027"/>
    <x v="1"/>
    <x v="0"/>
    <m/>
    <x v="0"/>
    <m/>
    <x v="0"/>
    <x v="222"/>
  </r>
  <r>
    <n v="1005"/>
    <x v="8"/>
    <x v="512"/>
    <x v="104"/>
    <s v="D"/>
    <s v="E"/>
    <s v="CZE"/>
    <s v="8"/>
    <d v="2019-06-19T00:00:00"/>
    <d v="2029-06-19T00:00:00"/>
    <d v="2028-06-19T00:00:00"/>
    <n v="2028"/>
    <x v="7"/>
    <x v="0"/>
    <m/>
    <x v="0"/>
    <m/>
    <x v="0"/>
    <x v="223"/>
  </r>
  <r>
    <n v="144"/>
    <x v="5"/>
    <x v="513"/>
    <x v="455"/>
    <s v="N"/>
    <s v="D"/>
    <s v="ENG"/>
    <s v="4"/>
    <d v="2018-09-21T00:00:00"/>
    <d v="2028-09-21T00:00:00"/>
    <d v="2027-09-22T00:00:00"/>
    <n v="2027"/>
    <x v="4"/>
    <x v="0"/>
    <m/>
    <x v="0"/>
    <m/>
    <x v="0"/>
    <x v="0"/>
  </r>
  <r>
    <n v="763"/>
    <x v="11"/>
    <x v="514"/>
    <x v="96"/>
    <s v="N"/>
    <s v="D"/>
    <s v="GER"/>
    <s v="4"/>
    <d v="2019-05-22T00:00:00"/>
    <d v="2029-05-22T00:00:00"/>
    <d v="2028-05-22T00:00:00"/>
    <n v="2028"/>
    <x v="3"/>
    <x v="0"/>
    <m/>
    <x v="0"/>
    <m/>
    <x v="0"/>
    <x v="0"/>
  </r>
  <r>
    <n v="695"/>
    <x v="8"/>
    <x v="512"/>
    <x v="104"/>
    <s v="D"/>
    <s v="D"/>
    <s v="CZE"/>
    <s v="8"/>
    <d v="2019-06-19T00:00:00"/>
    <d v="2029-06-19T00:00:00"/>
    <d v="2028-06-19T00:00:00"/>
    <n v="2028"/>
    <x v="7"/>
    <x v="0"/>
    <m/>
    <x v="0"/>
    <m/>
    <x v="0"/>
    <x v="0"/>
  </r>
  <r>
    <n v="1296"/>
    <x v="10"/>
    <x v="515"/>
    <x v="456"/>
    <s v="D"/>
    <s v="D"/>
    <s v="CZE"/>
    <s v="8"/>
    <d v="2019-09-23T00:00:00"/>
    <d v="2029-09-23T00:00:00"/>
    <d v="2028-09-23T00:00:00"/>
    <n v="2028"/>
    <x v="7"/>
    <x v="0"/>
    <m/>
    <x v="0"/>
    <m/>
    <x v="0"/>
    <x v="0"/>
  </r>
  <r>
    <n v="1299"/>
    <x v="10"/>
    <x v="516"/>
    <x v="457"/>
    <s v="D"/>
    <s v="E"/>
    <s v="ENG"/>
    <s v="8"/>
    <d v="2019-09-23T00:00:00"/>
    <d v="2029-09-23T00:00:00"/>
    <d v="2028-09-23T00:00:00"/>
    <n v="2028"/>
    <x v="7"/>
    <x v="0"/>
    <m/>
    <x v="0"/>
    <m/>
    <x v="0"/>
    <x v="224"/>
  </r>
  <r>
    <n v="1297"/>
    <x v="10"/>
    <x v="516"/>
    <x v="457"/>
    <s v="D"/>
    <s v="D"/>
    <s v="ENG"/>
    <s v="8"/>
    <d v="2019-09-23T00:00:00"/>
    <d v="2029-09-23T00:00:00"/>
    <d v="2028-09-23T00:00:00"/>
    <n v="2028"/>
    <x v="7"/>
    <x v="0"/>
    <m/>
    <x v="0"/>
    <m/>
    <x v="0"/>
    <x v="224"/>
  </r>
  <r>
    <n v="1298"/>
    <x v="10"/>
    <x v="515"/>
    <x v="456"/>
    <s v="D"/>
    <s v="E"/>
    <s v="CZE"/>
    <s v="8"/>
    <d v="2019-09-23T00:00:00"/>
    <d v="2029-09-23T00:00:00"/>
    <d v="2028-09-23T00:00:00"/>
    <n v="2028"/>
    <x v="7"/>
    <x v="0"/>
    <m/>
    <x v="0"/>
    <m/>
    <x v="0"/>
    <x v="224"/>
  </r>
  <r>
    <n v="1275"/>
    <x v="10"/>
    <x v="517"/>
    <x v="458"/>
    <s v="B"/>
    <s v="D"/>
    <s v="CZE"/>
    <s v="6"/>
    <d v="2019-11-27T00:00:00"/>
    <d v="2024-11-27T00:00:00"/>
    <d v="2023-11-28T00:00:00"/>
    <n v="2023"/>
    <x v="5"/>
    <x v="0"/>
    <m/>
    <x v="0"/>
    <m/>
    <x v="0"/>
    <x v="0"/>
  </r>
  <r>
    <n v="864"/>
    <x v="7"/>
    <x v="518"/>
    <x v="459"/>
    <s v="N"/>
    <s v="D"/>
    <s v="CZE"/>
    <s v="4"/>
    <d v="2019-06-19T00:00:00"/>
    <d v="2029-06-19T00:00:00"/>
    <d v="2028-06-19T00:00:00"/>
    <n v="2028"/>
    <x v="3"/>
    <x v="0"/>
    <d v="2024-06-30T00:00:00"/>
    <x v="12"/>
    <m/>
    <x v="0"/>
    <x v="0"/>
  </r>
  <r>
    <n v="1108"/>
    <x v="7"/>
    <x v="519"/>
    <x v="460"/>
    <s v="N"/>
    <s v="D"/>
    <s v="ENG"/>
    <s v="4"/>
    <d v="2019-06-19T00:00:00"/>
    <d v="2029-06-19T00:00:00"/>
    <d v="2028-06-19T00:00:00"/>
    <n v="2028"/>
    <x v="3"/>
    <x v="0"/>
    <d v="2024-06-30T00:00:00"/>
    <x v="12"/>
    <m/>
    <x v="0"/>
    <x v="225"/>
  </r>
  <r>
    <n v="1056"/>
    <x v="1"/>
    <x v="520"/>
    <x v="461"/>
    <s v="D"/>
    <s v="E"/>
    <s v="ENG"/>
    <s v="8"/>
    <d v="2019-11-27T00:00:00"/>
    <d v="2029-11-27T00:00:00"/>
    <d v="2028-11-27T00:00:00"/>
    <n v="2028"/>
    <x v="7"/>
    <x v="0"/>
    <m/>
    <x v="0"/>
    <m/>
    <x v="0"/>
    <x v="89"/>
  </r>
  <r>
    <n v="1056"/>
    <x v="2"/>
    <x v="520"/>
    <x v="461"/>
    <s v="D"/>
    <s v="E"/>
    <s v="ENG"/>
    <s v="8"/>
    <d v="2019-11-27T00:00:00"/>
    <d v="2029-11-27T00:00:00"/>
    <d v="2028-11-27T00:00:00"/>
    <n v="2028"/>
    <x v="7"/>
    <x v="0"/>
    <m/>
    <x v="0"/>
    <m/>
    <x v="0"/>
    <x v="89"/>
  </r>
  <r>
    <n v="1056"/>
    <x v="4"/>
    <x v="520"/>
    <x v="461"/>
    <s v="D"/>
    <s v="E"/>
    <s v="ENG"/>
    <s v="8"/>
    <d v="2019-11-27T00:00:00"/>
    <d v="2029-11-27T00:00:00"/>
    <d v="2028-11-27T00:00:00"/>
    <n v="2028"/>
    <x v="7"/>
    <x v="0"/>
    <m/>
    <x v="0"/>
    <m/>
    <x v="0"/>
    <x v="89"/>
  </r>
  <r>
    <n v="1274"/>
    <x v="10"/>
    <x v="102"/>
    <x v="100"/>
    <s v="B"/>
    <s v="D"/>
    <s v="CZE"/>
    <s v="6"/>
    <d v="2019-11-27T00:00:00"/>
    <d v="2029-11-27T00:00:00"/>
    <d v="2028-11-27T00:00:00"/>
    <n v="2028"/>
    <x v="3"/>
    <x v="0"/>
    <m/>
    <x v="0"/>
    <m/>
    <x v="0"/>
    <x v="0"/>
  </r>
  <r>
    <n v="761"/>
    <x v="1"/>
    <x v="266"/>
    <x v="250"/>
    <s v="D"/>
    <s v="D"/>
    <s v="CZE"/>
    <s v="8"/>
    <d v="2019-11-27T00:00:00"/>
    <d v="2029-11-27T00:00:00"/>
    <d v="2028-11-27T00:00:00"/>
    <n v="2028"/>
    <x v="7"/>
    <x v="0"/>
    <m/>
    <x v="0"/>
    <m/>
    <x v="0"/>
    <x v="0"/>
  </r>
  <r>
    <n v="1657"/>
    <x v="3"/>
    <x v="521"/>
    <x v="462"/>
    <s v="N"/>
    <s v="D"/>
    <s v="CZE"/>
    <s v="4"/>
    <d v="2020-04-22T00:00:00"/>
    <d v="2030-04-22T00:00:00"/>
    <d v="2029-04-22T00:00:00"/>
    <n v="2029"/>
    <x v="8"/>
    <x v="0"/>
    <m/>
    <x v="0"/>
    <m/>
    <x v="0"/>
    <x v="0"/>
  </r>
  <r>
    <n v="1127"/>
    <x v="14"/>
    <x v="371"/>
    <x v="341"/>
    <s v="D"/>
    <s v="D"/>
    <s v="ENG"/>
    <s v="8"/>
    <d v="2019-05-22T00:00:00"/>
    <d v="2029-05-22T00:00:00"/>
    <d v="2028-05-22T00:00:00"/>
    <n v="2028"/>
    <x v="7"/>
    <x v="0"/>
    <m/>
    <x v="0"/>
    <m/>
    <x v="0"/>
    <x v="161"/>
  </r>
  <r>
    <n v="1060"/>
    <x v="3"/>
    <x v="522"/>
    <x v="463"/>
    <s v="D"/>
    <s v="D"/>
    <s v="CZE"/>
    <s v="8"/>
    <d v="2019-06-19T00:00:00"/>
    <d v="2024-06-19T00:00:00"/>
    <d v="2023-06-20T00:00:00"/>
    <n v="2023"/>
    <x v="12"/>
    <x v="0"/>
    <d v="2022-06-30T00:00:00"/>
    <x v="2"/>
    <m/>
    <x v="0"/>
    <x v="0"/>
  </r>
  <r>
    <n v="1061"/>
    <x v="3"/>
    <x v="523"/>
    <x v="464"/>
    <s v="D"/>
    <s v="D"/>
    <s v="ENG"/>
    <s v="8"/>
    <d v="2019-06-19T00:00:00"/>
    <d v="2024-06-19T00:00:00"/>
    <d v="2023-06-20T00:00:00"/>
    <n v="2023"/>
    <x v="12"/>
    <x v="0"/>
    <d v="2022-06-30T00:00:00"/>
    <x v="2"/>
    <m/>
    <x v="0"/>
    <x v="226"/>
  </r>
  <r>
    <n v="1063"/>
    <x v="3"/>
    <x v="523"/>
    <x v="464"/>
    <s v="D"/>
    <s v="E"/>
    <s v="ENG"/>
    <s v="8"/>
    <d v="2019-06-19T00:00:00"/>
    <d v="2024-06-19T00:00:00"/>
    <d v="2023-06-20T00:00:00"/>
    <n v="2023"/>
    <x v="12"/>
    <x v="0"/>
    <d v="2022-06-30T00:00:00"/>
    <x v="2"/>
    <m/>
    <x v="0"/>
    <x v="226"/>
  </r>
  <r>
    <n v="1062"/>
    <x v="3"/>
    <x v="522"/>
    <x v="463"/>
    <s v="D"/>
    <s v="E"/>
    <s v="CZE"/>
    <s v="8"/>
    <d v="2019-06-19T00:00:00"/>
    <d v="2024-06-19T00:00:00"/>
    <d v="2023-06-20T00:00:00"/>
    <n v="2023"/>
    <x v="12"/>
    <x v="0"/>
    <d v="2022-06-30T00:00:00"/>
    <x v="2"/>
    <m/>
    <x v="0"/>
    <x v="226"/>
  </r>
  <r>
    <n v="1069"/>
    <x v="3"/>
    <x v="524"/>
    <x v="317"/>
    <s v="B"/>
    <s v="D"/>
    <s v="CZE"/>
    <s v="6"/>
    <d v="2019-07-15T00:00:00"/>
    <d v="2029-07-15T00:00:00"/>
    <d v="2028-07-15T00:00:00"/>
    <n v="2028"/>
    <x v="3"/>
    <x v="0"/>
    <d v="2024-06-30T00:00:00"/>
    <x v="12"/>
    <m/>
    <x v="0"/>
    <x v="0"/>
  </r>
  <r>
    <n v="1003"/>
    <x v="8"/>
    <x v="525"/>
    <x v="465"/>
    <s v="D"/>
    <s v="D"/>
    <s v="ENG"/>
    <s v="8"/>
    <d v="2019-05-31T00:00:00"/>
    <d v="2029-05-31T00:00:00"/>
    <d v="2028-05-31T00:00:00"/>
    <n v="2028"/>
    <x v="7"/>
    <x v="0"/>
    <d v="2020-05-31T00:00:00"/>
    <x v="25"/>
    <m/>
    <x v="0"/>
    <x v="227"/>
  </r>
  <r>
    <n v="761"/>
    <x v="4"/>
    <x v="266"/>
    <x v="250"/>
    <s v="D"/>
    <s v="D"/>
    <s v="CZE"/>
    <s v="8"/>
    <d v="2019-11-27T00:00:00"/>
    <d v="2029-11-27T00:00:00"/>
    <d v="2028-11-27T00:00:00"/>
    <n v="2028"/>
    <x v="7"/>
    <x v="0"/>
    <m/>
    <x v="0"/>
    <m/>
    <x v="0"/>
    <x v="0"/>
  </r>
  <r>
    <n v="761"/>
    <x v="2"/>
    <x v="266"/>
    <x v="250"/>
    <s v="D"/>
    <s v="D"/>
    <s v="CZE"/>
    <s v="8"/>
    <d v="2019-11-27T00:00:00"/>
    <d v="2029-11-27T00:00:00"/>
    <d v="2028-11-27T00:00:00"/>
    <n v="2028"/>
    <x v="7"/>
    <x v="0"/>
    <m/>
    <x v="0"/>
    <m/>
    <x v="0"/>
    <x v="0"/>
  </r>
  <r>
    <n v="1151"/>
    <x v="1"/>
    <x v="526"/>
    <x v="466"/>
    <s v="D"/>
    <s v="E"/>
    <s v="ENG"/>
    <s v="8"/>
    <d v="2019-10-23T00:00:00"/>
    <d v="2029-10-23T00:00:00"/>
    <d v="2028-10-23T00:00:00"/>
    <n v="2028"/>
    <x v="7"/>
    <x v="0"/>
    <d v="2020-06-30T00:00:00"/>
    <x v="18"/>
    <m/>
    <x v="0"/>
    <x v="228"/>
  </r>
  <r>
    <n v="1149"/>
    <x v="1"/>
    <x v="272"/>
    <x v="256"/>
    <s v="D"/>
    <s v="E"/>
    <s v="CZE"/>
    <s v="8"/>
    <d v="2019-10-23T00:00:00"/>
    <d v="2029-10-23T00:00:00"/>
    <d v="2028-10-23T00:00:00"/>
    <n v="2028"/>
    <x v="7"/>
    <x v="0"/>
    <d v="2020-06-30T00:00:00"/>
    <x v="18"/>
    <m/>
    <x v="0"/>
    <x v="228"/>
  </r>
  <r>
    <n v="1150"/>
    <x v="1"/>
    <x v="526"/>
    <x v="466"/>
    <s v="D"/>
    <s v="D"/>
    <s v="ENG"/>
    <s v="8"/>
    <d v="2019-10-23T00:00:00"/>
    <d v="2029-10-23T00:00:00"/>
    <d v="2028-10-23T00:00:00"/>
    <n v="2028"/>
    <x v="7"/>
    <x v="0"/>
    <d v="2020-06-30T00:00:00"/>
    <x v="18"/>
    <m/>
    <x v="0"/>
    <x v="228"/>
  </r>
  <r>
    <n v="232"/>
    <x v="14"/>
    <x v="527"/>
    <x v="467"/>
    <s v="D"/>
    <s v="D"/>
    <s v="CZE"/>
    <s v="8"/>
    <d v="2018-11-28T00:00:00"/>
    <d v="2028-11-28T00:00:00"/>
    <d v="2027-11-29T00:00:00"/>
    <n v="2027"/>
    <x v="1"/>
    <x v="0"/>
    <m/>
    <x v="0"/>
    <m/>
    <x v="0"/>
    <x v="0"/>
  </r>
  <r>
    <n v="761"/>
    <x v="9"/>
    <x v="266"/>
    <x v="250"/>
    <s v="D"/>
    <s v="D"/>
    <s v="CZE"/>
    <s v="8"/>
    <d v="2019-11-27T00:00:00"/>
    <d v="2029-11-27T00:00:00"/>
    <d v="2028-11-27T00:00:00"/>
    <n v="2028"/>
    <x v="7"/>
    <x v="0"/>
    <m/>
    <x v="0"/>
    <m/>
    <x v="0"/>
    <x v="0"/>
  </r>
  <r>
    <n v="1151"/>
    <x v="4"/>
    <x v="526"/>
    <x v="466"/>
    <s v="D"/>
    <s v="E"/>
    <s v="ENG"/>
    <s v="8"/>
    <d v="2019-10-23T00:00:00"/>
    <d v="2029-10-23T00:00:00"/>
    <d v="2028-10-23T00:00:00"/>
    <n v="2028"/>
    <x v="7"/>
    <x v="0"/>
    <d v="2020-06-30T00:00:00"/>
    <x v="18"/>
    <m/>
    <x v="0"/>
    <x v="228"/>
  </r>
  <r>
    <n v="1149"/>
    <x v="4"/>
    <x v="272"/>
    <x v="256"/>
    <s v="D"/>
    <s v="E"/>
    <s v="CZE"/>
    <s v="8"/>
    <d v="2019-10-23T00:00:00"/>
    <d v="2029-10-23T00:00:00"/>
    <d v="2028-10-23T00:00:00"/>
    <n v="2028"/>
    <x v="7"/>
    <x v="0"/>
    <d v="2020-06-30T00:00:00"/>
    <x v="18"/>
    <m/>
    <x v="0"/>
    <x v="228"/>
  </r>
  <r>
    <n v="1150"/>
    <x v="4"/>
    <x v="526"/>
    <x v="466"/>
    <s v="D"/>
    <s v="D"/>
    <s v="ENG"/>
    <s v="8"/>
    <d v="2019-10-23T00:00:00"/>
    <d v="2029-10-23T00:00:00"/>
    <d v="2028-10-23T00:00:00"/>
    <n v="2028"/>
    <x v="7"/>
    <x v="0"/>
    <d v="2020-06-30T00:00:00"/>
    <x v="18"/>
    <m/>
    <x v="0"/>
    <x v="228"/>
  </r>
  <r>
    <n v="1151"/>
    <x v="9"/>
    <x v="526"/>
    <x v="466"/>
    <s v="D"/>
    <s v="E"/>
    <s v="ENG"/>
    <s v="8"/>
    <d v="2019-10-23T00:00:00"/>
    <d v="2029-10-23T00:00:00"/>
    <d v="2028-10-23T00:00:00"/>
    <n v="2028"/>
    <x v="7"/>
    <x v="0"/>
    <d v="2020-06-30T00:00:00"/>
    <x v="18"/>
    <m/>
    <x v="0"/>
    <x v="228"/>
  </r>
  <r>
    <n v="1149"/>
    <x v="9"/>
    <x v="272"/>
    <x v="256"/>
    <s v="D"/>
    <s v="E"/>
    <s v="CZE"/>
    <s v="8"/>
    <d v="2019-10-23T00:00:00"/>
    <d v="2029-10-23T00:00:00"/>
    <d v="2028-10-23T00:00:00"/>
    <n v="2028"/>
    <x v="7"/>
    <x v="0"/>
    <d v="2020-06-30T00:00:00"/>
    <x v="18"/>
    <m/>
    <x v="0"/>
    <x v="228"/>
  </r>
  <r>
    <n v="850"/>
    <x v="9"/>
    <x v="528"/>
    <x v="468"/>
    <s v="D"/>
    <s v="D"/>
    <s v="CZE"/>
    <s v="8"/>
    <d v="2019-10-23T00:00:00"/>
    <d v="2029-10-23T00:00:00"/>
    <d v="2028-10-23T00:00:00"/>
    <n v="2028"/>
    <x v="7"/>
    <x v="0"/>
    <m/>
    <x v="0"/>
    <m/>
    <x v="0"/>
    <x v="0"/>
  </r>
  <r>
    <n v="758"/>
    <x v="9"/>
    <x v="529"/>
    <x v="469"/>
    <s v="N"/>
    <s v="D"/>
    <s v="CZE"/>
    <s v="4"/>
    <d v="2019-07-15T00:00:00"/>
    <d v="2029-07-15T00:00:00"/>
    <d v="2028-07-15T00:00:00"/>
    <n v="2028"/>
    <x v="3"/>
    <x v="0"/>
    <m/>
    <x v="0"/>
    <m/>
    <x v="0"/>
    <x v="0"/>
  </r>
  <r>
    <n v="1377"/>
    <x v="9"/>
    <x v="530"/>
    <x v="470"/>
    <s v="N"/>
    <s v="D"/>
    <s v="ENG"/>
    <s v="4"/>
    <d v="2019-07-15T00:00:00"/>
    <d v="2029-07-15T00:00:00"/>
    <d v="2028-07-15T00:00:00"/>
    <n v="2028"/>
    <x v="3"/>
    <x v="0"/>
    <m/>
    <x v="0"/>
    <m/>
    <x v="0"/>
    <x v="229"/>
  </r>
  <r>
    <n v="1150"/>
    <x v="9"/>
    <x v="526"/>
    <x v="466"/>
    <s v="D"/>
    <s v="D"/>
    <s v="ENG"/>
    <s v="8"/>
    <d v="2019-10-23T00:00:00"/>
    <d v="2029-10-23T00:00:00"/>
    <d v="2028-10-23T00:00:00"/>
    <n v="2028"/>
    <x v="7"/>
    <x v="0"/>
    <d v="2020-06-30T00:00:00"/>
    <x v="18"/>
    <m/>
    <x v="0"/>
    <x v="228"/>
  </r>
  <r>
    <n v="1117"/>
    <x v="3"/>
    <x v="531"/>
    <x v="471"/>
    <s v="B"/>
    <s v="D"/>
    <s v="CZE"/>
    <s v="6"/>
    <d v="2019-06-19T00:00:00"/>
    <d v="2029-06-19T00:00:00"/>
    <d v="2028-06-19T00:00:00"/>
    <n v="2028"/>
    <x v="3"/>
    <x v="0"/>
    <d v="2022-06-29T00:00:00"/>
    <x v="26"/>
    <m/>
    <x v="0"/>
    <x v="0"/>
  </r>
  <r>
    <n v="792"/>
    <x v="11"/>
    <x v="532"/>
    <x v="472"/>
    <s v="N"/>
    <s v="S"/>
    <s v="ENG"/>
    <s v="4"/>
    <d v="2019-04-24T00:00:00"/>
    <d v="2029-04-24T00:00:00"/>
    <d v="2028-04-24T00:00:00"/>
    <n v="2028"/>
    <x v="3"/>
    <x v="0"/>
    <m/>
    <x v="0"/>
    <m/>
    <x v="0"/>
    <x v="49"/>
  </r>
  <r>
    <n v="1159"/>
    <x v="9"/>
    <x v="533"/>
    <x v="473"/>
    <s v="D"/>
    <s v="D"/>
    <s v="ENG"/>
    <s v="8"/>
    <d v="2019-10-23T00:00:00"/>
    <d v="2029-10-23T00:00:00"/>
    <d v="2028-10-23T00:00:00"/>
    <n v="2028"/>
    <x v="7"/>
    <x v="0"/>
    <m/>
    <x v="0"/>
    <m/>
    <x v="0"/>
    <x v="230"/>
  </r>
  <r>
    <n v="1160"/>
    <x v="9"/>
    <x v="533"/>
    <x v="473"/>
    <s v="D"/>
    <s v="E"/>
    <s v="ENG"/>
    <s v="8"/>
    <d v="2019-10-23T00:00:00"/>
    <d v="2029-10-23T00:00:00"/>
    <d v="2028-10-23T00:00:00"/>
    <n v="2028"/>
    <x v="7"/>
    <x v="0"/>
    <m/>
    <x v="0"/>
    <m/>
    <x v="0"/>
    <x v="230"/>
  </r>
  <r>
    <n v="1158"/>
    <x v="9"/>
    <x v="528"/>
    <x v="468"/>
    <s v="D"/>
    <s v="E"/>
    <s v="CZE"/>
    <s v="8"/>
    <d v="2019-10-23T00:00:00"/>
    <d v="2029-10-23T00:00:00"/>
    <d v="2028-10-23T00:00:00"/>
    <n v="2028"/>
    <x v="7"/>
    <x v="0"/>
    <m/>
    <x v="0"/>
    <m/>
    <x v="0"/>
    <x v="230"/>
  </r>
  <r>
    <n v="839"/>
    <x v="7"/>
    <x v="534"/>
    <x v="474"/>
    <s v="N"/>
    <s v="D"/>
    <s v="CZE"/>
    <s v="4"/>
    <d v="2019-06-19T00:00:00"/>
    <d v="2029-06-19T00:00:00"/>
    <d v="2028-06-19T00:00:00"/>
    <n v="2028"/>
    <x v="3"/>
    <x v="0"/>
    <m/>
    <x v="0"/>
    <m/>
    <x v="0"/>
    <x v="0"/>
  </r>
  <r>
    <n v="1291"/>
    <x v="7"/>
    <x v="535"/>
    <x v="475"/>
    <s v="N"/>
    <s v="D"/>
    <s v="ENG"/>
    <s v="4"/>
    <d v="2019-06-19T00:00:00"/>
    <d v="2029-06-19T00:00:00"/>
    <d v="2028-06-19T00:00:00"/>
    <n v="2028"/>
    <x v="3"/>
    <x v="0"/>
    <m/>
    <x v="0"/>
    <m/>
    <x v="0"/>
    <x v="231"/>
  </r>
  <r>
    <n v="760"/>
    <x v="9"/>
    <x v="536"/>
    <x v="476"/>
    <s v="D"/>
    <s v="D"/>
    <s v="CZE"/>
    <s v="8"/>
    <d v="2019-11-27T00:00:00"/>
    <d v="2029-11-27T00:00:00"/>
    <d v="2028-11-27T00:00:00"/>
    <n v="2028"/>
    <x v="7"/>
    <x v="0"/>
    <m/>
    <x v="0"/>
    <m/>
    <x v="0"/>
    <x v="0"/>
  </r>
  <r>
    <n v="919"/>
    <x v="9"/>
    <x v="537"/>
    <x v="477"/>
    <s v="D"/>
    <s v="D"/>
    <s v="CZE"/>
    <s v="8"/>
    <d v="2019-10-23T00:00:00"/>
    <d v="2029-10-23T00:00:00"/>
    <d v="2028-10-23T00:00:00"/>
    <n v="2028"/>
    <x v="7"/>
    <x v="0"/>
    <m/>
    <x v="0"/>
    <m/>
    <x v="0"/>
    <x v="0"/>
  </r>
  <r>
    <n v="1152"/>
    <x v="9"/>
    <x v="537"/>
    <x v="477"/>
    <s v="D"/>
    <s v="E"/>
    <s v="CZE"/>
    <s v="8"/>
    <d v="2019-10-23T00:00:00"/>
    <d v="2029-10-23T00:00:00"/>
    <d v="2028-10-23T00:00:00"/>
    <n v="2028"/>
    <x v="7"/>
    <x v="0"/>
    <m/>
    <x v="0"/>
    <m/>
    <x v="0"/>
    <x v="232"/>
  </r>
  <r>
    <n v="1154"/>
    <x v="9"/>
    <x v="538"/>
    <x v="478"/>
    <s v="D"/>
    <s v="E"/>
    <s v="ENG"/>
    <s v="8"/>
    <d v="2019-10-23T00:00:00"/>
    <d v="2029-10-23T00:00:00"/>
    <d v="2028-10-23T00:00:00"/>
    <n v="2028"/>
    <x v="7"/>
    <x v="0"/>
    <m/>
    <x v="0"/>
    <m/>
    <x v="0"/>
    <x v="232"/>
  </r>
  <r>
    <n v="1153"/>
    <x v="9"/>
    <x v="538"/>
    <x v="478"/>
    <s v="D"/>
    <s v="D"/>
    <s v="ENG"/>
    <s v="8"/>
    <d v="2019-10-23T00:00:00"/>
    <d v="2029-10-23T00:00:00"/>
    <d v="2028-10-23T00:00:00"/>
    <n v="2028"/>
    <x v="7"/>
    <x v="0"/>
    <m/>
    <x v="0"/>
    <m/>
    <x v="0"/>
    <x v="232"/>
  </r>
  <r>
    <n v="1316"/>
    <x v="12"/>
    <x v="172"/>
    <x v="167"/>
    <s v="D"/>
    <s v="D"/>
    <s v="ENG"/>
    <s v="8"/>
    <d v="2019-10-23T00:00:00"/>
    <d v="2024-10-23T00:00:00"/>
    <d v="2023-10-24T00:00:00"/>
    <n v="2023"/>
    <x v="12"/>
    <x v="0"/>
    <d v="2022-10-30T00:00:00"/>
    <x v="15"/>
    <m/>
    <x v="0"/>
    <x v="81"/>
  </r>
  <r>
    <n v="579"/>
    <x v="8"/>
    <x v="539"/>
    <x v="479"/>
    <s v="D"/>
    <s v="E"/>
    <s v="ENG"/>
    <s v="8"/>
    <d v="2019-10-23T00:00:00"/>
    <d v="2024-10-23T00:00:00"/>
    <d v="2023-10-24T00:00:00"/>
    <n v="2023"/>
    <x v="12"/>
    <x v="0"/>
    <m/>
    <x v="0"/>
    <m/>
    <x v="0"/>
    <x v="106"/>
  </r>
  <r>
    <n v="787"/>
    <x v="14"/>
    <x v="511"/>
    <x v="454"/>
    <s v="D"/>
    <s v="D"/>
    <s v="CZE"/>
    <s v="8"/>
    <d v="2019-05-22T00:00:00"/>
    <d v="2029-05-22T00:00:00"/>
    <d v="2028-05-22T00:00:00"/>
    <n v="2028"/>
    <x v="7"/>
    <x v="0"/>
    <m/>
    <x v="0"/>
    <m/>
    <x v="0"/>
    <x v="0"/>
  </r>
  <r>
    <n v="1064"/>
    <x v="3"/>
    <x v="540"/>
    <x v="480"/>
    <s v="D"/>
    <s v="D"/>
    <s v="CZE"/>
    <s v="8"/>
    <d v="2019-06-19T00:00:00"/>
    <d v="2024-06-19T00:00:00"/>
    <d v="2023-06-20T00:00:00"/>
    <n v="2023"/>
    <x v="12"/>
    <x v="0"/>
    <d v="2022-06-30T00:00:00"/>
    <x v="2"/>
    <m/>
    <x v="0"/>
    <x v="0"/>
  </r>
  <r>
    <n v="1066"/>
    <x v="3"/>
    <x v="540"/>
    <x v="480"/>
    <s v="D"/>
    <s v="E"/>
    <s v="CZE"/>
    <s v="8"/>
    <d v="2019-06-19T00:00:00"/>
    <d v="2024-06-19T00:00:00"/>
    <d v="2023-06-20T00:00:00"/>
    <n v="2023"/>
    <x v="12"/>
    <x v="0"/>
    <d v="2022-06-30T00:00:00"/>
    <x v="2"/>
    <m/>
    <x v="0"/>
    <x v="233"/>
  </r>
  <r>
    <n v="1065"/>
    <x v="3"/>
    <x v="541"/>
    <x v="481"/>
    <s v="D"/>
    <s v="D"/>
    <s v="ENG"/>
    <s v="8"/>
    <d v="2019-06-19T00:00:00"/>
    <d v="2024-06-19T00:00:00"/>
    <d v="2023-06-20T00:00:00"/>
    <n v="2023"/>
    <x v="12"/>
    <x v="0"/>
    <d v="2022-06-30T00:00:00"/>
    <x v="2"/>
    <m/>
    <x v="0"/>
    <x v="233"/>
  </r>
  <r>
    <n v="1067"/>
    <x v="3"/>
    <x v="541"/>
    <x v="481"/>
    <s v="D"/>
    <s v="E"/>
    <s v="ENG"/>
    <s v="8"/>
    <d v="2019-06-19T00:00:00"/>
    <d v="2024-06-19T00:00:00"/>
    <d v="2023-06-20T00:00:00"/>
    <n v="2023"/>
    <x v="12"/>
    <x v="0"/>
    <d v="2022-06-30T00:00:00"/>
    <x v="2"/>
    <m/>
    <x v="0"/>
    <x v="233"/>
  </r>
  <r>
    <n v="1031"/>
    <x v="2"/>
    <x v="542"/>
    <x v="482"/>
    <s v="B"/>
    <s v="D"/>
    <s v="CZE"/>
    <s v="6"/>
    <d v="2019-04-24T00:00:00"/>
    <d v="2024-04-24T00:00:00"/>
    <d v="2023-04-25T00:00:00"/>
    <n v="2023"/>
    <x v="5"/>
    <x v="0"/>
    <d v="2022-12-31T00:00:00"/>
    <x v="11"/>
    <m/>
    <x v="0"/>
    <x v="0"/>
  </r>
  <r>
    <n v="750"/>
    <x v="9"/>
    <x v="306"/>
    <x v="285"/>
    <s v="D"/>
    <s v="D"/>
    <s v="CZE"/>
    <s v="8"/>
    <d v="2019-10-23T00:00:00"/>
    <d v="2029-10-23T00:00:00"/>
    <d v="2028-10-23T00:00:00"/>
    <n v="2028"/>
    <x v="7"/>
    <x v="0"/>
    <m/>
    <x v="0"/>
    <m/>
    <x v="0"/>
    <x v="0"/>
  </r>
  <r>
    <n v="750"/>
    <x v="1"/>
    <x v="306"/>
    <x v="285"/>
    <s v="D"/>
    <s v="D"/>
    <s v="CZE"/>
    <s v="8"/>
    <d v="2019-10-23T00:00:00"/>
    <d v="2029-10-23T00:00:00"/>
    <d v="2028-10-23T00:00:00"/>
    <n v="2028"/>
    <x v="7"/>
    <x v="0"/>
    <m/>
    <x v="0"/>
    <m/>
    <x v="0"/>
    <x v="0"/>
  </r>
  <r>
    <n v="750"/>
    <x v="4"/>
    <x v="306"/>
    <x v="285"/>
    <s v="D"/>
    <s v="D"/>
    <s v="CZE"/>
    <s v="8"/>
    <d v="2019-10-23T00:00:00"/>
    <d v="2029-10-23T00:00:00"/>
    <d v="2028-10-23T00:00:00"/>
    <n v="2028"/>
    <x v="7"/>
    <x v="0"/>
    <m/>
    <x v="0"/>
    <m/>
    <x v="0"/>
    <x v="0"/>
  </r>
  <r>
    <n v="1176"/>
    <x v="9"/>
    <x v="536"/>
    <x v="476"/>
    <s v="D"/>
    <s v="E"/>
    <s v="CZE"/>
    <s v="8"/>
    <d v="2019-11-27T00:00:00"/>
    <d v="2029-11-27T00:00:00"/>
    <d v="2028-11-27T00:00:00"/>
    <n v="2028"/>
    <x v="7"/>
    <x v="0"/>
    <m/>
    <x v="0"/>
    <m/>
    <x v="0"/>
    <x v="234"/>
  </r>
  <r>
    <n v="750"/>
    <x v="2"/>
    <x v="306"/>
    <x v="285"/>
    <s v="D"/>
    <s v="D"/>
    <s v="CZE"/>
    <s v="8"/>
    <d v="2019-10-23T00:00:00"/>
    <d v="2029-10-23T00:00:00"/>
    <d v="2028-10-23T00:00:00"/>
    <n v="2028"/>
    <x v="7"/>
    <x v="0"/>
    <m/>
    <x v="0"/>
    <m/>
    <x v="0"/>
    <x v="0"/>
  </r>
  <r>
    <n v="1177"/>
    <x v="9"/>
    <x v="543"/>
    <x v="483"/>
    <s v="D"/>
    <s v="D"/>
    <s v="ENG"/>
    <s v="8"/>
    <d v="2019-11-27T00:00:00"/>
    <d v="2029-11-27T00:00:00"/>
    <d v="2028-11-27T00:00:00"/>
    <n v="2028"/>
    <x v="7"/>
    <x v="0"/>
    <m/>
    <x v="0"/>
    <m/>
    <x v="0"/>
    <x v="234"/>
  </r>
  <r>
    <n v="930"/>
    <x v="7"/>
    <x v="544"/>
    <x v="484"/>
    <s v="N"/>
    <s v="D"/>
    <s v="ENG"/>
    <s v="4"/>
    <d v="2019-06-19T00:00:00"/>
    <d v="2029-06-19T00:00:00"/>
    <d v="2028-06-19T00:00:00"/>
    <n v="2028"/>
    <x v="3"/>
    <x v="0"/>
    <m/>
    <x v="0"/>
    <m/>
    <x v="0"/>
    <x v="235"/>
  </r>
  <r>
    <n v="880"/>
    <x v="7"/>
    <x v="545"/>
    <x v="485"/>
    <s v="N"/>
    <s v="D"/>
    <s v="CZE"/>
    <s v="4"/>
    <d v="2019-06-19T00:00:00"/>
    <d v="2029-06-19T00:00:00"/>
    <d v="2028-06-19T00:00:00"/>
    <n v="2028"/>
    <x v="3"/>
    <x v="0"/>
    <m/>
    <x v="0"/>
    <m/>
    <x v="0"/>
    <x v="0"/>
  </r>
  <r>
    <n v="1057"/>
    <x v="7"/>
    <x v="546"/>
    <x v="28"/>
    <s v="N"/>
    <s v="D"/>
    <s v="ENG"/>
    <s v="4"/>
    <d v="2019-06-19T00:00:00"/>
    <d v="2029-06-19T00:00:00"/>
    <d v="2028-06-19T00:00:00"/>
    <n v="2028"/>
    <x v="3"/>
    <x v="0"/>
    <d v="2024-06-30T00:00:00"/>
    <x v="12"/>
    <m/>
    <x v="0"/>
    <x v="236"/>
  </r>
  <r>
    <n v="760"/>
    <x v="1"/>
    <x v="536"/>
    <x v="476"/>
    <s v="D"/>
    <s v="D"/>
    <s v="CZE"/>
    <s v="8"/>
    <d v="2019-11-27T00:00:00"/>
    <d v="2029-11-27T00:00:00"/>
    <d v="2028-11-27T00:00:00"/>
    <n v="2028"/>
    <x v="7"/>
    <x v="0"/>
    <m/>
    <x v="0"/>
    <m/>
    <x v="0"/>
    <x v="0"/>
  </r>
  <r>
    <n v="760"/>
    <x v="2"/>
    <x v="536"/>
    <x v="476"/>
    <s v="D"/>
    <s v="D"/>
    <s v="CZE"/>
    <s v="8"/>
    <d v="2019-11-27T00:00:00"/>
    <d v="2029-11-27T00:00:00"/>
    <d v="2028-11-27T00:00:00"/>
    <n v="2028"/>
    <x v="7"/>
    <x v="0"/>
    <m/>
    <x v="0"/>
    <m/>
    <x v="0"/>
    <x v="0"/>
  </r>
  <r>
    <n v="1078"/>
    <x v="7"/>
    <x v="547"/>
    <x v="486"/>
    <s v="N"/>
    <s v="D"/>
    <s v="ENG"/>
    <s v="4"/>
    <d v="2019-06-19T00:00:00"/>
    <d v="2029-06-19T00:00:00"/>
    <d v="2028-06-19T00:00:00"/>
    <n v="2028"/>
    <x v="3"/>
    <x v="0"/>
    <m/>
    <x v="0"/>
    <m/>
    <x v="0"/>
    <x v="237"/>
  </r>
  <r>
    <n v="1179"/>
    <x v="1"/>
    <x v="543"/>
    <x v="483"/>
    <s v="D"/>
    <s v="E"/>
    <s v="ENG"/>
    <s v="8"/>
    <d v="2019-11-27T00:00:00"/>
    <d v="2029-11-27T00:00:00"/>
    <d v="2028-11-27T00:00:00"/>
    <n v="2028"/>
    <x v="7"/>
    <x v="0"/>
    <m/>
    <x v="0"/>
    <m/>
    <x v="0"/>
    <x v="234"/>
  </r>
  <r>
    <n v="1176"/>
    <x v="1"/>
    <x v="536"/>
    <x v="476"/>
    <s v="D"/>
    <s v="E"/>
    <s v="CZE"/>
    <s v="8"/>
    <d v="2019-11-27T00:00:00"/>
    <d v="2029-11-27T00:00:00"/>
    <d v="2028-11-27T00:00:00"/>
    <n v="2028"/>
    <x v="7"/>
    <x v="0"/>
    <m/>
    <x v="0"/>
    <m/>
    <x v="0"/>
    <x v="234"/>
  </r>
  <r>
    <n v="1177"/>
    <x v="1"/>
    <x v="543"/>
    <x v="483"/>
    <s v="D"/>
    <s v="D"/>
    <s v="ENG"/>
    <s v="8"/>
    <d v="2019-11-27T00:00:00"/>
    <d v="2029-11-27T00:00:00"/>
    <d v="2028-11-27T00:00:00"/>
    <n v="2028"/>
    <x v="7"/>
    <x v="0"/>
    <m/>
    <x v="0"/>
    <m/>
    <x v="0"/>
    <x v="234"/>
  </r>
  <r>
    <n v="1179"/>
    <x v="2"/>
    <x v="543"/>
    <x v="483"/>
    <s v="D"/>
    <s v="E"/>
    <s v="ENG"/>
    <s v="8"/>
    <d v="2019-11-27T00:00:00"/>
    <d v="2029-11-27T00:00:00"/>
    <d v="2028-11-27T00:00:00"/>
    <n v="2028"/>
    <x v="7"/>
    <x v="0"/>
    <m/>
    <x v="0"/>
    <m/>
    <x v="0"/>
    <x v="234"/>
  </r>
  <r>
    <n v="1176"/>
    <x v="2"/>
    <x v="536"/>
    <x v="476"/>
    <s v="D"/>
    <s v="E"/>
    <s v="CZE"/>
    <s v="8"/>
    <d v="2019-11-27T00:00:00"/>
    <d v="2029-11-27T00:00:00"/>
    <d v="2028-11-27T00:00:00"/>
    <n v="2028"/>
    <x v="7"/>
    <x v="0"/>
    <m/>
    <x v="0"/>
    <m/>
    <x v="0"/>
    <x v="234"/>
  </r>
  <r>
    <n v="1177"/>
    <x v="2"/>
    <x v="543"/>
    <x v="483"/>
    <s v="D"/>
    <s v="D"/>
    <s v="ENG"/>
    <s v="8"/>
    <d v="2019-11-27T00:00:00"/>
    <d v="2029-11-27T00:00:00"/>
    <d v="2028-11-27T00:00:00"/>
    <n v="2028"/>
    <x v="7"/>
    <x v="0"/>
    <m/>
    <x v="0"/>
    <m/>
    <x v="0"/>
    <x v="234"/>
  </r>
  <r>
    <n v="1179"/>
    <x v="9"/>
    <x v="543"/>
    <x v="483"/>
    <s v="D"/>
    <s v="E"/>
    <s v="ENG"/>
    <s v="8"/>
    <d v="2019-11-27T00:00:00"/>
    <d v="2029-11-27T00:00:00"/>
    <d v="2028-11-27T00:00:00"/>
    <n v="2028"/>
    <x v="7"/>
    <x v="0"/>
    <m/>
    <x v="0"/>
    <m/>
    <x v="0"/>
    <x v="234"/>
  </r>
  <r>
    <n v="1134"/>
    <x v="3"/>
    <x v="548"/>
    <x v="487"/>
    <s v="N"/>
    <s v="D"/>
    <s v="CZE"/>
    <s v="4"/>
    <d v="2019-09-23T00:00:00"/>
    <d v="2029-09-23T00:00:00"/>
    <d v="2028-09-23T00:00:00"/>
    <n v="2028"/>
    <x v="3"/>
    <x v="0"/>
    <m/>
    <x v="0"/>
    <m/>
    <x v="0"/>
    <x v="0"/>
  </r>
  <r>
    <n v="715"/>
    <x v="3"/>
    <x v="549"/>
    <x v="488"/>
    <s v="N"/>
    <s v="D"/>
    <s v="CZE"/>
    <s v="4"/>
    <d v="2019-02-20T00:00:00"/>
    <d v="2029-02-20T00:00:00"/>
    <d v="2028-02-21T00:00:00"/>
    <n v="2028"/>
    <x v="3"/>
    <x v="0"/>
    <m/>
    <x v="0"/>
    <m/>
    <x v="0"/>
    <x v="0"/>
  </r>
  <r>
    <n v="1017"/>
    <x v="3"/>
    <x v="550"/>
    <x v="489"/>
    <s v="B"/>
    <s v="D"/>
    <s v="CZE"/>
    <s v="6"/>
    <d v="2019-05-22T00:00:00"/>
    <d v="2029-05-22T00:00:00"/>
    <d v="2028-05-22T00:00:00"/>
    <n v="2028"/>
    <x v="3"/>
    <x v="0"/>
    <d v="2022-05-31T00:00:00"/>
    <x v="4"/>
    <m/>
    <x v="0"/>
    <x v="0"/>
  </r>
  <r>
    <n v="1036"/>
    <x v="3"/>
    <x v="551"/>
    <x v="350"/>
    <s v="N"/>
    <s v="D"/>
    <s v="CZE"/>
    <s v="4"/>
    <d v="2019-03-27T00:00:00"/>
    <d v="2029-03-27T00:00:00"/>
    <d v="2028-03-27T00:00:00"/>
    <n v="2028"/>
    <x v="3"/>
    <x v="0"/>
    <m/>
    <x v="0"/>
    <m/>
    <x v="0"/>
    <x v="0"/>
  </r>
  <r>
    <n v="348"/>
    <x v="3"/>
    <x v="552"/>
    <x v="11"/>
    <s v="B"/>
    <s v="D"/>
    <s v="CZE"/>
    <s v="6"/>
    <d v="2018-07-16T00:00:00"/>
    <d v="2028-07-16T00:00:00"/>
    <d v="2027-07-17T00:00:00"/>
    <n v="2027"/>
    <x v="4"/>
    <x v="0"/>
    <d v="2022-08-31T00:00:00"/>
    <x v="1"/>
    <m/>
    <x v="0"/>
    <x v="0"/>
  </r>
  <r>
    <n v="710"/>
    <x v="3"/>
    <x v="553"/>
    <x v="450"/>
    <s v="B"/>
    <s v="D"/>
    <s v="CZE"/>
    <s v="6"/>
    <d v="2019-02-20T00:00:00"/>
    <d v="2029-02-20T00:00:00"/>
    <d v="2028-02-21T00:00:00"/>
    <n v="2028"/>
    <x v="3"/>
    <x v="0"/>
    <m/>
    <x v="0"/>
    <m/>
    <x v="0"/>
    <x v="0"/>
  </r>
  <r>
    <n v="323"/>
    <x v="3"/>
    <x v="554"/>
    <x v="401"/>
    <s v="B"/>
    <s v="D"/>
    <s v="CZE"/>
    <s v="6"/>
    <d v="2018-08-28T00:00:00"/>
    <d v="2028-08-28T00:00:00"/>
    <d v="2027-08-29T00:00:00"/>
    <n v="2027"/>
    <x v="4"/>
    <x v="0"/>
    <m/>
    <x v="0"/>
    <m/>
    <x v="0"/>
    <x v="0"/>
  </r>
  <r>
    <n v="548"/>
    <x v="3"/>
    <x v="555"/>
    <x v="392"/>
    <s v="D"/>
    <s v="D"/>
    <s v="CZE"/>
    <s v="8"/>
    <d v="2018-10-31T00:00:00"/>
    <d v="2028-10-31T00:00:00"/>
    <d v="2027-11-01T00:00:00"/>
    <n v="2027"/>
    <x v="1"/>
    <x v="0"/>
    <m/>
    <x v="0"/>
    <m/>
    <x v="0"/>
    <x v="0"/>
  </r>
  <r>
    <n v="399"/>
    <x v="3"/>
    <x v="556"/>
    <x v="490"/>
    <s v="D"/>
    <s v="D"/>
    <s v="CZE"/>
    <s v="8"/>
    <d v="2018-11-28T00:00:00"/>
    <d v="2028-11-28T00:00:00"/>
    <d v="2027-11-29T00:00:00"/>
    <n v="2027"/>
    <x v="1"/>
    <x v="0"/>
    <d v="2020-08-31T00:00:00"/>
    <x v="27"/>
    <m/>
    <x v="0"/>
    <x v="0"/>
  </r>
  <r>
    <n v="400"/>
    <x v="3"/>
    <x v="556"/>
    <x v="490"/>
    <s v="D"/>
    <s v="E"/>
    <s v="CZE"/>
    <s v="8"/>
    <d v="2018-11-28T00:00:00"/>
    <d v="2028-11-28T00:00:00"/>
    <d v="2027-11-29T00:00:00"/>
    <n v="2027"/>
    <x v="1"/>
    <x v="0"/>
    <d v="2020-08-31T00:00:00"/>
    <x v="27"/>
    <m/>
    <x v="0"/>
    <x v="238"/>
  </r>
  <r>
    <n v="505"/>
    <x v="3"/>
    <x v="557"/>
    <x v="491"/>
    <s v="D"/>
    <s v="D"/>
    <s v="ENG"/>
    <s v="8"/>
    <d v="2018-11-28T00:00:00"/>
    <d v="2028-11-28T00:00:00"/>
    <d v="2027-11-29T00:00:00"/>
    <n v="2027"/>
    <x v="1"/>
    <x v="0"/>
    <d v="2020-08-31T00:00:00"/>
    <x v="27"/>
    <m/>
    <x v="0"/>
    <x v="238"/>
  </r>
  <r>
    <n v="506"/>
    <x v="3"/>
    <x v="557"/>
    <x v="491"/>
    <s v="D"/>
    <s v="E"/>
    <s v="ENG"/>
    <s v="8"/>
    <d v="2018-11-28T00:00:00"/>
    <d v="2028-11-28T00:00:00"/>
    <d v="2027-11-29T00:00:00"/>
    <n v="2027"/>
    <x v="1"/>
    <x v="0"/>
    <d v="2020-08-31T00:00:00"/>
    <x v="27"/>
    <m/>
    <x v="0"/>
    <x v="238"/>
  </r>
  <r>
    <n v="1343"/>
    <x v="12"/>
    <x v="558"/>
    <x v="492"/>
    <s v="D"/>
    <s v="D"/>
    <s v="ENG"/>
    <s v="8"/>
    <d v="2019-10-23T00:00:00"/>
    <d v="2024-10-23T00:00:00"/>
    <d v="2023-10-24T00:00:00"/>
    <n v="2023"/>
    <x v="12"/>
    <x v="0"/>
    <m/>
    <x v="0"/>
    <m/>
    <x v="0"/>
    <x v="239"/>
  </r>
  <r>
    <n v="580"/>
    <x v="8"/>
    <x v="559"/>
    <x v="493"/>
    <s v="D"/>
    <s v="E"/>
    <s v="CZE"/>
    <s v="8"/>
    <d v="2019-03-27T00:00:00"/>
    <d v="2024-03-27T00:00:00"/>
    <d v="2023-03-28T00:00:00"/>
    <n v="2023"/>
    <x v="12"/>
    <x v="0"/>
    <d v="2022-03-27T00:00:00"/>
    <x v="28"/>
    <m/>
    <x v="0"/>
    <x v="240"/>
  </r>
  <r>
    <n v="1100"/>
    <x v="15"/>
    <x v="560"/>
    <x v="494"/>
    <s v="B"/>
    <s v="S"/>
    <s v="CZE"/>
    <s v="8"/>
    <d v="2019-09-23T00:00:00"/>
    <d v="2029-09-23T00:00:00"/>
    <d v="2028-09-23T00:00:00"/>
    <n v="2028"/>
    <x v="3"/>
    <x v="0"/>
    <d v="2021-06-30T00:00:00"/>
    <x v="29"/>
    <m/>
    <x v="0"/>
    <x v="0"/>
  </r>
  <r>
    <n v="1327"/>
    <x v="12"/>
    <x v="561"/>
    <x v="161"/>
    <s v="D"/>
    <s v="E"/>
    <s v="ENG"/>
    <s v="8"/>
    <d v="2019-11-27T00:00:00"/>
    <d v="2024-11-27T00:00:00"/>
    <d v="2023-11-28T00:00:00"/>
    <n v="2023"/>
    <x v="12"/>
    <x v="0"/>
    <m/>
    <x v="0"/>
    <m/>
    <x v="0"/>
    <x v="25"/>
  </r>
  <r>
    <n v="1345"/>
    <x v="12"/>
    <x v="558"/>
    <x v="492"/>
    <s v="D"/>
    <s v="E"/>
    <s v="ENG"/>
    <s v="8"/>
    <d v="2019-10-23T00:00:00"/>
    <d v="2024-10-23T00:00:00"/>
    <d v="2023-10-24T00:00:00"/>
    <n v="2023"/>
    <x v="12"/>
    <x v="0"/>
    <m/>
    <x v="0"/>
    <m/>
    <x v="0"/>
    <x v="239"/>
  </r>
  <r>
    <n v="1397"/>
    <x v="12"/>
    <x v="404"/>
    <x v="368"/>
    <s v="D"/>
    <s v="E"/>
    <s v="ENG"/>
    <s v="8"/>
    <d v="2019-11-27T00:00:00"/>
    <d v="2024-11-27T00:00:00"/>
    <d v="2023-11-28T00:00:00"/>
    <n v="2023"/>
    <x v="12"/>
    <x v="0"/>
    <m/>
    <x v="0"/>
    <m/>
    <x v="0"/>
    <x v="60"/>
  </r>
  <r>
    <n v="861"/>
    <x v="7"/>
    <x v="562"/>
    <x v="495"/>
    <s v="N"/>
    <s v="D"/>
    <s v="CZE"/>
    <s v="4"/>
    <d v="2019-06-19T00:00:00"/>
    <d v="2029-06-19T00:00:00"/>
    <d v="2028-06-19T00:00:00"/>
    <n v="2028"/>
    <x v="3"/>
    <x v="0"/>
    <m/>
    <x v="0"/>
    <m/>
    <x v="0"/>
    <x v="0"/>
  </r>
  <r>
    <n v="1024"/>
    <x v="3"/>
    <x v="563"/>
    <x v="496"/>
    <s v="N"/>
    <s v="D"/>
    <s v="CZE"/>
    <s v="4"/>
    <d v="2019-05-22T00:00:00"/>
    <d v="2024-05-22T00:00:00"/>
    <d v="2023-05-23T00:00:00"/>
    <n v="2023"/>
    <x v="5"/>
    <x v="0"/>
    <d v="2022-05-31T00:00:00"/>
    <x v="4"/>
    <d v="2022-05-31T00:00:00"/>
    <x v="6"/>
    <x v="0"/>
  </r>
  <r>
    <n v="582"/>
    <x v="8"/>
    <x v="564"/>
    <x v="497"/>
    <s v="D"/>
    <s v="E"/>
    <s v="ENG"/>
    <s v="8"/>
    <d v="2019-03-27T00:00:00"/>
    <d v="2024-03-27T00:00:00"/>
    <d v="2023-03-28T00:00:00"/>
    <n v="2023"/>
    <x v="12"/>
    <x v="0"/>
    <d v="2022-03-27T00:00:00"/>
    <x v="28"/>
    <m/>
    <x v="0"/>
    <x v="240"/>
  </r>
  <r>
    <n v="1107"/>
    <x v="7"/>
    <x v="565"/>
    <x v="498"/>
    <s v="N"/>
    <s v="D"/>
    <s v="ENG"/>
    <s v="4"/>
    <d v="2019-06-19T00:00:00"/>
    <d v="2029-06-19T00:00:00"/>
    <d v="2028-06-19T00:00:00"/>
    <n v="2028"/>
    <x v="3"/>
    <x v="0"/>
    <m/>
    <x v="0"/>
    <m/>
    <x v="0"/>
    <x v="241"/>
  </r>
  <r>
    <n v="1068"/>
    <x v="7"/>
    <x v="566"/>
    <x v="382"/>
    <s v="N"/>
    <s v="D"/>
    <s v="ENG"/>
    <s v="4"/>
    <d v="2019-06-19T00:00:00"/>
    <d v="2029-06-19T00:00:00"/>
    <d v="2028-06-19T00:00:00"/>
    <n v="2028"/>
    <x v="3"/>
    <x v="0"/>
    <m/>
    <x v="0"/>
    <m/>
    <x v="0"/>
    <x v="242"/>
  </r>
  <r>
    <n v="1400"/>
    <x v="12"/>
    <x v="567"/>
    <x v="499"/>
    <s v="D"/>
    <s v="E"/>
    <s v="ENG"/>
    <s v="8"/>
    <d v="2019-11-27T00:00:00"/>
    <d v="2024-11-27T00:00:00"/>
    <d v="2023-11-28T00:00:00"/>
    <n v="2023"/>
    <x v="12"/>
    <x v="0"/>
    <m/>
    <x v="0"/>
    <m/>
    <x v="0"/>
    <x v="200"/>
  </r>
  <r>
    <n v="1276"/>
    <x v="10"/>
    <x v="568"/>
    <x v="100"/>
    <s v="N"/>
    <s v="D"/>
    <s v="CZE"/>
    <s v="4"/>
    <d v="2019-11-27T00:00:00"/>
    <d v="2029-11-27T00:00:00"/>
    <d v="2028-11-27T00:00:00"/>
    <n v="2028"/>
    <x v="3"/>
    <x v="0"/>
    <m/>
    <x v="0"/>
    <m/>
    <x v="0"/>
    <x v="0"/>
  </r>
  <r>
    <n v="493"/>
    <x v="3"/>
    <x v="207"/>
    <x v="197"/>
    <s v="D"/>
    <s v="D"/>
    <s v="CZE"/>
    <s v="8"/>
    <d v="2018-07-16T00:00:00"/>
    <d v="2028-07-16T00:00:00"/>
    <d v="2027-07-17T00:00:00"/>
    <n v="2027"/>
    <x v="1"/>
    <x v="0"/>
    <m/>
    <x v="0"/>
    <m/>
    <x v="0"/>
    <x v="0"/>
  </r>
  <r>
    <n v="1323"/>
    <x v="12"/>
    <x v="569"/>
    <x v="500"/>
    <s v="D"/>
    <s v="E"/>
    <s v="CZE"/>
    <s v="8"/>
    <d v="2019-11-27T00:00:00"/>
    <d v="2024-11-27T00:00:00"/>
    <d v="2023-11-28T00:00:00"/>
    <n v="2023"/>
    <x v="12"/>
    <x v="0"/>
    <m/>
    <x v="0"/>
    <m/>
    <x v="0"/>
    <x v="208"/>
  </r>
  <r>
    <n v="1070"/>
    <x v="5"/>
    <x v="570"/>
    <x v="501"/>
    <s v="B"/>
    <s v="D"/>
    <s v="ENG"/>
    <s v="6"/>
    <d v="2019-08-26T00:00:00"/>
    <d v="2029-08-26T00:00:00"/>
    <d v="2028-08-26T00:00:00"/>
    <n v="2028"/>
    <x v="3"/>
    <x v="0"/>
    <m/>
    <x v="0"/>
    <m/>
    <x v="0"/>
    <x v="0"/>
  </r>
  <r>
    <n v="814"/>
    <x v="7"/>
    <x v="571"/>
    <x v="383"/>
    <s v="N"/>
    <s v="D"/>
    <s v="CZE"/>
    <s v="4"/>
    <d v="2019-06-19T00:00:00"/>
    <d v="2029-06-19T00:00:00"/>
    <d v="2028-06-19T00:00:00"/>
    <n v="2028"/>
    <x v="3"/>
    <x v="0"/>
    <m/>
    <x v="0"/>
    <m/>
    <x v="0"/>
    <x v="0"/>
  </r>
  <r>
    <n v="818"/>
    <x v="12"/>
    <x v="572"/>
    <x v="502"/>
    <s v="D"/>
    <s v="D"/>
    <s v="CZE"/>
    <s v="8"/>
    <d v="2019-11-27T00:00:00"/>
    <d v="2024-11-27T00:00:00"/>
    <d v="2023-11-28T00:00:00"/>
    <n v="2023"/>
    <x v="12"/>
    <x v="0"/>
    <m/>
    <x v="0"/>
    <m/>
    <x v="0"/>
    <x v="0"/>
  </r>
  <r>
    <n v="1285"/>
    <x v="10"/>
    <x v="568"/>
    <x v="100"/>
    <s v="N"/>
    <s v="E"/>
    <s v="CZE"/>
    <s v="4"/>
    <d v="2019-11-27T00:00:00"/>
    <d v="2029-11-27T00:00:00"/>
    <d v="2028-11-27T00:00:00"/>
    <n v="2028"/>
    <x v="3"/>
    <x v="0"/>
    <m/>
    <x v="0"/>
    <m/>
    <x v="0"/>
    <x v="243"/>
  </r>
  <r>
    <n v="1393"/>
    <x v="12"/>
    <x v="572"/>
    <x v="502"/>
    <s v="D"/>
    <s v="E"/>
    <s v="CZE"/>
    <s v="8"/>
    <d v="2019-11-27T00:00:00"/>
    <d v="2024-11-27T00:00:00"/>
    <d v="2023-11-28T00:00:00"/>
    <n v="2023"/>
    <x v="12"/>
    <x v="0"/>
    <m/>
    <x v="0"/>
    <m/>
    <x v="0"/>
    <x v="244"/>
  </r>
  <r>
    <n v="830"/>
    <x v="12"/>
    <x v="573"/>
    <x v="322"/>
    <s v="D"/>
    <s v="D"/>
    <s v="CZE"/>
    <s v="8"/>
    <d v="2019-10-23T00:00:00"/>
    <d v="2024-10-23T00:00:00"/>
    <d v="2023-10-24T00:00:00"/>
    <n v="2023"/>
    <x v="12"/>
    <x v="0"/>
    <m/>
    <x v="0"/>
    <m/>
    <x v="0"/>
    <x v="0"/>
  </r>
  <r>
    <n v="1344"/>
    <x v="12"/>
    <x v="573"/>
    <x v="322"/>
    <s v="D"/>
    <s v="E"/>
    <s v="CZE"/>
    <s v="8"/>
    <d v="2019-10-23T00:00:00"/>
    <d v="2024-10-23T00:00:00"/>
    <d v="2023-10-24T00:00:00"/>
    <n v="2023"/>
    <x v="12"/>
    <x v="0"/>
    <m/>
    <x v="0"/>
    <m/>
    <x v="0"/>
    <x v="239"/>
  </r>
  <r>
    <n v="816"/>
    <x v="12"/>
    <x v="574"/>
    <x v="325"/>
    <s v="D"/>
    <s v="D"/>
    <s v="CZE"/>
    <s v="8"/>
    <d v="2019-11-27T00:00:00"/>
    <d v="2024-11-27T00:00:00"/>
    <d v="2023-11-28T00:00:00"/>
    <n v="2023"/>
    <x v="12"/>
    <x v="0"/>
    <m/>
    <x v="0"/>
    <m/>
    <x v="0"/>
    <x v="0"/>
  </r>
  <r>
    <n v="1004"/>
    <x v="8"/>
    <x v="525"/>
    <x v="465"/>
    <s v="D"/>
    <s v="E"/>
    <s v="ENG"/>
    <s v="8"/>
    <d v="2019-05-31T00:00:00"/>
    <d v="2029-05-31T00:00:00"/>
    <d v="2028-05-31T00:00:00"/>
    <n v="2028"/>
    <x v="7"/>
    <x v="0"/>
    <d v="2020-05-31T00:00:00"/>
    <x v="25"/>
    <m/>
    <x v="0"/>
    <x v="227"/>
  </r>
  <r>
    <n v="169"/>
    <x v="5"/>
    <x v="575"/>
    <x v="198"/>
    <s v="D"/>
    <s v="D"/>
    <s v="CZE"/>
    <s v="8"/>
    <d v="2018-10-31T00:00:00"/>
    <d v="2023-10-31T00:00:00"/>
    <d v="2022-10-31T00:00:00"/>
    <n v="2022"/>
    <x v="6"/>
    <x v="0"/>
    <m/>
    <x v="0"/>
    <m/>
    <x v="0"/>
    <x v="0"/>
  </r>
  <r>
    <n v="481"/>
    <x v="10"/>
    <x v="576"/>
    <x v="503"/>
    <s v="D"/>
    <s v="E"/>
    <s v="ENG"/>
    <s v="8"/>
    <m/>
    <m/>
    <n v="-365"/>
    <e v="#NUM!"/>
    <x v="13"/>
    <x v="1"/>
    <m/>
    <x v="0"/>
    <m/>
    <x v="0"/>
    <x v="245"/>
  </r>
  <r>
    <n v="480"/>
    <x v="10"/>
    <x v="577"/>
    <x v="504"/>
    <s v="D"/>
    <s v="E"/>
    <s v="CZE"/>
    <s v="8"/>
    <m/>
    <m/>
    <n v="-365"/>
    <e v="#NUM!"/>
    <x v="13"/>
    <x v="1"/>
    <m/>
    <x v="0"/>
    <m/>
    <x v="0"/>
    <x v="245"/>
  </r>
  <r>
    <n v="372"/>
    <x v="8"/>
    <x v="559"/>
    <x v="493"/>
    <s v="D"/>
    <s v="D"/>
    <s v="CZE"/>
    <s v="8"/>
    <d v="2019-03-27T00:00:00"/>
    <d v="2024-03-27T00:00:00"/>
    <d v="2023-03-28T00:00:00"/>
    <n v="2023"/>
    <x v="12"/>
    <x v="0"/>
    <d v="2022-03-27T00:00:00"/>
    <x v="28"/>
    <m/>
    <x v="0"/>
    <x v="0"/>
  </r>
  <r>
    <n v="581"/>
    <x v="8"/>
    <x v="564"/>
    <x v="497"/>
    <s v="D"/>
    <s v="D"/>
    <s v="ENG"/>
    <s v="8"/>
    <d v="2019-03-27T00:00:00"/>
    <d v="2024-03-27T00:00:00"/>
    <d v="2023-03-28T00:00:00"/>
    <n v="2023"/>
    <x v="12"/>
    <x v="0"/>
    <d v="2022-03-27T00:00:00"/>
    <x v="28"/>
    <m/>
    <x v="0"/>
    <x v="240"/>
  </r>
  <r>
    <n v="548"/>
    <x v="5"/>
    <x v="555"/>
    <x v="392"/>
    <s v="D"/>
    <s v="D"/>
    <s v="CZE"/>
    <s v="8"/>
    <d v="2018-10-31T00:00:00"/>
    <d v="2028-10-31T00:00:00"/>
    <d v="2027-11-01T00:00:00"/>
    <n v="2027"/>
    <x v="1"/>
    <x v="0"/>
    <m/>
    <x v="0"/>
    <m/>
    <x v="0"/>
    <x v="0"/>
  </r>
  <r>
    <n v="551"/>
    <x v="3"/>
    <x v="578"/>
    <x v="505"/>
    <s v="D"/>
    <s v="E"/>
    <s v="ENG"/>
    <s v="8"/>
    <d v="2018-10-31T00:00:00"/>
    <d v="2028-10-31T00:00:00"/>
    <d v="2027-11-01T00:00:00"/>
    <n v="2027"/>
    <x v="1"/>
    <x v="0"/>
    <m/>
    <x v="0"/>
    <m/>
    <x v="0"/>
    <x v="246"/>
  </r>
  <r>
    <n v="573"/>
    <x v="14"/>
    <x v="579"/>
    <x v="506"/>
    <s v="D"/>
    <s v="E"/>
    <s v="ENG"/>
    <s v="8"/>
    <d v="2018-11-28T00:00:00"/>
    <d v="2028-11-28T00:00:00"/>
    <d v="2027-11-29T00:00:00"/>
    <n v="2027"/>
    <x v="1"/>
    <x v="0"/>
    <m/>
    <x v="0"/>
    <m/>
    <x v="0"/>
    <x v="247"/>
  </r>
  <r>
    <n v="550"/>
    <x v="3"/>
    <x v="578"/>
    <x v="505"/>
    <s v="D"/>
    <s v="D"/>
    <s v="ENG"/>
    <s v="8"/>
    <d v="2018-10-31T00:00:00"/>
    <d v="2028-10-31T00:00:00"/>
    <d v="2027-11-01T00:00:00"/>
    <n v="2027"/>
    <x v="1"/>
    <x v="0"/>
    <m/>
    <x v="0"/>
    <m/>
    <x v="0"/>
    <x v="246"/>
  </r>
  <r>
    <n v="3"/>
    <x v="1"/>
    <x v="580"/>
    <x v="507"/>
    <s v="B"/>
    <s v="D"/>
    <s v="CZE"/>
    <s v="6"/>
    <d v="2018-07-16T00:00:00"/>
    <d v="2028-07-16T00:00:00"/>
    <d v="2027-07-17T00:00:00"/>
    <n v="2027"/>
    <x v="4"/>
    <x v="0"/>
    <d v="2023-12-31T00:00:00"/>
    <x v="8"/>
    <m/>
    <x v="0"/>
    <x v="0"/>
  </r>
  <r>
    <n v="4"/>
    <x v="1"/>
    <x v="580"/>
    <x v="507"/>
    <s v="B"/>
    <s v="E"/>
    <s v="CZE"/>
    <s v="6"/>
    <d v="2018-07-16T00:00:00"/>
    <d v="2028-07-16T00:00:00"/>
    <d v="2027-07-17T00:00:00"/>
    <n v="2027"/>
    <x v="4"/>
    <x v="0"/>
    <d v="2023-12-31T00:00:00"/>
    <x v="8"/>
    <m/>
    <x v="0"/>
    <x v="248"/>
  </r>
  <r>
    <n v="790"/>
    <x v="14"/>
    <x v="581"/>
    <x v="508"/>
    <s v="D"/>
    <s v="D"/>
    <s v="CZE"/>
    <s v="8"/>
    <d v="2019-05-22T00:00:00"/>
    <d v="2029-05-22T00:00:00"/>
    <d v="2028-05-22T00:00:00"/>
    <n v="2028"/>
    <x v="7"/>
    <x v="0"/>
    <m/>
    <x v="0"/>
    <m/>
    <x v="0"/>
    <x v="0"/>
  </r>
  <r>
    <n v="1132"/>
    <x v="14"/>
    <x v="582"/>
    <x v="509"/>
    <s v="D"/>
    <s v="D"/>
    <s v="ENG"/>
    <s v="8"/>
    <d v="2019-05-22T00:00:00"/>
    <d v="2029-05-22T00:00:00"/>
    <d v="2028-05-22T00:00:00"/>
    <n v="2028"/>
    <x v="7"/>
    <x v="0"/>
    <m/>
    <x v="0"/>
    <m/>
    <x v="0"/>
    <x v="249"/>
  </r>
  <r>
    <n v="1131"/>
    <x v="14"/>
    <x v="581"/>
    <x v="508"/>
    <s v="D"/>
    <s v="E"/>
    <s v="CZE"/>
    <s v="8"/>
    <d v="2019-05-22T00:00:00"/>
    <d v="2029-05-22T00:00:00"/>
    <d v="2028-05-22T00:00:00"/>
    <n v="2028"/>
    <x v="7"/>
    <x v="0"/>
    <m/>
    <x v="0"/>
    <m/>
    <x v="0"/>
    <x v="249"/>
  </r>
  <r>
    <n v="1351"/>
    <x v="3"/>
    <x v="452"/>
    <x v="411"/>
    <s v="D"/>
    <s v="D"/>
    <s v="ENG"/>
    <s v="8"/>
    <d v="2019-11-27T00:00:00"/>
    <d v="2029-11-27T00:00:00"/>
    <d v="2028-11-27T00:00:00"/>
    <n v="2028"/>
    <x v="7"/>
    <x v="0"/>
    <m/>
    <x v="0"/>
    <m/>
    <x v="0"/>
    <x v="170"/>
  </r>
  <r>
    <n v="1133"/>
    <x v="14"/>
    <x v="582"/>
    <x v="509"/>
    <s v="D"/>
    <s v="E"/>
    <s v="ENG"/>
    <s v="8"/>
    <d v="2019-05-22T00:00:00"/>
    <d v="2029-05-22T00:00:00"/>
    <d v="2028-05-22T00:00:00"/>
    <n v="2028"/>
    <x v="7"/>
    <x v="0"/>
    <m/>
    <x v="0"/>
    <m/>
    <x v="0"/>
    <x v="249"/>
  </r>
  <r>
    <n v="329"/>
    <x v="3"/>
    <x v="583"/>
    <x v="434"/>
    <s v="B"/>
    <s v="D"/>
    <s v="CZE"/>
    <s v="6"/>
    <d v="2018-07-16T00:00:00"/>
    <d v="2028-07-16T00:00:00"/>
    <d v="2027-07-17T00:00:00"/>
    <n v="2027"/>
    <x v="4"/>
    <x v="0"/>
    <m/>
    <x v="0"/>
    <m/>
    <x v="0"/>
    <x v="0"/>
  </r>
  <r>
    <n v="1135"/>
    <x v="3"/>
    <x v="584"/>
    <x v="510"/>
    <s v="N"/>
    <s v="D"/>
    <s v="CZE"/>
    <s v="4"/>
    <d v="2019-09-23T00:00:00"/>
    <d v="2029-09-23T00:00:00"/>
    <d v="2028-09-23T00:00:00"/>
    <n v="2028"/>
    <x v="3"/>
    <x v="0"/>
    <m/>
    <x v="0"/>
    <m/>
    <x v="0"/>
    <x v="0"/>
  </r>
  <r>
    <n v="549"/>
    <x v="3"/>
    <x v="555"/>
    <x v="392"/>
    <s v="D"/>
    <s v="E"/>
    <s v="CZE"/>
    <s v="8"/>
    <d v="2018-10-31T00:00:00"/>
    <d v="2028-10-31T00:00:00"/>
    <d v="2027-11-01T00:00:00"/>
    <n v="2027"/>
    <x v="1"/>
    <x v="0"/>
    <m/>
    <x v="0"/>
    <m/>
    <x v="0"/>
    <x v="246"/>
  </r>
  <r>
    <n v="551"/>
    <x v="5"/>
    <x v="578"/>
    <x v="505"/>
    <s v="D"/>
    <s v="E"/>
    <s v="ENG"/>
    <s v="8"/>
    <d v="2018-10-31T00:00:00"/>
    <d v="2028-10-31T00:00:00"/>
    <d v="2027-11-01T00:00:00"/>
    <n v="2027"/>
    <x v="1"/>
    <x v="0"/>
    <m/>
    <x v="0"/>
    <m/>
    <x v="0"/>
    <x v="246"/>
  </r>
  <r>
    <n v="550"/>
    <x v="5"/>
    <x v="578"/>
    <x v="505"/>
    <s v="D"/>
    <s v="D"/>
    <s v="ENG"/>
    <s v="8"/>
    <d v="2018-10-31T00:00:00"/>
    <d v="2028-10-31T00:00:00"/>
    <d v="2027-11-01T00:00:00"/>
    <n v="2027"/>
    <x v="1"/>
    <x v="0"/>
    <m/>
    <x v="0"/>
    <m/>
    <x v="0"/>
    <x v="246"/>
  </r>
  <r>
    <n v="549"/>
    <x v="5"/>
    <x v="555"/>
    <x v="392"/>
    <s v="D"/>
    <s v="E"/>
    <s v="CZE"/>
    <s v="8"/>
    <d v="2018-10-31T00:00:00"/>
    <d v="2028-10-31T00:00:00"/>
    <d v="2027-11-01T00:00:00"/>
    <n v="2027"/>
    <x v="1"/>
    <x v="0"/>
    <m/>
    <x v="0"/>
    <m/>
    <x v="0"/>
    <x v="246"/>
  </r>
  <r>
    <n v="526"/>
    <x v="3"/>
    <x v="585"/>
    <x v="21"/>
    <s v="D"/>
    <s v="D"/>
    <s v="CZE"/>
    <s v="8"/>
    <d v="2018-10-31T00:00:00"/>
    <d v="2028-10-31T00:00:00"/>
    <d v="2027-11-01T00:00:00"/>
    <n v="2027"/>
    <x v="1"/>
    <x v="0"/>
    <d v="2023-12-31T00:00:00"/>
    <x v="8"/>
    <m/>
    <x v="0"/>
    <x v="0"/>
  </r>
  <r>
    <n v="526"/>
    <x v="10"/>
    <x v="585"/>
    <x v="21"/>
    <s v="D"/>
    <s v="D"/>
    <s v="CZE"/>
    <s v="8"/>
    <d v="2018-10-31T00:00:00"/>
    <d v="2028-10-31T00:00:00"/>
    <d v="2027-11-01T00:00:00"/>
    <n v="2027"/>
    <x v="1"/>
    <x v="0"/>
    <d v="2023-12-31T00:00:00"/>
    <x v="8"/>
    <m/>
    <x v="0"/>
    <x v="0"/>
  </r>
  <r>
    <n v="529"/>
    <x v="3"/>
    <x v="586"/>
    <x v="511"/>
    <s v="D"/>
    <s v="E"/>
    <s v="ENG"/>
    <s v="8"/>
    <d v="2018-10-31T00:00:00"/>
    <d v="2028-10-31T00:00:00"/>
    <d v="2027-11-01T00:00:00"/>
    <n v="2027"/>
    <x v="1"/>
    <x v="0"/>
    <d v="2023-12-31T00:00:00"/>
    <x v="8"/>
    <m/>
    <x v="0"/>
    <x v="250"/>
  </r>
  <r>
    <n v="527"/>
    <x v="3"/>
    <x v="585"/>
    <x v="21"/>
    <s v="D"/>
    <s v="E"/>
    <s v="CZE"/>
    <s v="8"/>
    <d v="2018-10-31T00:00:00"/>
    <d v="2028-10-31T00:00:00"/>
    <d v="2027-11-01T00:00:00"/>
    <n v="2027"/>
    <x v="1"/>
    <x v="0"/>
    <d v="2023-12-31T00:00:00"/>
    <x v="8"/>
    <m/>
    <x v="0"/>
    <x v="250"/>
  </r>
  <r>
    <n v="528"/>
    <x v="3"/>
    <x v="586"/>
    <x v="511"/>
    <s v="D"/>
    <s v="D"/>
    <s v="ENG"/>
    <s v="8"/>
    <d v="2018-10-31T00:00:00"/>
    <d v="2028-10-31T00:00:00"/>
    <d v="2027-11-01T00:00:00"/>
    <n v="2027"/>
    <x v="1"/>
    <x v="0"/>
    <d v="2023-12-31T00:00:00"/>
    <x v="8"/>
    <m/>
    <x v="0"/>
    <x v="250"/>
  </r>
  <r>
    <n v="529"/>
    <x v="10"/>
    <x v="586"/>
    <x v="511"/>
    <s v="D"/>
    <s v="E"/>
    <s v="ENG"/>
    <s v="8"/>
    <d v="2018-10-31T00:00:00"/>
    <d v="2028-10-31T00:00:00"/>
    <d v="2027-11-01T00:00:00"/>
    <n v="2027"/>
    <x v="1"/>
    <x v="0"/>
    <d v="2023-12-31T00:00:00"/>
    <x v="8"/>
    <m/>
    <x v="0"/>
    <x v="250"/>
  </r>
  <r>
    <n v="527"/>
    <x v="10"/>
    <x v="585"/>
    <x v="21"/>
    <s v="D"/>
    <s v="E"/>
    <s v="CZE"/>
    <s v="8"/>
    <d v="2018-10-31T00:00:00"/>
    <d v="2028-10-31T00:00:00"/>
    <d v="2027-11-01T00:00:00"/>
    <n v="2027"/>
    <x v="1"/>
    <x v="0"/>
    <d v="2023-12-31T00:00:00"/>
    <x v="8"/>
    <m/>
    <x v="0"/>
    <x v="250"/>
  </r>
  <r>
    <n v="528"/>
    <x v="10"/>
    <x v="586"/>
    <x v="511"/>
    <s v="D"/>
    <s v="D"/>
    <s v="ENG"/>
    <s v="8"/>
    <d v="2018-10-31T00:00:00"/>
    <d v="2028-10-31T00:00:00"/>
    <d v="2027-11-01T00:00:00"/>
    <n v="2027"/>
    <x v="1"/>
    <x v="0"/>
    <d v="2023-12-31T00:00:00"/>
    <x v="8"/>
    <m/>
    <x v="0"/>
    <x v="250"/>
  </r>
  <r>
    <n v="51"/>
    <x v="11"/>
    <x v="587"/>
    <x v="512"/>
    <s v="N"/>
    <s v="D"/>
    <s v="CZE"/>
    <s v="4"/>
    <d v="2018-08-28T00:00:00"/>
    <d v="2023-08-28T00:00:00"/>
    <d v="2022-08-28T00:00:00"/>
    <n v="2022"/>
    <x v="2"/>
    <x v="0"/>
    <d v="2021-12-31T00:00:00"/>
    <x v="7"/>
    <d v="2021-12-31T00:00:00"/>
    <x v="12"/>
    <x v="0"/>
  </r>
  <r>
    <n v="53"/>
    <x v="11"/>
    <x v="587"/>
    <x v="512"/>
    <s v="N"/>
    <s v="E"/>
    <s v="CZE"/>
    <s v="4"/>
    <d v="2018-08-28T00:00:00"/>
    <d v="2023-08-28T00:00:00"/>
    <d v="2022-08-28T00:00:00"/>
    <n v="2022"/>
    <x v="2"/>
    <x v="0"/>
    <d v="2021-12-31T00:00:00"/>
    <x v="7"/>
    <d v="2021-12-31T00:00:00"/>
    <x v="12"/>
    <x v="251"/>
  </r>
  <r>
    <n v="1524"/>
    <x v="10"/>
    <x v="588"/>
    <x v="513"/>
    <s v="B"/>
    <s v="D"/>
    <s v="CZE"/>
    <s v="6"/>
    <d v="2020-05-27T00:00:00"/>
    <d v="2030-05-27T00:00:00"/>
    <d v="2029-05-27T00:00:00"/>
    <n v="2029"/>
    <x v="8"/>
    <x v="0"/>
    <m/>
    <x v="0"/>
    <m/>
    <x v="0"/>
    <x v="0"/>
  </r>
  <r>
    <n v="142"/>
    <x v="5"/>
    <x v="589"/>
    <x v="392"/>
    <s v="N"/>
    <s v="D"/>
    <s v="CZE"/>
    <s v="4"/>
    <d v="2018-08-28T00:00:00"/>
    <d v="2023-08-28T00:00:00"/>
    <d v="2022-08-28T00:00:00"/>
    <n v="2022"/>
    <x v="2"/>
    <x v="0"/>
    <d v="2021-08-28T00:00:00"/>
    <x v="30"/>
    <m/>
    <x v="0"/>
    <x v="0"/>
  </r>
  <r>
    <n v="681"/>
    <x v="5"/>
    <x v="590"/>
    <x v="514"/>
    <s v="D"/>
    <s v="E"/>
    <s v="ENG"/>
    <s v="8"/>
    <d v="2018-10-31T00:00:00"/>
    <d v="2023-10-31T00:00:00"/>
    <d v="2022-10-31T00:00:00"/>
    <n v="2022"/>
    <x v="6"/>
    <x v="0"/>
    <m/>
    <x v="0"/>
    <m/>
    <x v="0"/>
    <x v="252"/>
  </r>
  <r>
    <n v="680"/>
    <x v="5"/>
    <x v="575"/>
    <x v="198"/>
    <s v="D"/>
    <s v="E"/>
    <s v="CZE"/>
    <s v="8"/>
    <d v="2018-10-31T00:00:00"/>
    <d v="2023-10-31T00:00:00"/>
    <d v="2022-10-31T00:00:00"/>
    <n v="2022"/>
    <x v="6"/>
    <x v="0"/>
    <m/>
    <x v="0"/>
    <m/>
    <x v="0"/>
    <x v="252"/>
  </r>
  <r>
    <n v="170"/>
    <x v="5"/>
    <x v="590"/>
    <x v="514"/>
    <s v="D"/>
    <s v="D"/>
    <s v="ENG"/>
    <s v="8"/>
    <d v="2018-10-31T00:00:00"/>
    <d v="2023-10-31T00:00:00"/>
    <d v="2022-10-31T00:00:00"/>
    <n v="2022"/>
    <x v="6"/>
    <x v="0"/>
    <m/>
    <x v="0"/>
    <m/>
    <x v="0"/>
    <x v="252"/>
  </r>
  <r>
    <n v="20"/>
    <x v="13"/>
    <x v="591"/>
    <x v="177"/>
    <s v="B"/>
    <s v="D"/>
    <s v="CZE"/>
    <s v="6"/>
    <d v="2018-08-28T00:00:00"/>
    <d v="2028-08-28T00:00:00"/>
    <d v="2027-08-29T00:00:00"/>
    <n v="2027"/>
    <x v="4"/>
    <x v="0"/>
    <m/>
    <x v="0"/>
    <m/>
    <x v="0"/>
    <x v="0"/>
  </r>
  <r>
    <n v="179"/>
    <x v="6"/>
    <x v="592"/>
    <x v="66"/>
    <s v="B"/>
    <s v="D"/>
    <s v="CZE"/>
    <s v="6"/>
    <d v="2018-05-23T00:00:00"/>
    <d v="2028-05-23T00:00:00"/>
    <d v="2027-05-24T00:00:00"/>
    <n v="2027"/>
    <x v="4"/>
    <x v="0"/>
    <m/>
    <x v="0"/>
    <m/>
    <x v="0"/>
    <x v="0"/>
  </r>
  <r>
    <n v="533"/>
    <x v="15"/>
    <x v="593"/>
    <x v="515"/>
    <s v="B"/>
    <s v="D"/>
    <s v="CZE"/>
    <s v="6"/>
    <d v="2018-08-28T00:00:00"/>
    <d v="2028-08-28T00:00:00"/>
    <d v="2027-08-29T00:00:00"/>
    <n v="2027"/>
    <x v="4"/>
    <x v="0"/>
    <m/>
    <x v="0"/>
    <m/>
    <x v="0"/>
    <x v="0"/>
  </r>
  <r>
    <n v="1101"/>
    <x v="15"/>
    <x v="594"/>
    <x v="494"/>
    <s v="N"/>
    <s v="S"/>
    <s v="CZE"/>
    <s v="4"/>
    <d v="2019-09-23T00:00:00"/>
    <d v="2029-09-23T00:00:00"/>
    <d v="2028-09-23T00:00:00"/>
    <n v="2028"/>
    <x v="3"/>
    <x v="0"/>
    <d v="2021-06-30T00:00:00"/>
    <x v="29"/>
    <d v="2022-12-31T00:00:00"/>
    <x v="13"/>
    <x v="0"/>
  </r>
  <r>
    <n v="832"/>
    <x v="12"/>
    <x v="569"/>
    <x v="500"/>
    <s v="D"/>
    <s v="D"/>
    <s v="CZE"/>
    <s v="8"/>
    <d v="2019-11-27T00:00:00"/>
    <d v="2024-11-27T00:00:00"/>
    <d v="2023-11-28T00:00:00"/>
    <n v="2023"/>
    <x v="12"/>
    <x v="0"/>
    <m/>
    <x v="0"/>
    <m/>
    <x v="0"/>
    <x v="0"/>
  </r>
  <r>
    <n v="1402"/>
    <x v="12"/>
    <x v="574"/>
    <x v="325"/>
    <s v="D"/>
    <s v="E"/>
    <s v="CZE"/>
    <s v="8"/>
    <d v="2019-11-27T00:00:00"/>
    <d v="2024-11-27T00:00:00"/>
    <d v="2023-11-28T00:00:00"/>
    <n v="2023"/>
    <x v="12"/>
    <x v="0"/>
    <m/>
    <x v="0"/>
    <m/>
    <x v="0"/>
    <x v="142"/>
  </r>
  <r>
    <n v="1046"/>
    <x v="15"/>
    <x v="595"/>
    <x v="516"/>
    <s v="D"/>
    <s v="D"/>
    <s v="CZE"/>
    <s v="8"/>
    <d v="2019-07-15T00:00:00"/>
    <d v="2029-07-15T00:00:00"/>
    <d v="2028-07-15T00:00:00"/>
    <n v="2028"/>
    <x v="7"/>
    <x v="0"/>
    <m/>
    <x v="0"/>
    <m/>
    <x v="0"/>
    <x v="0"/>
  </r>
  <r>
    <n v="1321"/>
    <x v="12"/>
    <x v="152"/>
    <x v="148"/>
    <s v="D"/>
    <s v="E"/>
    <s v="ENG"/>
    <s v="8"/>
    <d v="2019-10-23T00:00:00"/>
    <d v="2024-10-23T00:00:00"/>
    <d v="2023-10-24T00:00:00"/>
    <n v="2023"/>
    <x v="12"/>
    <x v="0"/>
    <d v="2022-10-30T00:00:00"/>
    <x v="15"/>
    <m/>
    <x v="0"/>
    <x v="70"/>
  </r>
  <r>
    <n v="1002"/>
    <x v="8"/>
    <x v="596"/>
    <x v="517"/>
    <s v="D"/>
    <s v="E"/>
    <s v="CZE"/>
    <s v="8"/>
    <d v="2019-05-31T00:00:00"/>
    <d v="2029-05-31T00:00:00"/>
    <d v="2028-05-31T00:00:00"/>
    <n v="2028"/>
    <x v="7"/>
    <x v="0"/>
    <d v="2020-05-31T00:00:00"/>
    <x v="25"/>
    <m/>
    <x v="0"/>
    <x v="227"/>
  </r>
  <r>
    <n v="1373"/>
    <x v="15"/>
    <x v="597"/>
    <x v="518"/>
    <s v="D"/>
    <s v="E"/>
    <s v="ENG"/>
    <s v="8"/>
    <d v="2019-07-15T00:00:00"/>
    <d v="2029-07-15T00:00:00"/>
    <d v="2028-07-15T00:00:00"/>
    <n v="2028"/>
    <x v="7"/>
    <x v="0"/>
    <m/>
    <x v="0"/>
    <m/>
    <x v="0"/>
    <x v="253"/>
  </r>
  <r>
    <n v="1371"/>
    <x v="15"/>
    <x v="595"/>
    <x v="516"/>
    <s v="D"/>
    <s v="E"/>
    <s v="CZE"/>
    <s v="8"/>
    <d v="2019-07-15T00:00:00"/>
    <d v="2029-07-15T00:00:00"/>
    <d v="2028-07-15T00:00:00"/>
    <n v="2028"/>
    <x v="7"/>
    <x v="0"/>
    <m/>
    <x v="0"/>
    <m/>
    <x v="0"/>
    <x v="253"/>
  </r>
  <r>
    <n v="1372"/>
    <x v="15"/>
    <x v="597"/>
    <x v="518"/>
    <s v="D"/>
    <s v="D"/>
    <s v="ENG"/>
    <s v="8"/>
    <d v="2019-07-15T00:00:00"/>
    <d v="2029-07-15T00:00:00"/>
    <d v="2028-07-15T00:00:00"/>
    <n v="2028"/>
    <x v="7"/>
    <x v="0"/>
    <m/>
    <x v="0"/>
    <m/>
    <x v="0"/>
    <x v="253"/>
  </r>
  <r>
    <n v="852"/>
    <x v="9"/>
    <x v="598"/>
    <x v="519"/>
    <s v="D"/>
    <s v="D"/>
    <s v="CZE"/>
    <s v="8"/>
    <d v="2019-10-23T00:00:00"/>
    <d v="2029-10-23T00:00:00"/>
    <d v="2028-10-23T00:00:00"/>
    <n v="2028"/>
    <x v="7"/>
    <x v="0"/>
    <m/>
    <x v="0"/>
    <m/>
    <x v="0"/>
    <x v="0"/>
  </r>
  <r>
    <n v="1374"/>
    <x v="15"/>
    <x v="599"/>
    <x v="520"/>
    <s v="D"/>
    <s v="D"/>
    <s v="ITA"/>
    <s v="8"/>
    <d v="2019-07-15T00:00:00"/>
    <d v="2029-07-15T00:00:00"/>
    <d v="2028-07-15T00:00:00"/>
    <n v="2028"/>
    <x v="7"/>
    <x v="0"/>
    <m/>
    <x v="0"/>
    <m/>
    <x v="0"/>
    <x v="253"/>
  </r>
  <r>
    <n v="1216"/>
    <x v="9"/>
    <x v="598"/>
    <x v="519"/>
    <s v="D"/>
    <s v="E"/>
    <s v="CZE"/>
    <s v="8"/>
    <d v="2019-10-23T00:00:00"/>
    <d v="2029-10-23T00:00:00"/>
    <d v="2028-10-23T00:00:00"/>
    <n v="2028"/>
    <x v="7"/>
    <x v="0"/>
    <m/>
    <x v="0"/>
    <m/>
    <x v="0"/>
    <x v="254"/>
  </r>
  <r>
    <n v="1375"/>
    <x v="15"/>
    <x v="599"/>
    <x v="520"/>
    <s v="D"/>
    <s v="E"/>
    <s v="ITA"/>
    <s v="8"/>
    <d v="2019-07-15T00:00:00"/>
    <d v="2029-07-15T00:00:00"/>
    <d v="2028-07-15T00:00:00"/>
    <n v="2028"/>
    <x v="7"/>
    <x v="0"/>
    <m/>
    <x v="0"/>
    <m/>
    <x v="0"/>
    <x v="253"/>
  </r>
  <r>
    <n v="1074"/>
    <x v="5"/>
    <x v="600"/>
    <x v="521"/>
    <s v="N"/>
    <s v="D"/>
    <s v="CZE"/>
    <s v="4"/>
    <d v="2019-08-26T00:00:00"/>
    <d v="2024-08-26T00:00:00"/>
    <d v="2023-08-27T00:00:00"/>
    <n v="2023"/>
    <x v="5"/>
    <x v="0"/>
    <d v="2022-08-31T00:00:00"/>
    <x v="1"/>
    <m/>
    <x v="0"/>
    <x v="0"/>
  </r>
  <r>
    <n v="1218"/>
    <x v="9"/>
    <x v="601"/>
    <x v="522"/>
    <s v="D"/>
    <s v="E"/>
    <s v="ENG"/>
    <s v="8"/>
    <d v="2019-10-23T00:00:00"/>
    <d v="2029-10-23T00:00:00"/>
    <d v="2028-10-23T00:00:00"/>
    <n v="2028"/>
    <x v="7"/>
    <x v="0"/>
    <m/>
    <x v="0"/>
    <m/>
    <x v="0"/>
    <x v="254"/>
  </r>
  <r>
    <n v="1386"/>
    <x v="12"/>
    <x v="602"/>
    <x v="523"/>
    <s v="D"/>
    <s v="D"/>
    <s v="ENG"/>
    <s v="8"/>
    <d v="2019-11-27T00:00:00"/>
    <d v="2024-11-27T00:00:00"/>
    <d v="2023-11-28T00:00:00"/>
    <n v="2023"/>
    <x v="12"/>
    <x v="0"/>
    <m/>
    <x v="0"/>
    <m/>
    <x v="0"/>
    <x v="255"/>
  </r>
  <r>
    <n v="819"/>
    <x v="12"/>
    <x v="603"/>
    <x v="524"/>
    <s v="D"/>
    <s v="D"/>
    <s v="CZE"/>
    <s v="8"/>
    <d v="2019-09-23T00:00:00"/>
    <d v="2024-09-23T00:00:00"/>
    <d v="2023-09-24T00:00:00"/>
    <n v="2023"/>
    <x v="12"/>
    <x v="0"/>
    <m/>
    <x v="0"/>
    <m/>
    <x v="0"/>
    <x v="0"/>
  </r>
  <r>
    <n v="1217"/>
    <x v="9"/>
    <x v="601"/>
    <x v="522"/>
    <s v="D"/>
    <s v="D"/>
    <s v="ENG"/>
    <s v="8"/>
    <d v="2019-10-23T00:00:00"/>
    <d v="2029-10-23T00:00:00"/>
    <d v="2028-10-23T00:00:00"/>
    <n v="2028"/>
    <x v="7"/>
    <x v="0"/>
    <m/>
    <x v="0"/>
    <m/>
    <x v="0"/>
    <x v="254"/>
  </r>
  <r>
    <n v="1388"/>
    <x v="12"/>
    <x v="602"/>
    <x v="523"/>
    <s v="D"/>
    <s v="E"/>
    <s v="ENG"/>
    <s v="8"/>
    <d v="2019-11-27T00:00:00"/>
    <d v="2024-11-27T00:00:00"/>
    <d v="2023-11-28T00:00:00"/>
    <n v="2023"/>
    <x v="12"/>
    <x v="0"/>
    <m/>
    <x v="0"/>
    <m/>
    <x v="0"/>
    <x v="255"/>
  </r>
  <r>
    <n v="1533"/>
    <x v="6"/>
    <x v="604"/>
    <x v="525"/>
    <s v="D"/>
    <s v="D"/>
    <s v="ENG"/>
    <s v="8"/>
    <d v="2020-05-27T00:00:00"/>
    <d v="2030-05-27T00:00:00"/>
    <d v="2029-05-27T00:00:00"/>
    <n v="2029"/>
    <x v="9"/>
    <x v="0"/>
    <m/>
    <x v="0"/>
    <m/>
    <x v="0"/>
    <x v="256"/>
  </r>
  <r>
    <n v="1536"/>
    <x v="6"/>
    <x v="605"/>
    <x v="364"/>
    <s v="D"/>
    <s v="E"/>
    <s v="CZE"/>
    <s v="8"/>
    <d v="2020-05-27T00:00:00"/>
    <d v="2030-05-27T00:00:00"/>
    <d v="2029-05-27T00:00:00"/>
    <n v="2029"/>
    <x v="9"/>
    <x v="0"/>
    <m/>
    <x v="0"/>
    <m/>
    <x v="0"/>
    <x v="256"/>
  </r>
  <r>
    <n v="702"/>
    <x v="8"/>
    <x v="596"/>
    <x v="517"/>
    <s v="D"/>
    <s v="D"/>
    <s v="CZE"/>
    <s v="8"/>
    <d v="2019-05-31T00:00:00"/>
    <d v="2029-05-31T00:00:00"/>
    <d v="2028-05-31T00:00:00"/>
    <n v="2028"/>
    <x v="7"/>
    <x v="0"/>
    <d v="2020-05-31T00:00:00"/>
    <x v="25"/>
    <m/>
    <x v="0"/>
    <x v="0"/>
  </r>
  <r>
    <n v="1325"/>
    <x v="12"/>
    <x v="561"/>
    <x v="161"/>
    <s v="D"/>
    <s v="D"/>
    <s v="ENG"/>
    <s v="8"/>
    <d v="2019-11-27T00:00:00"/>
    <d v="2024-11-27T00:00:00"/>
    <d v="2023-11-28T00:00:00"/>
    <n v="2023"/>
    <x v="12"/>
    <x v="0"/>
    <m/>
    <x v="0"/>
    <m/>
    <x v="0"/>
    <x v="25"/>
  </r>
  <r>
    <n v="1314"/>
    <x v="12"/>
    <x v="603"/>
    <x v="524"/>
    <s v="D"/>
    <s v="E"/>
    <s v="CZE"/>
    <s v="8"/>
    <d v="2019-09-23T00:00:00"/>
    <d v="2024-09-23T00:00:00"/>
    <d v="2023-09-24T00:00:00"/>
    <n v="2023"/>
    <x v="12"/>
    <x v="0"/>
    <m/>
    <x v="0"/>
    <m/>
    <x v="0"/>
    <x v="40"/>
  </r>
  <r>
    <n v="822"/>
    <x v="12"/>
    <x v="606"/>
    <x v="526"/>
    <s v="D"/>
    <s v="D"/>
    <s v="CZE"/>
    <s v="8"/>
    <d v="2019-11-27T00:00:00"/>
    <d v="2024-11-27T00:00:00"/>
    <d v="2023-11-28T00:00:00"/>
    <n v="2023"/>
    <x v="12"/>
    <x v="0"/>
    <m/>
    <x v="0"/>
    <m/>
    <x v="0"/>
    <x v="0"/>
  </r>
  <r>
    <n v="1384"/>
    <x v="12"/>
    <x v="606"/>
    <x v="526"/>
    <s v="D"/>
    <s v="E"/>
    <s v="CZE"/>
    <s v="8"/>
    <d v="2019-11-27T00:00:00"/>
    <d v="2024-11-27T00:00:00"/>
    <d v="2023-11-28T00:00:00"/>
    <n v="2023"/>
    <x v="12"/>
    <x v="0"/>
    <m/>
    <x v="0"/>
    <m/>
    <x v="0"/>
    <x v="82"/>
  </r>
  <r>
    <n v="1656"/>
    <x v="3"/>
    <x v="607"/>
    <x v="8"/>
    <s v="N"/>
    <s v="D"/>
    <s v="CZE"/>
    <s v="4"/>
    <d v="2020-04-22T00:00:00"/>
    <d v="2030-04-22T00:00:00"/>
    <d v="2029-04-22T00:00:00"/>
    <n v="2029"/>
    <x v="8"/>
    <x v="0"/>
    <m/>
    <x v="0"/>
    <m/>
    <x v="0"/>
    <x v="0"/>
  </r>
  <r>
    <n v="808"/>
    <x v="7"/>
    <x v="608"/>
    <x v="527"/>
    <s v="N"/>
    <s v="D"/>
    <s v="CZE"/>
    <s v="4"/>
    <d v="2019-06-19T00:00:00"/>
    <d v="2029-06-19T00:00:00"/>
    <d v="2028-06-19T00:00:00"/>
    <n v="2028"/>
    <x v="3"/>
    <x v="0"/>
    <d v="2024-06-30T00:00:00"/>
    <x v="12"/>
    <m/>
    <x v="0"/>
    <x v="0"/>
  </r>
  <r>
    <n v="833"/>
    <x v="12"/>
    <x v="609"/>
    <x v="528"/>
    <s v="D"/>
    <s v="D"/>
    <s v="CZE"/>
    <s v="8"/>
    <d v="2019-10-23T00:00:00"/>
    <d v="2024-10-23T00:00:00"/>
    <d v="2023-10-24T00:00:00"/>
    <n v="2023"/>
    <x v="12"/>
    <x v="0"/>
    <d v="2022-10-30T00:00:00"/>
    <x v="15"/>
    <m/>
    <x v="0"/>
    <x v="0"/>
  </r>
  <r>
    <n v="1320"/>
    <x v="12"/>
    <x v="609"/>
    <x v="528"/>
    <s v="D"/>
    <s v="E"/>
    <s v="CZE"/>
    <s v="8"/>
    <d v="2019-10-23T00:00:00"/>
    <d v="2024-10-23T00:00:00"/>
    <d v="2023-10-24T00:00:00"/>
    <n v="2023"/>
    <x v="12"/>
    <x v="0"/>
    <d v="2022-10-30T00:00:00"/>
    <x v="15"/>
    <m/>
    <x v="0"/>
    <x v="70"/>
  </r>
  <r>
    <n v="1629"/>
    <x v="1"/>
    <x v="610"/>
    <x v="529"/>
    <s v="N"/>
    <s v="D"/>
    <s v="CZE"/>
    <s v="4"/>
    <d v="2018-08-28T00:00:00"/>
    <d v="2019-11-28T00:00:00"/>
    <d v="2018-11-28T00:00:00"/>
    <n v="2018"/>
    <x v="17"/>
    <x v="1"/>
    <m/>
    <x v="0"/>
    <m/>
    <x v="0"/>
    <x v="0"/>
  </r>
  <r>
    <n v="1532"/>
    <x v="6"/>
    <x v="605"/>
    <x v="364"/>
    <s v="D"/>
    <s v="D"/>
    <s v="CZE"/>
    <s v="8"/>
    <d v="2020-05-27T00:00:00"/>
    <d v="2030-05-27T00:00:00"/>
    <d v="2029-05-27T00:00:00"/>
    <n v="2029"/>
    <x v="9"/>
    <x v="0"/>
    <m/>
    <x v="0"/>
    <m/>
    <x v="0"/>
    <x v="0"/>
  </r>
  <r>
    <n v="1537"/>
    <x v="6"/>
    <x v="604"/>
    <x v="530"/>
    <s v="D"/>
    <s v="E"/>
    <s v="ENG"/>
    <s v="8"/>
    <d v="2020-05-27T00:00:00"/>
    <d v="2030-05-27T00:00:00"/>
    <d v="2029-05-27T00:00:00"/>
    <n v="2029"/>
    <x v="9"/>
    <x v="0"/>
    <m/>
    <x v="0"/>
    <m/>
    <x v="0"/>
    <x v="256"/>
  </r>
  <r>
    <n v="823"/>
    <x v="12"/>
    <x v="611"/>
    <x v="531"/>
    <s v="D"/>
    <s v="D"/>
    <s v="CZE"/>
    <s v="8"/>
    <d v="2019-11-27T00:00:00"/>
    <d v="2024-11-27T00:00:00"/>
    <d v="2023-11-28T00:00:00"/>
    <n v="2023"/>
    <x v="12"/>
    <x v="0"/>
    <m/>
    <x v="0"/>
    <m/>
    <x v="0"/>
    <x v="0"/>
  </r>
  <r>
    <n v="1387"/>
    <x v="12"/>
    <x v="611"/>
    <x v="531"/>
    <s v="D"/>
    <s v="E"/>
    <s v="CZE"/>
    <s v="8"/>
    <d v="2019-11-27T00:00:00"/>
    <d v="2024-11-27T00:00:00"/>
    <d v="2023-11-28T00:00:00"/>
    <n v="2023"/>
    <x v="12"/>
    <x v="0"/>
    <m/>
    <x v="0"/>
    <m/>
    <x v="0"/>
    <x v="255"/>
  </r>
  <r>
    <n v="739"/>
    <x v="12"/>
    <x v="612"/>
    <x v="321"/>
    <s v="D"/>
    <s v="D"/>
    <s v="CZE"/>
    <s v="8"/>
    <d v="2019-10-23T00:00:00"/>
    <d v="2024-10-23T00:00:00"/>
    <d v="2023-10-24T00:00:00"/>
    <n v="2023"/>
    <x v="12"/>
    <x v="0"/>
    <m/>
    <x v="0"/>
    <m/>
    <x v="0"/>
    <x v="0"/>
  </r>
  <r>
    <n v="1428"/>
    <x v="10"/>
    <x v="613"/>
    <x v="227"/>
    <s v="B"/>
    <s v="D"/>
    <s v="CZE"/>
    <s v="6"/>
    <d v="2020-09-01T00:00:00"/>
    <d v="2025-09-01T00:00:00"/>
    <d v="2024-09-01T00:00:00"/>
    <n v="2024"/>
    <x v="14"/>
    <x v="0"/>
    <m/>
    <x v="0"/>
    <m/>
    <x v="0"/>
    <x v="0"/>
  </r>
  <r>
    <n v="1332"/>
    <x v="12"/>
    <x v="612"/>
    <x v="321"/>
    <s v="D"/>
    <s v="E"/>
    <s v="CZE"/>
    <s v="8"/>
    <d v="2019-10-23T00:00:00"/>
    <d v="2024-10-23T00:00:00"/>
    <d v="2023-10-24T00:00:00"/>
    <n v="2023"/>
    <x v="12"/>
    <x v="0"/>
    <m/>
    <x v="0"/>
    <m/>
    <x v="0"/>
    <x v="74"/>
  </r>
  <r>
    <n v="1446"/>
    <x v="10"/>
    <x v="614"/>
    <x v="532"/>
    <s v="N"/>
    <s v="D"/>
    <s v="CZE"/>
    <s v="4"/>
    <d v="2020-05-27T00:00:00"/>
    <d v="2030-05-27T00:00:00"/>
    <d v="2029-05-27T00:00:00"/>
    <n v="2029"/>
    <x v="8"/>
    <x v="0"/>
    <m/>
    <x v="0"/>
    <m/>
    <x v="0"/>
    <x v="0"/>
  </r>
  <r>
    <n v="205"/>
    <x v="7"/>
    <x v="615"/>
    <x v="533"/>
    <s v="B"/>
    <s v="D"/>
    <s v="CZE"/>
    <s v="6"/>
    <d v="2018-05-23T00:00:00"/>
    <d v="2028-05-23T00:00:00"/>
    <d v="2027-05-24T00:00:00"/>
    <n v="2027"/>
    <x v="4"/>
    <x v="0"/>
    <m/>
    <x v="0"/>
    <m/>
    <x v="0"/>
    <x v="0"/>
  </r>
  <r>
    <n v="387"/>
    <x v="7"/>
    <x v="616"/>
    <x v="534"/>
    <s v="B"/>
    <s v="D"/>
    <s v="ENG"/>
    <s v="6"/>
    <d v="2018-05-23T00:00:00"/>
    <d v="2028-05-23T00:00:00"/>
    <d v="2027-05-24T00:00:00"/>
    <n v="2027"/>
    <x v="4"/>
    <x v="0"/>
    <m/>
    <x v="0"/>
    <m/>
    <x v="0"/>
    <x v="257"/>
  </r>
  <r>
    <n v="834"/>
    <x v="7"/>
    <x v="617"/>
    <x v="535"/>
    <s v="N"/>
    <s v="D"/>
    <s v="CZE"/>
    <s v="4"/>
    <d v="2019-06-19T00:00:00"/>
    <d v="2029-06-19T00:00:00"/>
    <d v="2028-06-19T00:00:00"/>
    <n v="2028"/>
    <x v="3"/>
    <x v="0"/>
    <m/>
    <x v="0"/>
    <m/>
    <x v="0"/>
    <x v="0"/>
  </r>
  <r>
    <n v="668"/>
    <x v="2"/>
    <x v="618"/>
    <x v="162"/>
    <s v="B"/>
    <s v="D"/>
    <s v="CZE"/>
    <s v="6"/>
    <d v="2018-10-31T00:00:00"/>
    <d v="2028-10-31T00:00:00"/>
    <d v="2027-11-01T00:00:00"/>
    <n v="2027"/>
    <x v="4"/>
    <x v="0"/>
    <m/>
    <x v="0"/>
    <m/>
    <x v="0"/>
    <x v="0"/>
  </r>
  <r>
    <n v="571"/>
    <x v="14"/>
    <x v="579"/>
    <x v="536"/>
    <s v="D"/>
    <s v="D"/>
    <s v="ENG"/>
    <s v="8"/>
    <d v="2018-11-28T00:00:00"/>
    <d v="2028-11-28T00:00:00"/>
    <d v="2027-11-29T00:00:00"/>
    <n v="2027"/>
    <x v="1"/>
    <x v="0"/>
    <m/>
    <x v="0"/>
    <m/>
    <x v="0"/>
    <x v="247"/>
  </r>
  <r>
    <n v="572"/>
    <x v="14"/>
    <x v="527"/>
    <x v="467"/>
    <s v="D"/>
    <s v="E"/>
    <s v="CZE"/>
    <s v="8"/>
    <d v="2018-11-28T00:00:00"/>
    <d v="2028-11-28T00:00:00"/>
    <d v="2027-11-29T00:00:00"/>
    <n v="2027"/>
    <x v="1"/>
    <x v="0"/>
    <m/>
    <x v="0"/>
    <m/>
    <x v="0"/>
    <x v="247"/>
  </r>
  <r>
    <n v="435"/>
    <x v="3"/>
    <x v="619"/>
    <x v="166"/>
    <s v="D"/>
    <s v="D"/>
    <s v="CZE"/>
    <s v="8"/>
    <d v="2018-10-31T00:00:00"/>
    <d v="2023-10-31T00:00:00"/>
    <d v="2022-10-31T00:00:00"/>
    <n v="2022"/>
    <x v="6"/>
    <x v="0"/>
    <d v="2021-12-31T00:00:00"/>
    <x v="7"/>
    <m/>
    <x v="0"/>
    <x v="0"/>
  </r>
  <r>
    <n v="512"/>
    <x v="3"/>
    <x v="620"/>
    <x v="537"/>
    <s v="D"/>
    <s v="E"/>
    <s v="ENG"/>
    <s v="8"/>
    <d v="2018-10-31T00:00:00"/>
    <d v="2023-10-31T00:00:00"/>
    <d v="2022-10-31T00:00:00"/>
    <n v="2022"/>
    <x v="6"/>
    <x v="0"/>
    <d v="2021-12-31T00:00:00"/>
    <x v="7"/>
    <m/>
    <x v="0"/>
    <x v="258"/>
  </r>
  <r>
    <n v="436"/>
    <x v="3"/>
    <x v="619"/>
    <x v="166"/>
    <s v="D"/>
    <s v="E"/>
    <s v="CZE"/>
    <s v="8"/>
    <d v="2018-10-31T00:00:00"/>
    <d v="2023-10-31T00:00:00"/>
    <d v="2022-10-31T00:00:00"/>
    <n v="2022"/>
    <x v="6"/>
    <x v="0"/>
    <d v="2021-12-31T00:00:00"/>
    <x v="7"/>
    <m/>
    <x v="0"/>
    <x v="258"/>
  </r>
  <r>
    <n v="511"/>
    <x v="3"/>
    <x v="620"/>
    <x v="537"/>
    <s v="D"/>
    <s v="D"/>
    <s v="ENG"/>
    <s v="8"/>
    <d v="2018-10-31T00:00:00"/>
    <d v="2023-10-31T00:00:00"/>
    <d v="2022-10-31T00:00:00"/>
    <n v="2022"/>
    <x v="6"/>
    <x v="0"/>
    <d v="2021-12-31T00:00:00"/>
    <x v="7"/>
    <m/>
    <x v="0"/>
    <x v="258"/>
  </r>
  <r>
    <n v="1029"/>
    <x v="3"/>
    <x v="621"/>
    <x v="538"/>
    <s v="N"/>
    <s v="D"/>
    <s v="CZE"/>
    <s v="4"/>
    <d v="2019-05-31T00:00:00"/>
    <d v="2029-05-31T00:00:00"/>
    <d v="2028-05-31T00:00:00"/>
    <n v="2028"/>
    <x v="3"/>
    <x v="0"/>
    <d v="2022-05-31T00:00:00"/>
    <x v="4"/>
    <d v="2022-05-31T00:00:00"/>
    <x v="6"/>
    <x v="0"/>
  </r>
  <r>
    <n v="1369"/>
    <x v="15"/>
    <x v="622"/>
    <x v="352"/>
    <s v="B"/>
    <s v="D"/>
    <s v="CZE"/>
    <s v="6"/>
    <d v="2019-09-23T00:00:00"/>
    <d v="2029-09-23T00:00:00"/>
    <d v="2028-09-23T00:00:00"/>
    <n v="2028"/>
    <x v="3"/>
    <x v="0"/>
    <m/>
    <x v="0"/>
    <m/>
    <x v="0"/>
    <x v="0"/>
  </r>
  <r>
    <n v="1370"/>
    <x v="15"/>
    <x v="623"/>
    <x v="352"/>
    <s v="N"/>
    <s v="D"/>
    <s v="CZE"/>
    <s v="4"/>
    <d v="2019-09-23T00:00:00"/>
    <d v="2029-09-23T00:00:00"/>
    <d v="2028-09-23T00:00:00"/>
    <n v="2028"/>
    <x v="3"/>
    <x v="0"/>
    <m/>
    <x v="0"/>
    <m/>
    <x v="0"/>
    <x v="0"/>
  </r>
  <r>
    <n v="1006"/>
    <x v="8"/>
    <x v="624"/>
    <x v="155"/>
    <s v="D"/>
    <s v="D"/>
    <s v="ENG"/>
    <s v="8"/>
    <d v="2019-06-19T00:00:00"/>
    <d v="2029-06-19T00:00:00"/>
    <d v="2028-06-19T00:00:00"/>
    <n v="2028"/>
    <x v="7"/>
    <x v="0"/>
    <m/>
    <x v="0"/>
    <m/>
    <x v="0"/>
    <x v="223"/>
  </r>
  <r>
    <n v="3971"/>
    <x v="3"/>
    <x v="625"/>
    <x v="198"/>
    <s v="B"/>
    <s v="D"/>
    <s v="CZE"/>
    <s v="6"/>
    <d v="2018-08-28T00:00:00"/>
    <d v="2024-08-28T00:00:00"/>
    <d v="2023-08-29T00:00:00"/>
    <n v="2023"/>
    <x v="5"/>
    <x v="0"/>
    <m/>
    <x v="0"/>
    <m/>
    <x v="0"/>
    <x v="0"/>
  </r>
  <r>
    <n v="3970"/>
    <x v="3"/>
    <x v="626"/>
    <x v="539"/>
    <s v="N"/>
    <s v="D"/>
    <s v="CZE"/>
    <s v="4"/>
    <d v="2018-08-28T00:00:00"/>
    <d v="2024-08-28T00:00:00"/>
    <d v="2023-08-29T00:00:00"/>
    <n v="2023"/>
    <x v="5"/>
    <x v="0"/>
    <m/>
    <x v="0"/>
    <m/>
    <x v="0"/>
    <x v="0"/>
  </r>
  <r>
    <n v="3780"/>
    <x v="10"/>
    <x v="627"/>
    <x v="540"/>
    <s v="N"/>
    <s v="D"/>
    <s v="ENG"/>
    <s v="4"/>
    <d v="2021-02-24T00:00:00"/>
    <d v="2030-09-23T00:00:00"/>
    <d v="2029-09-23T00:00:00"/>
    <n v="2029"/>
    <x v="8"/>
    <x v="0"/>
    <m/>
    <x v="0"/>
    <m/>
    <x v="0"/>
    <x v="259"/>
  </r>
  <r>
    <n v="57"/>
    <x v="11"/>
    <x v="628"/>
    <x v="541"/>
    <s v="N"/>
    <s v="D"/>
    <s v="CZE"/>
    <s v="4"/>
    <d v="2018-06-06T00:00:00"/>
    <d v="2028-06-06T00:00:00"/>
    <d v="2027-06-07T00:00:00"/>
    <n v="2027"/>
    <x v="4"/>
    <x v="0"/>
    <m/>
    <x v="0"/>
    <m/>
    <x v="0"/>
    <x v="0"/>
  </r>
  <r>
    <n v="59"/>
    <x v="11"/>
    <x v="629"/>
    <x v="542"/>
    <s v="N"/>
    <s v="D"/>
    <s v="ENG"/>
    <s v="4"/>
    <d v="2018-06-06T00:00:00"/>
    <d v="2028-06-06T00:00:00"/>
    <d v="2027-06-07T00:00:00"/>
    <n v="2027"/>
    <x v="4"/>
    <x v="0"/>
    <m/>
    <x v="0"/>
    <m/>
    <x v="0"/>
    <x v="260"/>
  </r>
  <r>
    <n v="58"/>
    <x v="11"/>
    <x v="628"/>
    <x v="541"/>
    <s v="N"/>
    <s v="E"/>
    <s v="CZE"/>
    <s v="4"/>
    <d v="2018-06-06T00:00:00"/>
    <d v="2028-06-06T00:00:00"/>
    <d v="2027-06-07T00:00:00"/>
    <n v="2027"/>
    <x v="4"/>
    <x v="0"/>
    <m/>
    <x v="0"/>
    <m/>
    <x v="0"/>
    <x v="260"/>
  </r>
  <r>
    <n v="534"/>
    <x v="15"/>
    <x v="630"/>
    <x v="515"/>
    <s v="N"/>
    <s v="D"/>
    <s v="CZE"/>
    <s v="4"/>
    <d v="2018-08-28T00:00:00"/>
    <d v="2028-08-28T00:00:00"/>
    <d v="2027-08-29T00:00:00"/>
    <n v="2027"/>
    <x v="4"/>
    <x v="0"/>
    <m/>
    <x v="0"/>
    <m/>
    <x v="0"/>
    <x v="0"/>
  </r>
  <r>
    <n v="1516"/>
    <x v="3"/>
    <x v="631"/>
    <x v="310"/>
    <s v="B"/>
    <s v="D"/>
    <s v="CZE"/>
    <s v="6"/>
    <d v="2020-01-22T00:00:00"/>
    <d v="2030-01-22T00:00:00"/>
    <d v="2029-01-22T00:00:00"/>
    <n v="2029"/>
    <x v="8"/>
    <x v="0"/>
    <m/>
    <x v="0"/>
    <m/>
    <x v="0"/>
    <x v="0"/>
  </r>
  <r>
    <n v="3918"/>
    <x v="0"/>
    <x v="0"/>
    <x v="0"/>
    <s v="D"/>
    <s v="D"/>
    <s v="CZE"/>
    <s v="8"/>
    <d v="2018-11-28T00:00:00"/>
    <d v="2032-03-30T00:00:00"/>
    <d v="2031-03-31T00:00:00"/>
    <n v="2031"/>
    <x v="0"/>
    <x v="0"/>
    <m/>
    <x v="0"/>
    <m/>
    <x v="0"/>
    <x v="261"/>
  </r>
  <r>
    <n v="1110"/>
    <x v="3"/>
    <x v="632"/>
    <x v="266"/>
    <s v="B"/>
    <s v="D"/>
    <s v="CZE"/>
    <s v="6"/>
    <d v="2019-08-26T00:00:00"/>
    <d v="2029-08-26T00:00:00"/>
    <d v="2028-08-26T00:00:00"/>
    <n v="2028"/>
    <x v="3"/>
    <x v="0"/>
    <m/>
    <x v="0"/>
    <d v="2020-09-30T00:00:00"/>
    <x v="3"/>
    <x v="0"/>
  </r>
  <r>
    <n v="1376"/>
    <x v="3"/>
    <x v="633"/>
    <x v="267"/>
    <s v="B"/>
    <s v="D"/>
    <s v="ENG"/>
    <s v="6"/>
    <d v="2019-08-26T00:00:00"/>
    <d v="2029-08-26T00:00:00"/>
    <d v="2028-08-26T00:00:00"/>
    <n v="2028"/>
    <x v="3"/>
    <x v="0"/>
    <m/>
    <x v="0"/>
    <d v="2020-09-30T00:00:00"/>
    <x v="3"/>
    <x v="262"/>
  </r>
  <r>
    <n v="922"/>
    <x v="7"/>
    <x v="634"/>
    <x v="543"/>
    <s v="N"/>
    <s v="D"/>
    <s v="ENG"/>
    <s v="4"/>
    <d v="2019-06-19T00:00:00"/>
    <d v="2029-06-19T00:00:00"/>
    <d v="2028-06-19T00:00:00"/>
    <n v="2028"/>
    <x v="3"/>
    <x v="0"/>
    <m/>
    <x v="0"/>
    <m/>
    <x v="0"/>
    <x v="263"/>
  </r>
  <r>
    <n v="217"/>
    <x v="6"/>
    <x v="635"/>
    <x v="544"/>
    <s v="B"/>
    <s v="D"/>
    <s v="CZE"/>
    <s v="6"/>
    <d v="2018-05-23T00:00:00"/>
    <d v="2028-05-23T00:00:00"/>
    <d v="2027-05-24T00:00:00"/>
    <n v="2027"/>
    <x v="4"/>
    <x v="0"/>
    <m/>
    <x v="0"/>
    <m/>
    <x v="0"/>
    <x v="0"/>
  </r>
  <r>
    <n v="218"/>
    <x v="6"/>
    <x v="636"/>
    <x v="544"/>
    <s v="N"/>
    <s v="D"/>
    <s v="CZE"/>
    <s v="4"/>
    <d v="2018-05-23T00:00:00"/>
    <d v="2028-05-23T00:00:00"/>
    <d v="2027-05-24T00:00:00"/>
    <n v="2027"/>
    <x v="4"/>
    <x v="0"/>
    <d v="2023-12-31T00:00:00"/>
    <x v="8"/>
    <m/>
    <x v="0"/>
    <x v="0"/>
  </r>
  <r>
    <n v="1391"/>
    <x v="12"/>
    <x v="495"/>
    <x v="443"/>
    <s v="D"/>
    <s v="E"/>
    <s v="ENG"/>
    <s v="8"/>
    <d v="2019-11-27T00:00:00"/>
    <d v="2024-11-27T00:00:00"/>
    <d v="2023-11-28T00:00:00"/>
    <n v="2023"/>
    <x v="12"/>
    <x v="0"/>
    <m/>
    <x v="0"/>
    <m/>
    <x v="0"/>
    <x v="171"/>
  </r>
  <r>
    <n v="1521"/>
    <x v="10"/>
    <x v="337"/>
    <x v="312"/>
    <s v="N"/>
    <s v="D"/>
    <s v="CZE"/>
    <s v="4"/>
    <d v="2020-05-27T00:00:00"/>
    <d v="2030-05-27T00:00:00"/>
    <d v="2029-05-27T00:00:00"/>
    <n v="2029"/>
    <x v="8"/>
    <x v="0"/>
    <m/>
    <x v="0"/>
    <m/>
    <x v="0"/>
    <x v="0"/>
  </r>
  <r>
    <n v="1453"/>
    <x v="10"/>
    <x v="637"/>
    <x v="545"/>
    <s v="N"/>
    <s v="D"/>
    <s v="CZE"/>
    <s v="4"/>
    <d v="2020-04-22T00:00:00"/>
    <d v="2030-04-22T00:00:00"/>
    <d v="2029-04-22T00:00:00"/>
    <n v="2029"/>
    <x v="8"/>
    <x v="0"/>
    <m/>
    <x v="0"/>
    <m/>
    <x v="0"/>
    <x v="0"/>
  </r>
  <r>
    <n v="893"/>
    <x v="1"/>
    <x v="638"/>
    <x v="546"/>
    <s v="D"/>
    <s v="D"/>
    <s v="CZE"/>
    <s v="8"/>
    <d v="2019-11-27T00:00:00"/>
    <d v="2029-11-27T00:00:00"/>
    <d v="2028-11-27T00:00:00"/>
    <n v="2028"/>
    <x v="7"/>
    <x v="0"/>
    <m/>
    <x v="0"/>
    <m/>
    <x v="0"/>
    <x v="0"/>
  </r>
  <r>
    <n v="893"/>
    <x v="4"/>
    <x v="638"/>
    <x v="546"/>
    <s v="D"/>
    <s v="D"/>
    <s v="CZE"/>
    <s v="8"/>
    <d v="2019-11-27T00:00:00"/>
    <d v="2029-11-27T00:00:00"/>
    <d v="2028-11-27T00:00:00"/>
    <n v="2028"/>
    <x v="7"/>
    <x v="0"/>
    <m/>
    <x v="0"/>
    <m/>
    <x v="0"/>
    <x v="0"/>
  </r>
  <r>
    <n v="893"/>
    <x v="2"/>
    <x v="638"/>
    <x v="546"/>
    <s v="D"/>
    <s v="D"/>
    <s v="CZE"/>
    <s v="8"/>
    <d v="2019-11-27T00:00:00"/>
    <d v="2029-11-27T00:00:00"/>
    <d v="2028-11-27T00:00:00"/>
    <n v="2028"/>
    <x v="7"/>
    <x v="0"/>
    <m/>
    <x v="0"/>
    <m/>
    <x v="0"/>
    <x v="0"/>
  </r>
  <r>
    <n v="908"/>
    <x v="1"/>
    <x v="638"/>
    <x v="546"/>
    <s v="D"/>
    <s v="E"/>
    <s v="CZE"/>
    <s v="8"/>
    <d v="2019-11-27T00:00:00"/>
    <d v="2029-11-27T00:00:00"/>
    <d v="2028-11-27T00:00:00"/>
    <n v="2028"/>
    <x v="7"/>
    <x v="0"/>
    <m/>
    <x v="0"/>
    <m/>
    <x v="0"/>
    <x v="264"/>
  </r>
  <r>
    <n v="909"/>
    <x v="1"/>
    <x v="639"/>
    <x v="547"/>
    <s v="D"/>
    <s v="D"/>
    <s v="ENG"/>
    <s v="8"/>
    <d v="2019-11-27T00:00:00"/>
    <d v="2029-11-27T00:00:00"/>
    <d v="2028-11-27T00:00:00"/>
    <n v="2028"/>
    <x v="7"/>
    <x v="0"/>
    <m/>
    <x v="0"/>
    <m/>
    <x v="0"/>
    <x v="264"/>
  </r>
  <r>
    <n v="910"/>
    <x v="1"/>
    <x v="639"/>
    <x v="547"/>
    <s v="D"/>
    <s v="E"/>
    <s v="ENG"/>
    <s v="8"/>
    <d v="2019-11-27T00:00:00"/>
    <d v="2029-11-27T00:00:00"/>
    <d v="2028-11-27T00:00:00"/>
    <n v="2028"/>
    <x v="7"/>
    <x v="0"/>
    <m/>
    <x v="0"/>
    <m/>
    <x v="0"/>
    <x v="264"/>
  </r>
  <r>
    <n v="908"/>
    <x v="2"/>
    <x v="638"/>
    <x v="546"/>
    <s v="D"/>
    <s v="E"/>
    <s v="CZE"/>
    <s v="8"/>
    <d v="2019-11-27T00:00:00"/>
    <d v="2029-11-27T00:00:00"/>
    <d v="2028-11-27T00:00:00"/>
    <n v="2028"/>
    <x v="7"/>
    <x v="0"/>
    <m/>
    <x v="0"/>
    <m/>
    <x v="0"/>
    <x v="264"/>
  </r>
  <r>
    <n v="909"/>
    <x v="2"/>
    <x v="639"/>
    <x v="547"/>
    <s v="D"/>
    <s v="D"/>
    <s v="ENG"/>
    <s v="8"/>
    <d v="2019-11-27T00:00:00"/>
    <d v="2029-11-27T00:00:00"/>
    <d v="2028-11-27T00:00:00"/>
    <n v="2028"/>
    <x v="7"/>
    <x v="0"/>
    <m/>
    <x v="0"/>
    <m/>
    <x v="0"/>
    <x v="264"/>
  </r>
  <r>
    <n v="910"/>
    <x v="2"/>
    <x v="639"/>
    <x v="547"/>
    <s v="D"/>
    <s v="E"/>
    <s v="ENG"/>
    <s v="8"/>
    <d v="2019-11-27T00:00:00"/>
    <d v="2029-11-27T00:00:00"/>
    <d v="2028-11-27T00:00:00"/>
    <n v="2028"/>
    <x v="7"/>
    <x v="0"/>
    <m/>
    <x v="0"/>
    <m/>
    <x v="0"/>
    <x v="264"/>
  </r>
  <r>
    <n v="908"/>
    <x v="4"/>
    <x v="638"/>
    <x v="546"/>
    <s v="D"/>
    <s v="E"/>
    <s v="CZE"/>
    <s v="8"/>
    <d v="2019-11-27T00:00:00"/>
    <d v="2029-11-27T00:00:00"/>
    <d v="2028-11-27T00:00:00"/>
    <n v="2028"/>
    <x v="7"/>
    <x v="0"/>
    <m/>
    <x v="0"/>
    <m/>
    <x v="0"/>
    <x v="264"/>
  </r>
  <r>
    <n v="909"/>
    <x v="4"/>
    <x v="639"/>
    <x v="547"/>
    <s v="D"/>
    <s v="D"/>
    <s v="ENG"/>
    <s v="8"/>
    <d v="2019-11-27T00:00:00"/>
    <d v="2029-11-27T00:00:00"/>
    <d v="2028-11-27T00:00:00"/>
    <n v="2028"/>
    <x v="7"/>
    <x v="0"/>
    <m/>
    <x v="0"/>
    <m/>
    <x v="0"/>
    <x v="264"/>
  </r>
  <r>
    <n v="910"/>
    <x v="4"/>
    <x v="639"/>
    <x v="547"/>
    <s v="D"/>
    <s v="E"/>
    <s v="ENG"/>
    <s v="8"/>
    <d v="2019-11-27T00:00:00"/>
    <d v="2029-11-27T00:00:00"/>
    <d v="2028-11-27T00:00:00"/>
    <n v="2028"/>
    <x v="7"/>
    <x v="0"/>
    <m/>
    <x v="0"/>
    <m/>
    <x v="0"/>
    <x v="264"/>
  </r>
  <r>
    <n v="1041"/>
    <x v="3"/>
    <x v="640"/>
    <x v="548"/>
    <s v="N"/>
    <s v="D"/>
    <s v="CZE"/>
    <s v="4"/>
    <d v="2019-10-23T00:00:00"/>
    <d v="2029-10-23T00:00:00"/>
    <d v="2028-10-23T00:00:00"/>
    <n v="2028"/>
    <x v="3"/>
    <x v="0"/>
    <d v="2022-12-30T00:00:00"/>
    <x v="31"/>
    <m/>
    <x v="0"/>
    <x v="0"/>
  </r>
  <r>
    <n v="1042"/>
    <x v="3"/>
    <x v="641"/>
    <x v="549"/>
    <s v="N"/>
    <s v="D"/>
    <s v="ENG"/>
    <s v="4"/>
    <d v="2019-10-23T00:00:00"/>
    <d v="2029-10-23T00:00:00"/>
    <d v="2028-10-23T00:00:00"/>
    <n v="2028"/>
    <x v="3"/>
    <x v="0"/>
    <d v="2022-12-30T00:00:00"/>
    <x v="31"/>
    <m/>
    <x v="0"/>
    <x v="265"/>
  </r>
  <r>
    <n v="202"/>
    <x v="7"/>
    <x v="642"/>
    <x v="550"/>
    <s v="B"/>
    <s v="D"/>
    <s v="CZE"/>
    <s v="6"/>
    <d v="2018-06-20T00:00:00"/>
    <d v="2028-06-20T00:00:00"/>
    <d v="2027-06-21T00:00:00"/>
    <n v="2027"/>
    <x v="4"/>
    <x v="0"/>
    <m/>
    <x v="0"/>
    <m/>
    <x v="0"/>
    <x v="0"/>
  </r>
  <r>
    <n v="203"/>
    <x v="7"/>
    <x v="643"/>
    <x v="551"/>
    <s v="B"/>
    <s v="D"/>
    <s v="ENG"/>
    <s v="6"/>
    <d v="2018-06-20T00:00:00"/>
    <d v="2028-06-20T00:00:00"/>
    <d v="2027-06-21T00:00:00"/>
    <n v="2027"/>
    <x v="4"/>
    <x v="0"/>
    <m/>
    <x v="0"/>
    <m/>
    <x v="0"/>
    <x v="266"/>
  </r>
  <r>
    <n v="267"/>
    <x v="7"/>
    <x v="644"/>
    <x v="552"/>
    <s v="N"/>
    <s v="D"/>
    <s v="CZE"/>
    <s v="4"/>
    <d v="2019-06-19T00:00:00"/>
    <d v="2029-06-19T00:00:00"/>
    <d v="2028-06-19T00:00:00"/>
    <n v="2028"/>
    <x v="3"/>
    <x v="0"/>
    <m/>
    <x v="0"/>
    <m/>
    <x v="0"/>
    <x v="0"/>
  </r>
  <r>
    <n v="206"/>
    <x v="7"/>
    <x v="645"/>
    <x v="553"/>
    <s v="B"/>
    <s v="D"/>
    <s v="CZE"/>
    <s v="6"/>
    <d v="2018-05-23T00:00:00"/>
    <d v="2028-05-23T00:00:00"/>
    <d v="2027-05-24T00:00:00"/>
    <n v="2027"/>
    <x v="4"/>
    <x v="0"/>
    <m/>
    <x v="0"/>
    <m/>
    <x v="0"/>
    <x v="0"/>
  </r>
  <r>
    <n v="388"/>
    <x v="7"/>
    <x v="646"/>
    <x v="554"/>
    <s v="B"/>
    <s v="D"/>
    <s v="ENG"/>
    <s v="6"/>
    <d v="2018-05-23T00:00:00"/>
    <d v="2028-05-23T00:00:00"/>
    <d v="2027-05-24T00:00:00"/>
    <n v="2027"/>
    <x v="4"/>
    <x v="0"/>
    <m/>
    <x v="0"/>
    <m/>
    <x v="0"/>
    <x v="267"/>
  </r>
  <r>
    <n v="838"/>
    <x v="7"/>
    <x v="647"/>
    <x v="555"/>
    <s v="N"/>
    <s v="D"/>
    <s v="CZE"/>
    <s v="4"/>
    <d v="2019-06-19T00:00:00"/>
    <d v="2029-06-19T00:00:00"/>
    <d v="2028-06-19T00:00:00"/>
    <n v="2028"/>
    <x v="3"/>
    <x v="0"/>
    <m/>
    <x v="0"/>
    <m/>
    <x v="0"/>
    <x v="0"/>
  </r>
  <r>
    <n v="1037"/>
    <x v="7"/>
    <x v="648"/>
    <x v="556"/>
    <s v="N"/>
    <s v="D"/>
    <s v="ENG"/>
    <s v="4"/>
    <d v="2019-06-19T00:00:00"/>
    <d v="2029-06-19T00:00:00"/>
    <d v="2028-06-19T00:00:00"/>
    <n v="2028"/>
    <x v="3"/>
    <x v="0"/>
    <m/>
    <x v="0"/>
    <m/>
    <x v="0"/>
    <x v="268"/>
  </r>
  <r>
    <n v="755"/>
    <x v="9"/>
    <x v="649"/>
    <x v="50"/>
    <s v="D"/>
    <s v="D"/>
    <s v="CZE"/>
    <s v="8"/>
    <d v="2019-10-23T00:00:00"/>
    <d v="2029-10-23T00:00:00"/>
    <d v="2028-10-23T00:00:00"/>
    <n v="2028"/>
    <x v="7"/>
    <x v="0"/>
    <m/>
    <x v="0"/>
    <m/>
    <x v="0"/>
    <x v="0"/>
  </r>
  <r>
    <n v="1192"/>
    <x v="9"/>
    <x v="650"/>
    <x v="51"/>
    <s v="D"/>
    <s v="D"/>
    <s v="ENG"/>
    <s v="8"/>
    <d v="2019-10-23T00:00:00"/>
    <d v="2029-10-23T00:00:00"/>
    <d v="2028-10-23T00:00:00"/>
    <n v="2028"/>
    <x v="7"/>
    <x v="0"/>
    <m/>
    <x v="0"/>
    <m/>
    <x v="0"/>
    <x v="269"/>
  </r>
  <r>
    <n v="1191"/>
    <x v="9"/>
    <x v="649"/>
    <x v="50"/>
    <s v="D"/>
    <s v="E"/>
    <s v="CZE"/>
    <s v="8"/>
    <d v="2019-10-23T00:00:00"/>
    <d v="2029-10-23T00:00:00"/>
    <d v="2028-10-23T00:00:00"/>
    <n v="2028"/>
    <x v="7"/>
    <x v="0"/>
    <m/>
    <x v="0"/>
    <m/>
    <x v="0"/>
    <x v="269"/>
  </r>
  <r>
    <n v="1193"/>
    <x v="9"/>
    <x v="650"/>
    <x v="51"/>
    <s v="D"/>
    <s v="E"/>
    <s v="ENG"/>
    <s v="8"/>
    <d v="2019-10-23T00:00:00"/>
    <d v="2029-10-23T00:00:00"/>
    <d v="2028-10-23T00:00:00"/>
    <n v="2028"/>
    <x v="7"/>
    <x v="0"/>
    <m/>
    <x v="0"/>
    <m/>
    <x v="0"/>
    <x v="269"/>
  </r>
  <r>
    <n v="842"/>
    <x v="9"/>
    <x v="651"/>
    <x v="557"/>
    <s v="B"/>
    <s v="D"/>
    <s v="CZE"/>
    <s v="6"/>
    <d v="2019-07-15T00:00:00"/>
    <d v="2029-07-15T00:00:00"/>
    <d v="2028-07-15T00:00:00"/>
    <n v="2028"/>
    <x v="3"/>
    <x v="0"/>
    <m/>
    <x v="0"/>
    <m/>
    <x v="0"/>
    <x v="0"/>
  </r>
  <r>
    <n v="1252"/>
    <x v="9"/>
    <x v="652"/>
    <x v="558"/>
    <s v="B"/>
    <s v="D"/>
    <s v="ENG"/>
    <s v="6"/>
    <d v="2019-07-15T00:00:00"/>
    <d v="2029-07-15T00:00:00"/>
    <d v="2028-07-15T00:00:00"/>
    <n v="2028"/>
    <x v="3"/>
    <x v="0"/>
    <m/>
    <x v="0"/>
    <m/>
    <x v="0"/>
    <x v="270"/>
  </r>
  <r>
    <n v="851"/>
    <x v="9"/>
    <x v="653"/>
    <x v="559"/>
    <s v="D"/>
    <s v="D"/>
    <s v="CZE"/>
    <s v="8"/>
    <d v="2019-10-23T00:00:00"/>
    <d v="2029-10-23T00:00:00"/>
    <d v="2028-10-23T00:00:00"/>
    <n v="2028"/>
    <x v="7"/>
    <x v="0"/>
    <d v="2024-10-30T00:00:00"/>
    <x v="16"/>
    <m/>
    <x v="0"/>
    <x v="0"/>
  </r>
  <r>
    <n v="1235"/>
    <x v="9"/>
    <x v="653"/>
    <x v="559"/>
    <s v="D"/>
    <s v="E"/>
    <s v="CZE"/>
    <s v="8"/>
    <d v="2019-10-23T00:00:00"/>
    <d v="2029-10-23T00:00:00"/>
    <d v="2028-10-23T00:00:00"/>
    <n v="2028"/>
    <x v="7"/>
    <x v="0"/>
    <d v="2024-10-30T00:00:00"/>
    <x v="16"/>
    <m/>
    <x v="0"/>
    <x v="271"/>
  </r>
  <r>
    <n v="1236"/>
    <x v="9"/>
    <x v="654"/>
    <x v="560"/>
    <s v="D"/>
    <s v="D"/>
    <s v="ENG"/>
    <s v="8"/>
    <d v="2019-10-23T00:00:00"/>
    <d v="2029-10-23T00:00:00"/>
    <d v="2028-10-23T00:00:00"/>
    <n v="2028"/>
    <x v="7"/>
    <x v="0"/>
    <d v="2024-10-30T00:00:00"/>
    <x v="16"/>
    <m/>
    <x v="0"/>
    <x v="271"/>
  </r>
  <r>
    <n v="1237"/>
    <x v="9"/>
    <x v="654"/>
    <x v="560"/>
    <s v="D"/>
    <s v="E"/>
    <s v="ENG"/>
    <s v="8"/>
    <d v="2019-10-23T00:00:00"/>
    <d v="2029-10-23T00:00:00"/>
    <d v="2028-10-23T00:00:00"/>
    <n v="2028"/>
    <x v="7"/>
    <x v="0"/>
    <d v="2024-10-30T00:00:00"/>
    <x v="16"/>
    <m/>
    <x v="0"/>
    <x v="271"/>
  </r>
  <r>
    <n v="848"/>
    <x v="9"/>
    <x v="655"/>
    <x v="262"/>
    <s v="N"/>
    <s v="D"/>
    <s v="CZE"/>
    <s v="4"/>
    <d v="2019-07-15T00:00:00"/>
    <d v="2029-07-15T00:00:00"/>
    <d v="2028-07-15T00:00:00"/>
    <n v="2028"/>
    <x v="3"/>
    <x v="0"/>
    <m/>
    <x v="0"/>
    <m/>
    <x v="0"/>
    <x v="0"/>
  </r>
  <r>
    <n v="1242"/>
    <x v="9"/>
    <x v="656"/>
    <x v="263"/>
    <s v="N"/>
    <s v="D"/>
    <s v="ENG"/>
    <s v="4"/>
    <d v="2019-07-15T00:00:00"/>
    <d v="2029-07-15T00:00:00"/>
    <d v="2028-07-15T00:00:00"/>
    <n v="2028"/>
    <x v="3"/>
    <x v="0"/>
    <m/>
    <x v="0"/>
    <m/>
    <x v="0"/>
    <x v="272"/>
  </r>
  <r>
    <n v="806"/>
    <x v="9"/>
    <x v="657"/>
    <x v="561"/>
    <s v="D"/>
    <s v="D"/>
    <s v="CZE"/>
    <s v="8"/>
    <d v="2019-10-23T00:00:00"/>
    <d v="2029-10-23T00:00:00"/>
    <d v="2028-10-23T00:00:00"/>
    <n v="2028"/>
    <x v="7"/>
    <x v="0"/>
    <m/>
    <x v="0"/>
    <m/>
    <x v="0"/>
    <x v="0"/>
  </r>
  <r>
    <n v="1142"/>
    <x v="9"/>
    <x v="657"/>
    <x v="561"/>
    <s v="D"/>
    <s v="E"/>
    <s v="CZE"/>
    <s v="8"/>
    <d v="2019-10-23T00:00:00"/>
    <d v="2029-10-23T00:00:00"/>
    <d v="2028-10-23T00:00:00"/>
    <n v="2028"/>
    <x v="7"/>
    <x v="0"/>
    <m/>
    <x v="0"/>
    <m/>
    <x v="0"/>
    <x v="273"/>
  </r>
  <r>
    <n v="1143"/>
    <x v="9"/>
    <x v="658"/>
    <x v="562"/>
    <s v="D"/>
    <s v="D"/>
    <s v="ENG"/>
    <s v="8"/>
    <d v="2019-10-23T00:00:00"/>
    <d v="2029-10-23T00:00:00"/>
    <d v="2028-10-23T00:00:00"/>
    <n v="2028"/>
    <x v="7"/>
    <x v="0"/>
    <m/>
    <x v="0"/>
    <m/>
    <x v="0"/>
    <x v="273"/>
  </r>
  <r>
    <n v="1144"/>
    <x v="9"/>
    <x v="658"/>
    <x v="562"/>
    <s v="D"/>
    <s v="E"/>
    <s v="ENG"/>
    <s v="8"/>
    <d v="2019-10-23T00:00:00"/>
    <d v="2029-10-23T00:00:00"/>
    <d v="2028-10-23T00:00:00"/>
    <n v="2028"/>
    <x v="7"/>
    <x v="0"/>
    <m/>
    <x v="0"/>
    <m/>
    <x v="0"/>
    <x v="273"/>
  </r>
  <r>
    <n v="1010"/>
    <x v="13"/>
    <x v="659"/>
    <x v="113"/>
    <s v="N"/>
    <s v="D"/>
    <s v="CZE"/>
    <s v="4"/>
    <d v="2020-06-24T00:00:00"/>
    <d v="2030-06-24T00:00:00"/>
    <d v="2029-06-24T00:00:00"/>
    <n v="2029"/>
    <x v="8"/>
    <x v="0"/>
    <m/>
    <x v="0"/>
    <m/>
    <x v="0"/>
    <x v="0"/>
  </r>
  <r>
    <n v="1011"/>
    <x v="13"/>
    <x v="660"/>
    <x v="563"/>
    <s v="N"/>
    <s v="D"/>
    <s v="ENG"/>
    <s v="4"/>
    <d v="2020-06-24T00:00:00"/>
    <d v="2030-06-24T00:00:00"/>
    <d v="2029-06-24T00:00:00"/>
    <n v="2029"/>
    <x v="8"/>
    <x v="0"/>
    <m/>
    <x v="0"/>
    <m/>
    <x v="0"/>
    <x v="274"/>
  </r>
  <r>
    <n v="1309"/>
    <x v="10"/>
    <x v="661"/>
    <x v="564"/>
    <s v="D"/>
    <s v="D"/>
    <s v="CZE"/>
    <s v="8"/>
    <d v="2019-10-23T00:00:00"/>
    <d v="2029-10-23T00:00:00"/>
    <d v="2028-10-23T00:00:00"/>
    <n v="2028"/>
    <x v="7"/>
    <x v="0"/>
    <d v="2024-10-30T00:00:00"/>
    <x v="16"/>
    <m/>
    <x v="0"/>
    <x v="0"/>
  </r>
  <r>
    <n v="1310"/>
    <x v="10"/>
    <x v="661"/>
    <x v="564"/>
    <s v="D"/>
    <s v="E"/>
    <s v="CZE"/>
    <s v="8"/>
    <d v="2019-10-23T00:00:00"/>
    <d v="2029-10-23T00:00:00"/>
    <d v="2028-10-23T00:00:00"/>
    <n v="2028"/>
    <x v="7"/>
    <x v="0"/>
    <d v="2024-10-30T00:00:00"/>
    <x v="16"/>
    <m/>
    <x v="0"/>
    <x v="275"/>
  </r>
  <r>
    <n v="1312"/>
    <x v="10"/>
    <x v="662"/>
    <x v="565"/>
    <s v="D"/>
    <s v="E"/>
    <s v="ENG"/>
    <s v="8"/>
    <d v="2019-10-23T00:00:00"/>
    <d v="2029-10-23T00:00:00"/>
    <d v="2028-10-23T00:00:00"/>
    <n v="2028"/>
    <x v="7"/>
    <x v="0"/>
    <d v="2024-10-30T00:00:00"/>
    <x v="16"/>
    <m/>
    <x v="0"/>
    <x v="275"/>
  </r>
  <r>
    <n v="1311"/>
    <x v="10"/>
    <x v="662"/>
    <x v="565"/>
    <s v="D"/>
    <s v="D"/>
    <s v="ENG"/>
    <s v="8"/>
    <d v="2019-10-23T00:00:00"/>
    <d v="2029-10-23T00:00:00"/>
    <d v="2028-10-23T00:00:00"/>
    <n v="2028"/>
    <x v="7"/>
    <x v="0"/>
    <d v="2024-10-30T00:00:00"/>
    <x v="16"/>
    <m/>
    <x v="0"/>
    <x v="275"/>
  </r>
  <r>
    <n v="36"/>
    <x v="11"/>
    <x v="663"/>
    <x v="566"/>
    <s v="B"/>
    <s v="D"/>
    <s v="CZE"/>
    <s v="6"/>
    <d v="2018-06-20T00:00:00"/>
    <d v="2028-06-20T00:00:00"/>
    <d v="2027-06-21T00:00:00"/>
    <n v="2027"/>
    <x v="4"/>
    <x v="0"/>
    <m/>
    <x v="0"/>
    <m/>
    <x v="0"/>
    <x v="0"/>
  </r>
  <r>
    <n v="38"/>
    <x v="11"/>
    <x v="663"/>
    <x v="566"/>
    <s v="B"/>
    <s v="S"/>
    <s v="CZE"/>
    <s v="6"/>
    <d v="2018-06-20T00:00:00"/>
    <d v="2028-06-20T00:00:00"/>
    <d v="2027-06-21T00:00:00"/>
    <n v="2027"/>
    <x v="4"/>
    <x v="0"/>
    <m/>
    <x v="0"/>
    <m/>
    <x v="0"/>
    <x v="276"/>
  </r>
  <r>
    <n v="4015"/>
    <x v="3"/>
    <x v="664"/>
    <x v="567"/>
    <s v="N"/>
    <s v="E"/>
    <s v="CZE"/>
    <s v="4"/>
    <d v="2019-03-27T00:00:00"/>
    <d v="2027-03-30T00:00:00"/>
    <d v="2026-03-30T00:00:00"/>
    <n v="2026"/>
    <x v="18"/>
    <x v="2"/>
    <m/>
    <x v="0"/>
    <m/>
    <x v="0"/>
    <x v="277"/>
  </r>
  <r>
    <n v="1333"/>
    <x v="12"/>
    <x v="158"/>
    <x v="154"/>
    <s v="D"/>
    <s v="E"/>
    <s v="ENG"/>
    <s v="8"/>
    <d v="2019-10-23T00:00:00"/>
    <d v="2024-10-23T00:00:00"/>
    <d v="2023-10-24T00:00:00"/>
    <n v="2023"/>
    <x v="12"/>
    <x v="0"/>
    <m/>
    <x v="0"/>
    <m/>
    <x v="0"/>
    <x v="74"/>
  </r>
  <r>
    <n v="1277"/>
    <x v="10"/>
    <x v="665"/>
    <x v="568"/>
    <s v="N"/>
    <s v="D"/>
    <s v="CZE"/>
    <s v="4"/>
    <d v="2019-11-27T00:00:00"/>
    <d v="2024-11-27T00:00:00"/>
    <d v="2023-11-28T00:00:00"/>
    <n v="2023"/>
    <x v="5"/>
    <x v="0"/>
    <m/>
    <x v="0"/>
    <m/>
    <x v="0"/>
    <x v="0"/>
  </r>
  <r>
    <n v="1293"/>
    <x v="10"/>
    <x v="666"/>
    <x v="569"/>
    <s v="D"/>
    <s v="D"/>
    <s v="ENG"/>
    <s v="8"/>
    <d v="2019-09-23T00:00:00"/>
    <d v="2029-09-23T00:00:00"/>
    <d v="2028-09-23T00:00:00"/>
    <n v="2028"/>
    <x v="7"/>
    <x v="0"/>
    <d v="2022-09-30T00:00:00"/>
    <x v="19"/>
    <d v="2020-06-30T00:00:00"/>
    <x v="5"/>
    <x v="134"/>
  </r>
  <r>
    <n v="92"/>
    <x v="11"/>
    <x v="667"/>
    <x v="542"/>
    <s v="D"/>
    <s v="E"/>
    <s v="ENG"/>
    <s v="8"/>
    <d v="2018-06-06T00:00:00"/>
    <d v="2028-06-06T00:00:00"/>
    <d v="2027-06-07T00:00:00"/>
    <n v="2027"/>
    <x v="1"/>
    <x v="0"/>
    <m/>
    <x v="0"/>
    <m/>
    <x v="0"/>
    <x v="278"/>
  </r>
  <r>
    <n v="1295"/>
    <x v="10"/>
    <x v="666"/>
    <x v="569"/>
    <s v="D"/>
    <s v="E"/>
    <s v="ENG"/>
    <s v="8"/>
    <d v="2019-09-23T00:00:00"/>
    <d v="2029-09-23T00:00:00"/>
    <d v="2028-09-23T00:00:00"/>
    <n v="2028"/>
    <x v="7"/>
    <x v="0"/>
    <d v="2022-09-30T00:00:00"/>
    <x v="19"/>
    <d v="2020-06-30T00:00:00"/>
    <x v="5"/>
    <x v="134"/>
  </r>
  <r>
    <n v="85"/>
    <x v="11"/>
    <x v="668"/>
    <x v="541"/>
    <s v="D"/>
    <s v="E"/>
    <s v="CZE"/>
    <s v="8"/>
    <d v="2018-06-06T00:00:00"/>
    <d v="2028-06-06T00:00:00"/>
    <d v="2027-06-07T00:00:00"/>
    <n v="2027"/>
    <x v="1"/>
    <x v="0"/>
    <m/>
    <x v="0"/>
    <m/>
    <x v="0"/>
    <x v="278"/>
  </r>
  <r>
    <n v="82"/>
    <x v="11"/>
    <x v="668"/>
    <x v="541"/>
    <s v="D"/>
    <s v="D"/>
    <s v="CZE"/>
    <s v="8"/>
    <d v="2018-06-06T00:00:00"/>
    <d v="2028-06-06T00:00:00"/>
    <d v="2027-06-07T00:00:00"/>
    <n v="2027"/>
    <x v="1"/>
    <x v="0"/>
    <m/>
    <x v="0"/>
    <m/>
    <x v="0"/>
    <x v="0"/>
  </r>
  <r>
    <n v="90"/>
    <x v="11"/>
    <x v="667"/>
    <x v="542"/>
    <s v="D"/>
    <s v="D"/>
    <s v="ENG"/>
    <s v="8"/>
    <d v="2018-06-06T00:00:00"/>
    <d v="2028-06-06T00:00:00"/>
    <d v="2027-06-07T00:00:00"/>
    <n v="2027"/>
    <x v="1"/>
    <x v="0"/>
    <m/>
    <x v="0"/>
    <m/>
    <x v="0"/>
    <x v="278"/>
  </r>
  <r>
    <n v="1394"/>
    <x v="12"/>
    <x v="669"/>
    <x v="570"/>
    <s v="D"/>
    <s v="E"/>
    <s v="ENG"/>
    <s v="8"/>
    <d v="2019-11-27T00:00:00"/>
    <d v="2024-11-27T00:00:00"/>
    <d v="2023-11-28T00:00:00"/>
    <n v="2023"/>
    <x v="12"/>
    <x v="0"/>
    <m/>
    <x v="0"/>
    <m/>
    <x v="0"/>
    <x v="244"/>
  </r>
  <r>
    <n v="225"/>
    <x v="6"/>
    <x v="670"/>
    <x v="350"/>
    <s v="N"/>
    <s v="D"/>
    <s v="CZE"/>
    <s v="4"/>
    <d v="2018-05-23T00:00:00"/>
    <d v="2023-05-23T00:00:00"/>
    <d v="2022-05-23T00:00:00"/>
    <n v="2022"/>
    <x v="2"/>
    <x v="0"/>
    <d v="2019-12-31T00:00:00"/>
    <x v="20"/>
    <m/>
    <x v="0"/>
    <x v="0"/>
  </r>
  <r>
    <n v="226"/>
    <x v="6"/>
    <x v="671"/>
    <x v="567"/>
    <s v="B"/>
    <s v="D"/>
    <s v="CZE"/>
    <s v="6"/>
    <d v="2018-07-16T00:00:00"/>
    <d v="2028-07-16T00:00:00"/>
    <d v="2027-07-17T00:00:00"/>
    <n v="2027"/>
    <x v="4"/>
    <x v="0"/>
    <m/>
    <x v="0"/>
    <m/>
    <x v="0"/>
    <x v="0"/>
  </r>
  <r>
    <n v="1186"/>
    <x v="13"/>
    <x v="672"/>
    <x v="571"/>
    <s v="N"/>
    <s v="D"/>
    <s v="ENG"/>
    <s v="4"/>
    <d v="2020-04-22T00:00:00"/>
    <d v="2025-04-22T00:00:00"/>
    <d v="2024-04-22T00:00:00"/>
    <n v="2024"/>
    <x v="14"/>
    <x v="0"/>
    <m/>
    <x v="0"/>
    <m/>
    <x v="0"/>
    <x v="0"/>
  </r>
  <r>
    <n v="1480"/>
    <x v="5"/>
    <x v="673"/>
    <x v="340"/>
    <s v="N"/>
    <s v="D"/>
    <s v="CZE"/>
    <s v="4"/>
    <d v="2020-09-01T00:00:00"/>
    <d v="2030-09-01T00:00:00"/>
    <d v="2029-09-01T00:00:00"/>
    <n v="2029"/>
    <x v="8"/>
    <x v="0"/>
    <m/>
    <x v="0"/>
    <m/>
    <x v="0"/>
    <x v="0"/>
  </r>
  <r>
    <n v="276"/>
    <x v="7"/>
    <x v="674"/>
    <x v="254"/>
    <s v="D"/>
    <s v="D"/>
    <s v="CZE"/>
    <s v="8"/>
    <d v="2018-11-28T00:00:00"/>
    <d v="2028-11-28T00:00:00"/>
    <d v="2027-11-29T00:00:00"/>
    <n v="2027"/>
    <x v="1"/>
    <x v="0"/>
    <m/>
    <x v="0"/>
    <m/>
    <x v="0"/>
    <x v="0"/>
  </r>
  <r>
    <n v="628"/>
    <x v="7"/>
    <x v="675"/>
    <x v="572"/>
    <s v="D"/>
    <s v="D"/>
    <s v="ENG"/>
    <s v="8"/>
    <d v="2018-11-28T00:00:00"/>
    <d v="2028-11-28T00:00:00"/>
    <d v="2027-11-29T00:00:00"/>
    <n v="2027"/>
    <x v="1"/>
    <x v="0"/>
    <m/>
    <x v="0"/>
    <m/>
    <x v="0"/>
    <x v="279"/>
  </r>
  <r>
    <n v="630"/>
    <x v="7"/>
    <x v="675"/>
    <x v="572"/>
    <s v="D"/>
    <s v="E"/>
    <s v="ENG"/>
    <s v="8"/>
    <d v="2018-11-28T00:00:00"/>
    <d v="2028-11-28T00:00:00"/>
    <d v="2027-11-29T00:00:00"/>
    <n v="2027"/>
    <x v="1"/>
    <x v="0"/>
    <m/>
    <x v="0"/>
    <m/>
    <x v="0"/>
    <x v="279"/>
  </r>
  <r>
    <n v="629"/>
    <x v="7"/>
    <x v="674"/>
    <x v="254"/>
    <s v="D"/>
    <s v="E"/>
    <s v="CZE"/>
    <s v="8"/>
    <d v="2018-11-28T00:00:00"/>
    <d v="2028-11-28T00:00:00"/>
    <d v="2027-11-29T00:00:00"/>
    <n v="2027"/>
    <x v="1"/>
    <x v="0"/>
    <m/>
    <x v="0"/>
    <m/>
    <x v="0"/>
    <x v="279"/>
  </r>
  <r>
    <n v="1407"/>
    <x v="10"/>
    <x v="676"/>
    <x v="573"/>
    <s v="B"/>
    <s v="D"/>
    <s v="CZE"/>
    <s v="6"/>
    <d v="2020-04-22T00:00:00"/>
    <d v="2030-04-22T00:00:00"/>
    <d v="2029-04-22T00:00:00"/>
    <n v="2029"/>
    <x v="8"/>
    <x v="0"/>
    <m/>
    <x v="0"/>
    <m/>
    <x v="0"/>
    <x v="0"/>
  </r>
  <r>
    <n v="1625"/>
    <x v="10"/>
    <x v="676"/>
    <x v="573"/>
    <s v="B"/>
    <s v="E"/>
    <s v="CZE"/>
    <s v="6"/>
    <d v="2020-04-22T00:00:00"/>
    <d v="2030-04-22T00:00:00"/>
    <d v="2029-04-22T00:00:00"/>
    <n v="2029"/>
    <x v="8"/>
    <x v="0"/>
    <m/>
    <x v="0"/>
    <m/>
    <x v="0"/>
    <x v="280"/>
  </r>
  <r>
    <n v="1000"/>
    <x v="9"/>
    <x v="677"/>
    <x v="477"/>
    <s v="N"/>
    <s v="D"/>
    <s v="CZE"/>
    <s v="4"/>
    <d v="2019-06-19T00:00:00"/>
    <d v="2029-06-19T00:00:00"/>
    <d v="2028-06-19T00:00:00"/>
    <n v="2028"/>
    <x v="3"/>
    <x v="0"/>
    <m/>
    <x v="0"/>
    <m/>
    <x v="0"/>
    <x v="0"/>
  </r>
  <r>
    <n v="1243"/>
    <x v="9"/>
    <x v="678"/>
    <x v="478"/>
    <s v="N"/>
    <s v="D"/>
    <s v="ENG"/>
    <s v="4"/>
    <d v="2019-06-19T00:00:00"/>
    <d v="2029-06-19T00:00:00"/>
    <d v="2028-06-19T00:00:00"/>
    <n v="2028"/>
    <x v="3"/>
    <x v="0"/>
    <m/>
    <x v="0"/>
    <m/>
    <x v="0"/>
    <x v="281"/>
  </r>
  <r>
    <n v="846"/>
    <x v="9"/>
    <x v="679"/>
    <x v="574"/>
    <s v="N"/>
    <s v="D"/>
    <s v="CZE"/>
    <s v="4"/>
    <d v="2019-07-15T00:00:00"/>
    <d v="2029-07-15T00:00:00"/>
    <d v="2028-07-15T00:00:00"/>
    <n v="2028"/>
    <x v="3"/>
    <x v="0"/>
    <m/>
    <x v="0"/>
    <m/>
    <x v="0"/>
    <x v="0"/>
  </r>
  <r>
    <n v="1253"/>
    <x v="9"/>
    <x v="680"/>
    <x v="575"/>
    <s v="N"/>
    <s v="D"/>
    <s v="ENG"/>
    <s v="4"/>
    <d v="2019-07-15T00:00:00"/>
    <d v="2029-07-15T00:00:00"/>
    <d v="2028-07-15T00:00:00"/>
    <n v="2028"/>
    <x v="3"/>
    <x v="0"/>
    <m/>
    <x v="0"/>
    <m/>
    <x v="0"/>
    <x v="282"/>
  </r>
  <r>
    <n v="1854"/>
    <x v="8"/>
    <x v="681"/>
    <x v="531"/>
    <s v="D"/>
    <s v="E"/>
    <s v="CZE"/>
    <s v="8"/>
    <d v="2020-10-14T00:00:00"/>
    <d v="2025-10-14T00:00:00"/>
    <d v="2024-10-14T00:00:00"/>
    <n v="2024"/>
    <x v="15"/>
    <x v="0"/>
    <m/>
    <x v="0"/>
    <m/>
    <x v="0"/>
    <x v="283"/>
  </r>
  <r>
    <n v="1570"/>
    <x v="12"/>
    <x v="682"/>
    <x v="204"/>
    <s v="B"/>
    <s v="D"/>
    <s v="CZE"/>
    <s v="6"/>
    <d v="2020-06-24T00:00:00"/>
    <d v="2030-06-24T00:00:00"/>
    <d v="2029-06-24T00:00:00"/>
    <n v="2029"/>
    <x v="8"/>
    <x v="0"/>
    <m/>
    <x v="0"/>
    <m/>
    <x v="0"/>
    <x v="0"/>
  </r>
  <r>
    <n v="136"/>
    <x v="5"/>
    <x v="683"/>
    <x v="576"/>
    <s v="B"/>
    <s v="D"/>
    <s v="CZE"/>
    <s v="6"/>
    <d v="2018-08-28T00:00:00"/>
    <d v="2028-08-28T00:00:00"/>
    <d v="2027-08-29T00:00:00"/>
    <n v="2027"/>
    <x v="4"/>
    <x v="0"/>
    <m/>
    <x v="0"/>
    <m/>
    <x v="0"/>
    <x v="0"/>
  </r>
  <r>
    <n v="795"/>
    <x v="7"/>
    <x v="684"/>
    <x v="577"/>
    <s v="N"/>
    <s v="D"/>
    <s v="CZE"/>
    <s v="4"/>
    <d v="2019-06-19T00:00:00"/>
    <d v="2024-06-19T00:00:00"/>
    <d v="2023-06-20T00:00:00"/>
    <n v="2023"/>
    <x v="5"/>
    <x v="0"/>
    <m/>
    <x v="0"/>
    <m/>
    <x v="0"/>
    <x v="0"/>
  </r>
  <r>
    <n v="1473"/>
    <x v="5"/>
    <x v="685"/>
    <x v="578"/>
    <s v="N"/>
    <s v="D"/>
    <s v="ENG"/>
    <s v="4"/>
    <d v="2020-04-22T00:00:00"/>
    <d v="2030-04-22T00:00:00"/>
    <d v="2029-04-22T00:00:00"/>
    <n v="2029"/>
    <x v="8"/>
    <x v="0"/>
    <m/>
    <x v="0"/>
    <m/>
    <x v="0"/>
    <x v="284"/>
  </r>
  <r>
    <n v="1621"/>
    <x v="8"/>
    <x v="427"/>
    <x v="125"/>
    <s v="D"/>
    <s v="D"/>
    <s v="CZE"/>
    <s v="8"/>
    <d v="2020-10-14T00:00:00"/>
    <d v="2025-10-14T00:00:00"/>
    <d v="2024-10-14T00:00:00"/>
    <n v="2024"/>
    <x v="15"/>
    <x v="0"/>
    <m/>
    <x v="0"/>
    <m/>
    <x v="0"/>
    <x v="0"/>
  </r>
  <r>
    <n v="1555"/>
    <x v="9"/>
    <x v="686"/>
    <x v="579"/>
    <s v="N"/>
    <s v="D"/>
    <s v="CZE"/>
    <s v="4"/>
    <d v="2020-05-27T00:00:00"/>
    <d v="2030-05-27T00:00:00"/>
    <d v="2029-05-27T00:00:00"/>
    <n v="2029"/>
    <x v="8"/>
    <x v="0"/>
    <m/>
    <x v="0"/>
    <m/>
    <x v="0"/>
    <x v="0"/>
  </r>
  <r>
    <n v="1668"/>
    <x v="9"/>
    <x v="687"/>
    <x v="580"/>
    <s v="N"/>
    <s v="D"/>
    <s v="ENG"/>
    <s v="4"/>
    <d v="2020-05-27T00:00:00"/>
    <d v="2030-05-27T00:00:00"/>
    <d v="2029-05-27T00:00:00"/>
    <n v="2029"/>
    <x v="8"/>
    <x v="0"/>
    <m/>
    <x v="0"/>
    <m/>
    <x v="0"/>
    <x v="285"/>
  </r>
  <r>
    <n v="776"/>
    <x v="9"/>
    <x v="688"/>
    <x v="581"/>
    <s v="D"/>
    <s v="D"/>
    <s v="CZE"/>
    <s v="8"/>
    <d v="2019-10-23T00:00:00"/>
    <d v="2029-10-23T00:00:00"/>
    <d v="2028-10-23T00:00:00"/>
    <n v="2028"/>
    <x v="7"/>
    <x v="0"/>
    <m/>
    <x v="0"/>
    <m/>
    <x v="0"/>
    <x v="0"/>
  </r>
  <r>
    <n v="1087"/>
    <x v="9"/>
    <x v="688"/>
    <x v="581"/>
    <s v="D"/>
    <s v="E"/>
    <s v="CZE"/>
    <s v="8"/>
    <d v="2019-10-23T00:00:00"/>
    <d v="2029-10-23T00:00:00"/>
    <d v="2028-10-23T00:00:00"/>
    <n v="2028"/>
    <x v="7"/>
    <x v="0"/>
    <m/>
    <x v="0"/>
    <m/>
    <x v="0"/>
    <x v="286"/>
  </r>
  <r>
    <n v="847"/>
    <x v="9"/>
    <x v="689"/>
    <x v="219"/>
    <s v="N"/>
    <s v="D"/>
    <s v="CZE"/>
    <s v="4"/>
    <d v="2019-06-19T00:00:00"/>
    <d v="2029-06-19T00:00:00"/>
    <d v="2028-06-19T00:00:00"/>
    <n v="2028"/>
    <x v="3"/>
    <x v="0"/>
    <m/>
    <x v="0"/>
    <m/>
    <x v="0"/>
    <x v="0"/>
  </r>
  <r>
    <n v="392"/>
    <x v="3"/>
    <x v="690"/>
    <x v="437"/>
    <s v="N"/>
    <s v="D"/>
    <s v="CZE"/>
    <s v="4"/>
    <d v="2018-09-21T00:00:00"/>
    <d v="2028-09-21T00:00:00"/>
    <d v="2027-09-22T00:00:00"/>
    <n v="2027"/>
    <x v="4"/>
    <x v="0"/>
    <d v="2023-12-31T00:00:00"/>
    <x v="8"/>
    <m/>
    <x v="0"/>
    <x v="0"/>
  </r>
  <r>
    <n v="393"/>
    <x v="3"/>
    <x v="690"/>
    <x v="437"/>
    <s v="N"/>
    <s v="E"/>
    <s v="CZE"/>
    <s v="4"/>
    <d v="2018-09-21T00:00:00"/>
    <d v="2028-09-21T00:00:00"/>
    <d v="2027-09-22T00:00:00"/>
    <n v="2027"/>
    <x v="4"/>
    <x v="0"/>
    <d v="2023-12-31T00:00:00"/>
    <x v="8"/>
    <m/>
    <x v="0"/>
    <x v="287"/>
  </r>
  <r>
    <n v="1015"/>
    <x v="3"/>
    <x v="691"/>
    <x v="582"/>
    <s v="B"/>
    <s v="D"/>
    <s v="CZE"/>
    <s v="6"/>
    <d v="2019-05-22T00:00:00"/>
    <d v="2029-05-22T00:00:00"/>
    <d v="2028-05-22T00:00:00"/>
    <n v="2028"/>
    <x v="3"/>
    <x v="0"/>
    <d v="2022-05-31T00:00:00"/>
    <x v="4"/>
    <m/>
    <x v="0"/>
    <x v="0"/>
  </r>
  <r>
    <n v="1174"/>
    <x v="9"/>
    <x v="692"/>
    <x v="220"/>
    <s v="N"/>
    <s v="D"/>
    <s v="ENG"/>
    <s v="4"/>
    <d v="2019-06-19T00:00:00"/>
    <d v="2029-06-19T00:00:00"/>
    <d v="2028-06-19T00:00:00"/>
    <n v="2028"/>
    <x v="3"/>
    <x v="0"/>
    <m/>
    <x v="0"/>
    <m/>
    <x v="0"/>
    <x v="288"/>
  </r>
  <r>
    <n v="743"/>
    <x v="9"/>
    <x v="693"/>
    <x v="221"/>
    <s v="B"/>
    <s v="D"/>
    <s v="CZE"/>
    <s v="6"/>
    <d v="2019-06-19T00:00:00"/>
    <d v="2029-06-19T00:00:00"/>
    <d v="2028-06-19T00:00:00"/>
    <n v="2028"/>
    <x v="3"/>
    <x v="0"/>
    <m/>
    <x v="0"/>
    <m/>
    <x v="0"/>
    <x v="0"/>
  </r>
  <r>
    <n v="813"/>
    <x v="7"/>
    <x v="694"/>
    <x v="583"/>
    <s v="N"/>
    <s v="D"/>
    <s v="CZE"/>
    <s v="4"/>
    <d v="2019-06-19T00:00:00"/>
    <d v="2029-06-19T00:00:00"/>
    <d v="2028-06-19T00:00:00"/>
    <n v="2028"/>
    <x v="3"/>
    <x v="0"/>
    <m/>
    <x v="0"/>
    <m/>
    <x v="0"/>
    <x v="0"/>
  </r>
  <r>
    <n v="1104"/>
    <x v="7"/>
    <x v="695"/>
    <x v="584"/>
    <s v="N"/>
    <s v="D"/>
    <s v="ENG"/>
    <s v="4"/>
    <d v="2019-06-19T00:00:00"/>
    <d v="2029-06-19T00:00:00"/>
    <d v="2028-06-19T00:00:00"/>
    <n v="2028"/>
    <x v="3"/>
    <x v="0"/>
    <m/>
    <x v="0"/>
    <m/>
    <x v="0"/>
    <x v="289"/>
  </r>
  <r>
    <n v="1240"/>
    <x v="9"/>
    <x v="696"/>
    <x v="222"/>
    <s v="B"/>
    <s v="D"/>
    <s v="ENG"/>
    <s v="6"/>
    <d v="2019-06-19T00:00:00"/>
    <d v="2029-06-19T00:00:00"/>
    <d v="2028-06-19T00:00:00"/>
    <n v="2028"/>
    <x v="3"/>
    <x v="0"/>
    <m/>
    <x v="0"/>
    <m/>
    <x v="0"/>
    <x v="290"/>
  </r>
  <r>
    <n v="884"/>
    <x v="9"/>
    <x v="697"/>
    <x v="585"/>
    <s v="N"/>
    <s v="D"/>
    <s v="CZE"/>
    <s v="4"/>
    <d v="2019-07-15T00:00:00"/>
    <d v="2029-07-15T00:00:00"/>
    <d v="2028-07-15T00:00:00"/>
    <n v="2028"/>
    <x v="3"/>
    <x v="0"/>
    <m/>
    <x v="0"/>
    <m/>
    <x v="0"/>
    <x v="0"/>
  </r>
  <r>
    <n v="891"/>
    <x v="1"/>
    <x v="698"/>
    <x v="508"/>
    <s v="D"/>
    <s v="D"/>
    <s v="CZE"/>
    <s v="8"/>
    <d v="2019-12-11T00:00:00"/>
    <d v="2029-12-11T00:00:00"/>
    <d v="2028-12-11T00:00:00"/>
    <n v="2028"/>
    <x v="7"/>
    <x v="0"/>
    <m/>
    <x v="0"/>
    <m/>
    <x v="0"/>
    <x v="0"/>
  </r>
  <r>
    <n v="891"/>
    <x v="4"/>
    <x v="698"/>
    <x v="508"/>
    <s v="D"/>
    <s v="D"/>
    <s v="CZE"/>
    <s v="8"/>
    <d v="2019-12-11T00:00:00"/>
    <d v="2029-12-11T00:00:00"/>
    <d v="2028-12-11T00:00:00"/>
    <n v="2028"/>
    <x v="7"/>
    <x v="0"/>
    <m/>
    <x v="0"/>
    <m/>
    <x v="0"/>
    <x v="0"/>
  </r>
  <r>
    <n v="891"/>
    <x v="2"/>
    <x v="698"/>
    <x v="508"/>
    <s v="D"/>
    <s v="D"/>
    <s v="CZE"/>
    <s v="8"/>
    <d v="2019-12-11T00:00:00"/>
    <d v="2029-12-11T00:00:00"/>
    <d v="2028-12-11T00:00:00"/>
    <n v="2028"/>
    <x v="7"/>
    <x v="0"/>
    <m/>
    <x v="0"/>
    <m/>
    <x v="0"/>
    <x v="0"/>
  </r>
  <r>
    <n v="906"/>
    <x v="1"/>
    <x v="699"/>
    <x v="509"/>
    <s v="D"/>
    <s v="D"/>
    <s v="ENG"/>
    <s v="8"/>
    <d v="2019-12-11T00:00:00"/>
    <d v="2029-12-11T00:00:00"/>
    <d v="2028-12-11T00:00:00"/>
    <n v="2028"/>
    <x v="7"/>
    <x v="0"/>
    <m/>
    <x v="0"/>
    <m/>
    <x v="0"/>
    <x v="291"/>
  </r>
  <r>
    <n v="905"/>
    <x v="1"/>
    <x v="698"/>
    <x v="508"/>
    <s v="D"/>
    <s v="E"/>
    <s v="CZE"/>
    <s v="8"/>
    <d v="2019-12-11T00:00:00"/>
    <d v="2029-12-11T00:00:00"/>
    <d v="2028-12-11T00:00:00"/>
    <n v="2028"/>
    <x v="7"/>
    <x v="0"/>
    <m/>
    <x v="0"/>
    <m/>
    <x v="0"/>
    <x v="291"/>
  </r>
  <r>
    <n v="907"/>
    <x v="1"/>
    <x v="699"/>
    <x v="509"/>
    <s v="D"/>
    <s v="E"/>
    <s v="ENG"/>
    <s v="8"/>
    <d v="2019-12-11T00:00:00"/>
    <d v="2029-12-11T00:00:00"/>
    <d v="2028-12-11T00:00:00"/>
    <n v="2028"/>
    <x v="7"/>
    <x v="0"/>
    <m/>
    <x v="0"/>
    <m/>
    <x v="0"/>
    <x v="291"/>
  </r>
  <r>
    <n v="906"/>
    <x v="2"/>
    <x v="699"/>
    <x v="509"/>
    <s v="D"/>
    <s v="D"/>
    <s v="ENG"/>
    <s v="8"/>
    <d v="2019-12-11T00:00:00"/>
    <d v="2029-12-11T00:00:00"/>
    <d v="2028-12-11T00:00:00"/>
    <n v="2028"/>
    <x v="7"/>
    <x v="0"/>
    <m/>
    <x v="0"/>
    <m/>
    <x v="0"/>
    <x v="291"/>
  </r>
  <r>
    <n v="905"/>
    <x v="2"/>
    <x v="698"/>
    <x v="508"/>
    <s v="D"/>
    <s v="E"/>
    <s v="CZE"/>
    <s v="8"/>
    <d v="2019-12-11T00:00:00"/>
    <d v="2029-12-11T00:00:00"/>
    <d v="2028-12-11T00:00:00"/>
    <n v="2028"/>
    <x v="7"/>
    <x v="0"/>
    <m/>
    <x v="0"/>
    <m/>
    <x v="0"/>
    <x v="291"/>
  </r>
  <r>
    <n v="907"/>
    <x v="2"/>
    <x v="699"/>
    <x v="509"/>
    <s v="D"/>
    <s v="E"/>
    <s v="ENG"/>
    <s v="8"/>
    <d v="2019-12-11T00:00:00"/>
    <d v="2029-12-11T00:00:00"/>
    <d v="2028-12-11T00:00:00"/>
    <n v="2028"/>
    <x v="7"/>
    <x v="0"/>
    <m/>
    <x v="0"/>
    <m/>
    <x v="0"/>
    <x v="291"/>
  </r>
  <r>
    <n v="906"/>
    <x v="4"/>
    <x v="699"/>
    <x v="509"/>
    <s v="D"/>
    <s v="D"/>
    <s v="ENG"/>
    <s v="8"/>
    <d v="2019-12-11T00:00:00"/>
    <d v="2029-12-11T00:00:00"/>
    <d v="2028-12-11T00:00:00"/>
    <n v="2028"/>
    <x v="7"/>
    <x v="0"/>
    <m/>
    <x v="0"/>
    <m/>
    <x v="0"/>
    <x v="291"/>
  </r>
  <r>
    <n v="905"/>
    <x v="4"/>
    <x v="698"/>
    <x v="508"/>
    <s v="D"/>
    <s v="E"/>
    <s v="CZE"/>
    <s v="8"/>
    <d v="2019-12-11T00:00:00"/>
    <d v="2029-12-11T00:00:00"/>
    <d v="2028-12-11T00:00:00"/>
    <n v="2028"/>
    <x v="7"/>
    <x v="0"/>
    <m/>
    <x v="0"/>
    <m/>
    <x v="0"/>
    <x v="291"/>
  </r>
  <r>
    <n v="907"/>
    <x v="4"/>
    <x v="699"/>
    <x v="509"/>
    <s v="D"/>
    <s v="E"/>
    <s v="ENG"/>
    <s v="8"/>
    <d v="2019-12-11T00:00:00"/>
    <d v="2029-12-11T00:00:00"/>
    <d v="2028-12-11T00:00:00"/>
    <n v="2028"/>
    <x v="7"/>
    <x v="0"/>
    <m/>
    <x v="0"/>
    <m/>
    <x v="0"/>
    <x v="291"/>
  </r>
  <r>
    <n v="1229"/>
    <x v="9"/>
    <x v="700"/>
    <x v="586"/>
    <s v="N"/>
    <s v="D"/>
    <s v="ENG"/>
    <s v="4"/>
    <d v="2019-07-15T00:00:00"/>
    <d v="2029-07-15T00:00:00"/>
    <d v="2028-07-15T00:00:00"/>
    <n v="2028"/>
    <x v="3"/>
    <x v="0"/>
    <m/>
    <x v="0"/>
    <m/>
    <x v="0"/>
    <x v="292"/>
  </r>
  <r>
    <n v="999"/>
    <x v="9"/>
    <x v="701"/>
    <x v="585"/>
    <s v="D"/>
    <s v="D"/>
    <s v="CZE"/>
    <s v="8"/>
    <d v="2019-10-23T00:00:00"/>
    <d v="2029-10-23T00:00:00"/>
    <d v="2028-10-23T00:00:00"/>
    <n v="2028"/>
    <x v="7"/>
    <x v="0"/>
    <m/>
    <x v="0"/>
    <m/>
    <x v="0"/>
    <x v="0"/>
  </r>
  <r>
    <n v="1224"/>
    <x v="9"/>
    <x v="702"/>
    <x v="586"/>
    <s v="D"/>
    <s v="D"/>
    <s v="ENG"/>
    <s v="8"/>
    <d v="2019-10-23T00:00:00"/>
    <d v="2029-10-23T00:00:00"/>
    <d v="2028-10-23T00:00:00"/>
    <n v="2028"/>
    <x v="7"/>
    <x v="0"/>
    <m/>
    <x v="0"/>
    <m/>
    <x v="0"/>
    <x v="293"/>
  </r>
  <r>
    <n v="1223"/>
    <x v="9"/>
    <x v="701"/>
    <x v="585"/>
    <s v="D"/>
    <s v="E"/>
    <s v="CZE"/>
    <s v="8"/>
    <d v="2019-10-23T00:00:00"/>
    <d v="2029-10-23T00:00:00"/>
    <d v="2028-10-23T00:00:00"/>
    <n v="2028"/>
    <x v="7"/>
    <x v="0"/>
    <m/>
    <x v="0"/>
    <m/>
    <x v="0"/>
    <x v="293"/>
  </r>
  <r>
    <n v="1225"/>
    <x v="9"/>
    <x v="702"/>
    <x v="586"/>
    <s v="D"/>
    <s v="E"/>
    <s v="ENG"/>
    <s v="8"/>
    <d v="2019-10-23T00:00:00"/>
    <d v="2029-10-23T00:00:00"/>
    <d v="2028-10-23T00:00:00"/>
    <n v="2028"/>
    <x v="7"/>
    <x v="0"/>
    <m/>
    <x v="0"/>
    <m/>
    <x v="0"/>
    <x v="293"/>
  </r>
  <r>
    <n v="746"/>
    <x v="9"/>
    <x v="703"/>
    <x v="581"/>
    <s v="N"/>
    <s v="D"/>
    <s v="CZE"/>
    <s v="4"/>
    <d v="2019-06-19T00:00:00"/>
    <d v="2029-06-19T00:00:00"/>
    <d v="2028-06-19T00:00:00"/>
    <n v="2028"/>
    <x v="3"/>
    <x v="0"/>
    <m/>
    <x v="0"/>
    <m/>
    <x v="0"/>
    <x v="0"/>
  </r>
  <r>
    <n v="1187"/>
    <x v="9"/>
    <x v="704"/>
    <x v="587"/>
    <s v="N"/>
    <s v="D"/>
    <s v="ENG"/>
    <s v="4"/>
    <d v="2019-06-19T00:00:00"/>
    <d v="2029-06-19T00:00:00"/>
    <d v="2028-06-19T00:00:00"/>
    <n v="2028"/>
    <x v="3"/>
    <x v="0"/>
    <m/>
    <x v="0"/>
    <m/>
    <x v="0"/>
    <x v="294"/>
  </r>
  <r>
    <n v="1088"/>
    <x v="9"/>
    <x v="705"/>
    <x v="588"/>
    <s v="D"/>
    <s v="D"/>
    <s v="ENG"/>
    <s v="8"/>
    <d v="2019-10-23T00:00:00"/>
    <d v="2029-10-23T00:00:00"/>
    <d v="2028-10-23T00:00:00"/>
    <n v="2028"/>
    <x v="7"/>
    <x v="0"/>
    <m/>
    <x v="0"/>
    <m/>
    <x v="0"/>
    <x v="286"/>
  </r>
  <r>
    <n v="1089"/>
    <x v="9"/>
    <x v="705"/>
    <x v="588"/>
    <s v="D"/>
    <s v="E"/>
    <s v="ENG"/>
    <s v="8"/>
    <d v="2019-10-23T00:00:00"/>
    <d v="2029-10-23T00:00:00"/>
    <d v="2028-10-23T00:00:00"/>
    <n v="2028"/>
    <x v="7"/>
    <x v="0"/>
    <m/>
    <x v="0"/>
    <m/>
    <x v="0"/>
    <x v="286"/>
  </r>
  <r>
    <n v="1172"/>
    <x v="9"/>
    <x v="706"/>
    <x v="473"/>
    <s v="N"/>
    <s v="D"/>
    <s v="ENG"/>
    <s v="4"/>
    <d v="2019-06-19T00:00:00"/>
    <d v="2029-06-19T00:00:00"/>
    <d v="2028-06-19T00:00:00"/>
    <n v="2028"/>
    <x v="3"/>
    <x v="0"/>
    <d v="2022-09-30T00:00:00"/>
    <x v="19"/>
    <m/>
    <x v="0"/>
    <x v="295"/>
  </r>
  <r>
    <n v="1055"/>
    <x v="1"/>
    <x v="520"/>
    <x v="461"/>
    <s v="D"/>
    <s v="D"/>
    <s v="ENG"/>
    <s v="8"/>
    <d v="2019-11-27T00:00:00"/>
    <d v="2029-11-27T00:00:00"/>
    <d v="2028-11-27T00:00:00"/>
    <n v="2028"/>
    <x v="7"/>
    <x v="0"/>
    <m/>
    <x v="0"/>
    <m/>
    <x v="0"/>
    <x v="89"/>
  </r>
  <r>
    <n v="1055"/>
    <x v="2"/>
    <x v="520"/>
    <x v="461"/>
    <s v="D"/>
    <s v="D"/>
    <s v="ENG"/>
    <s v="8"/>
    <d v="2019-11-27T00:00:00"/>
    <d v="2029-11-27T00:00:00"/>
    <d v="2028-11-27T00:00:00"/>
    <n v="2028"/>
    <x v="7"/>
    <x v="0"/>
    <m/>
    <x v="0"/>
    <m/>
    <x v="0"/>
    <x v="89"/>
  </r>
  <r>
    <n v="1055"/>
    <x v="4"/>
    <x v="520"/>
    <x v="461"/>
    <s v="D"/>
    <s v="D"/>
    <s v="ENG"/>
    <s v="8"/>
    <d v="2019-11-27T00:00:00"/>
    <d v="2029-11-27T00:00:00"/>
    <d v="2028-11-27T00:00:00"/>
    <n v="2028"/>
    <x v="7"/>
    <x v="0"/>
    <m/>
    <x v="0"/>
    <m/>
    <x v="0"/>
    <x v="89"/>
  </r>
  <r>
    <n v="1566"/>
    <x v="1"/>
    <x v="707"/>
    <x v="589"/>
    <s v="D"/>
    <s v="D"/>
    <s v="CZE"/>
    <s v="8"/>
    <d v="2020-09-01T00:00:00"/>
    <d v="2030-09-01T00:00:00"/>
    <d v="2029-09-01T00:00:00"/>
    <n v="2029"/>
    <x v="9"/>
    <x v="0"/>
    <m/>
    <x v="0"/>
    <m/>
    <x v="0"/>
    <x v="0"/>
  </r>
  <r>
    <n v="794"/>
    <x v="11"/>
    <x v="708"/>
    <x v="590"/>
    <s v="N"/>
    <s v="D"/>
    <s v="ENG"/>
    <s v="4"/>
    <d v="2020-06-24T00:00:00"/>
    <d v="2025-06-24T00:00:00"/>
    <d v="2024-06-24T00:00:00"/>
    <n v="2024"/>
    <x v="14"/>
    <x v="0"/>
    <m/>
    <x v="0"/>
    <m/>
    <x v="0"/>
    <x v="296"/>
  </r>
  <r>
    <n v="181"/>
    <x v="9"/>
    <x v="709"/>
    <x v="591"/>
    <s v="B"/>
    <s v="D"/>
    <s v="CZE"/>
    <s v="6"/>
    <d v="2018-07-16T00:00:00"/>
    <d v="2028-07-16T00:00:00"/>
    <d v="2027-07-17T00:00:00"/>
    <n v="2027"/>
    <x v="4"/>
    <x v="0"/>
    <m/>
    <x v="0"/>
    <m/>
    <x v="0"/>
    <x v="0"/>
  </r>
  <r>
    <n v="191"/>
    <x v="9"/>
    <x v="710"/>
    <x v="592"/>
    <s v="N"/>
    <s v="D"/>
    <s v="CZE"/>
    <s v="4"/>
    <d v="2018-08-28T00:00:00"/>
    <d v="2028-08-28T00:00:00"/>
    <d v="2027-08-29T00:00:00"/>
    <n v="2027"/>
    <x v="4"/>
    <x v="0"/>
    <m/>
    <x v="0"/>
    <m/>
    <x v="0"/>
    <x v="0"/>
  </r>
  <r>
    <n v="1861"/>
    <x v="8"/>
    <x v="352"/>
    <x v="325"/>
    <s v="D"/>
    <s v="E"/>
    <s v="CZE"/>
    <s v="8"/>
    <d v="2020-10-14T00:00:00"/>
    <d v="2025-10-14T00:00:00"/>
    <d v="2024-10-14T00:00:00"/>
    <n v="2024"/>
    <x v="15"/>
    <x v="0"/>
    <m/>
    <x v="0"/>
    <m/>
    <x v="0"/>
    <x v="297"/>
  </r>
  <r>
    <n v="667"/>
    <x v="2"/>
    <x v="711"/>
    <x v="593"/>
    <s v="N"/>
    <s v="D"/>
    <s v="CZE"/>
    <s v="4"/>
    <d v="2018-09-21T00:00:00"/>
    <d v="2028-09-21T00:00:00"/>
    <d v="2027-09-22T00:00:00"/>
    <n v="2027"/>
    <x v="4"/>
    <x v="0"/>
    <d v="2019-09-30T00:00:00"/>
    <x v="3"/>
    <m/>
    <x v="0"/>
    <x v="0"/>
  </r>
  <r>
    <n v="786"/>
    <x v="14"/>
    <x v="712"/>
    <x v="594"/>
    <s v="D"/>
    <s v="D"/>
    <s v="CZE"/>
    <s v="8"/>
    <d v="2019-05-22T00:00:00"/>
    <d v="2029-05-22T00:00:00"/>
    <d v="2028-05-22T00:00:00"/>
    <n v="2028"/>
    <x v="7"/>
    <x v="0"/>
    <m/>
    <x v="0"/>
    <m/>
    <x v="0"/>
    <x v="0"/>
  </r>
  <r>
    <n v="1122"/>
    <x v="14"/>
    <x v="712"/>
    <x v="594"/>
    <s v="D"/>
    <s v="E"/>
    <s v="CZE"/>
    <s v="8"/>
    <d v="2019-05-22T00:00:00"/>
    <d v="2029-05-22T00:00:00"/>
    <d v="2028-05-22T00:00:00"/>
    <n v="2028"/>
    <x v="7"/>
    <x v="0"/>
    <m/>
    <x v="0"/>
    <m/>
    <x v="0"/>
    <x v="298"/>
  </r>
  <r>
    <n v="1123"/>
    <x v="14"/>
    <x v="713"/>
    <x v="595"/>
    <s v="D"/>
    <s v="D"/>
    <s v="ENG"/>
    <s v="8"/>
    <d v="2019-05-22T00:00:00"/>
    <d v="2029-05-22T00:00:00"/>
    <d v="2028-05-22T00:00:00"/>
    <n v="2028"/>
    <x v="7"/>
    <x v="0"/>
    <m/>
    <x v="0"/>
    <m/>
    <x v="0"/>
    <x v="298"/>
  </r>
  <r>
    <n v="1124"/>
    <x v="14"/>
    <x v="713"/>
    <x v="595"/>
    <s v="D"/>
    <s v="E"/>
    <s v="ENG"/>
    <s v="8"/>
    <d v="2019-05-22T00:00:00"/>
    <d v="2029-05-22T00:00:00"/>
    <d v="2028-05-22T00:00:00"/>
    <n v="2028"/>
    <x v="7"/>
    <x v="0"/>
    <m/>
    <x v="0"/>
    <m/>
    <x v="0"/>
    <x v="298"/>
  </r>
  <r>
    <n v="1594"/>
    <x v="1"/>
    <x v="714"/>
    <x v="596"/>
    <s v="D"/>
    <s v="D"/>
    <s v="ENG"/>
    <s v="8"/>
    <d v="2020-09-01T00:00:00"/>
    <d v="2030-09-01T00:00:00"/>
    <d v="2029-09-01T00:00:00"/>
    <n v="2029"/>
    <x v="9"/>
    <x v="0"/>
    <m/>
    <x v="0"/>
    <m/>
    <x v="0"/>
    <x v="299"/>
  </r>
  <r>
    <n v="1593"/>
    <x v="1"/>
    <x v="707"/>
    <x v="589"/>
    <s v="D"/>
    <s v="E"/>
    <s v="CZE"/>
    <s v="8"/>
    <d v="2020-09-01T00:00:00"/>
    <d v="2030-09-01T00:00:00"/>
    <d v="2029-09-01T00:00:00"/>
    <n v="2029"/>
    <x v="9"/>
    <x v="0"/>
    <m/>
    <x v="0"/>
    <m/>
    <x v="0"/>
    <x v="299"/>
  </r>
  <r>
    <n v="1595"/>
    <x v="1"/>
    <x v="714"/>
    <x v="596"/>
    <s v="D"/>
    <s v="E"/>
    <s v="ENG"/>
    <s v="8"/>
    <d v="2020-09-01T00:00:00"/>
    <d v="2030-09-01T00:00:00"/>
    <d v="2029-09-01T00:00:00"/>
    <n v="2029"/>
    <x v="9"/>
    <x v="0"/>
    <m/>
    <x v="0"/>
    <m/>
    <x v="0"/>
    <x v="299"/>
  </r>
  <r>
    <n v="1313"/>
    <x v="12"/>
    <x v="100"/>
    <x v="98"/>
    <s v="D"/>
    <s v="D"/>
    <s v="ENG"/>
    <s v="8"/>
    <d v="2019-09-23T00:00:00"/>
    <d v="2024-09-23T00:00:00"/>
    <d v="2023-09-24T00:00:00"/>
    <n v="2023"/>
    <x v="12"/>
    <x v="0"/>
    <m/>
    <x v="0"/>
    <m/>
    <x v="0"/>
    <x v="40"/>
  </r>
  <r>
    <n v="327"/>
    <x v="3"/>
    <x v="715"/>
    <x v="198"/>
    <s v="N"/>
    <s v="D"/>
    <s v="CZE"/>
    <s v="4"/>
    <d v="2018-07-16T00:00:00"/>
    <d v="2023-07-16T00:00:00"/>
    <d v="2022-07-16T00:00:00"/>
    <n v="2022"/>
    <x v="2"/>
    <x v="0"/>
    <d v="2021-12-31T00:00:00"/>
    <x v="7"/>
    <m/>
    <x v="0"/>
    <x v="0"/>
  </r>
  <r>
    <n v="1339"/>
    <x v="12"/>
    <x v="222"/>
    <x v="211"/>
    <s v="D"/>
    <s v="E"/>
    <s v="ENG"/>
    <s v="8"/>
    <d v="2019-10-23T00:00:00"/>
    <d v="2024-10-23T00:00:00"/>
    <d v="2023-10-24T00:00:00"/>
    <n v="2023"/>
    <x v="12"/>
    <x v="0"/>
    <m/>
    <x v="0"/>
    <m/>
    <x v="0"/>
    <x v="44"/>
  </r>
  <r>
    <n v="1525"/>
    <x v="10"/>
    <x v="716"/>
    <x v="10"/>
    <s v="N"/>
    <s v="D"/>
    <s v="CZE"/>
    <s v="4"/>
    <d v="2020-05-27T00:00:00"/>
    <d v="2030-05-27T00:00:00"/>
    <d v="2029-05-27T00:00:00"/>
    <n v="2029"/>
    <x v="8"/>
    <x v="0"/>
    <m/>
    <x v="0"/>
    <m/>
    <x v="0"/>
    <x v="0"/>
  </r>
  <r>
    <n v="1330"/>
    <x v="12"/>
    <x v="81"/>
    <x v="79"/>
    <s v="D"/>
    <s v="E"/>
    <s v="ENG"/>
    <s v="8"/>
    <d v="2019-10-23T00:00:00"/>
    <d v="2024-10-23T00:00:00"/>
    <d v="2023-10-24T00:00:00"/>
    <n v="2023"/>
    <x v="12"/>
    <x v="0"/>
    <m/>
    <x v="0"/>
    <m/>
    <x v="0"/>
    <x v="31"/>
  </r>
  <r>
    <n v="318"/>
    <x v="3"/>
    <x v="717"/>
    <x v="185"/>
    <s v="N"/>
    <s v="D"/>
    <s v="CZE"/>
    <s v="4"/>
    <d v="2018-08-28T00:00:00"/>
    <d v="2023-08-28T00:00:00"/>
    <d v="2022-08-28T00:00:00"/>
    <n v="2022"/>
    <x v="2"/>
    <x v="0"/>
    <m/>
    <x v="0"/>
    <m/>
    <x v="0"/>
    <x v="0"/>
  </r>
  <r>
    <n v="1014"/>
    <x v="3"/>
    <x v="718"/>
    <x v="597"/>
    <s v="B"/>
    <s v="D"/>
    <s v="CZE"/>
    <s v="6"/>
    <d v="2019-05-22T00:00:00"/>
    <d v="2029-05-22T00:00:00"/>
    <d v="2028-05-22T00:00:00"/>
    <n v="2028"/>
    <x v="3"/>
    <x v="0"/>
    <d v="2022-05-31T00:00:00"/>
    <x v="4"/>
    <m/>
    <x v="0"/>
    <x v="0"/>
  </r>
  <r>
    <n v="865"/>
    <x v="6"/>
    <x v="719"/>
    <x v="68"/>
    <s v="B"/>
    <s v="D"/>
    <s v="CZE"/>
    <s v="6"/>
    <d v="2019-06-19T00:00:00"/>
    <d v="2029-06-19T00:00:00"/>
    <d v="2028-06-19T00:00:00"/>
    <n v="2028"/>
    <x v="3"/>
    <x v="0"/>
    <m/>
    <x v="0"/>
    <m/>
    <x v="0"/>
    <x v="0"/>
  </r>
  <r>
    <n v="595"/>
    <x v="15"/>
    <x v="720"/>
    <x v="598"/>
    <s v="D"/>
    <s v="E"/>
    <s v="ENG"/>
    <s v="8"/>
    <d v="2018-09-21T00:00:00"/>
    <d v="2028-09-21T00:00:00"/>
    <d v="2027-09-22T00:00:00"/>
    <n v="2027"/>
    <x v="1"/>
    <x v="0"/>
    <m/>
    <x v="0"/>
    <m/>
    <x v="0"/>
    <x v="300"/>
  </r>
  <r>
    <n v="596"/>
    <x v="15"/>
    <x v="721"/>
    <x v="599"/>
    <s v="D"/>
    <s v="E"/>
    <s v="GER"/>
    <s v="8"/>
    <d v="2018-09-21T00:00:00"/>
    <d v="2028-09-21T00:00:00"/>
    <d v="2027-09-22T00:00:00"/>
    <n v="2027"/>
    <x v="1"/>
    <x v="0"/>
    <m/>
    <x v="0"/>
    <m/>
    <x v="0"/>
    <x v="300"/>
  </r>
  <r>
    <n v="592"/>
    <x v="15"/>
    <x v="720"/>
    <x v="598"/>
    <s v="D"/>
    <s v="D"/>
    <s v="ENG"/>
    <s v="8"/>
    <d v="2018-09-21T00:00:00"/>
    <d v="2028-09-21T00:00:00"/>
    <d v="2027-09-22T00:00:00"/>
    <n v="2027"/>
    <x v="1"/>
    <x v="0"/>
    <m/>
    <x v="0"/>
    <m/>
    <x v="0"/>
    <x v="300"/>
  </r>
  <r>
    <n v="593"/>
    <x v="15"/>
    <x v="721"/>
    <x v="599"/>
    <s v="D"/>
    <s v="D"/>
    <s v="GER"/>
    <s v="8"/>
    <d v="2018-09-21T00:00:00"/>
    <d v="2028-09-21T00:00:00"/>
    <d v="2027-09-22T00:00:00"/>
    <n v="2027"/>
    <x v="1"/>
    <x v="0"/>
    <m/>
    <x v="0"/>
    <m/>
    <x v="0"/>
    <x v="300"/>
  </r>
  <r>
    <n v="219"/>
    <x v="12"/>
    <x v="722"/>
    <x v="41"/>
    <s v="M"/>
    <s v="D"/>
    <s v="CZE"/>
    <s v="10"/>
    <d v="2018-08-28T00:00:00"/>
    <d v="2028-08-28T00:00:00"/>
    <d v="2027-08-29T00:00:00"/>
    <n v="2027"/>
    <x v="4"/>
    <x v="0"/>
    <m/>
    <x v="0"/>
    <m/>
    <x v="0"/>
    <x v="0"/>
  </r>
  <r>
    <n v="259"/>
    <x v="12"/>
    <x v="723"/>
    <x v="42"/>
    <s v="M"/>
    <s v="D"/>
    <s v="ENG"/>
    <s v="10"/>
    <d v="2018-08-28T00:00:00"/>
    <d v="2028-08-28T00:00:00"/>
    <d v="2027-08-29T00:00:00"/>
    <n v="2027"/>
    <x v="4"/>
    <x v="0"/>
    <m/>
    <x v="0"/>
    <m/>
    <x v="0"/>
    <x v="301"/>
  </r>
  <r>
    <n v="701"/>
    <x v="8"/>
    <x v="724"/>
    <x v="397"/>
    <s v="D"/>
    <s v="D"/>
    <s v="CZE"/>
    <s v="8"/>
    <d v="2019-05-31T00:00:00"/>
    <d v="2029-05-31T00:00:00"/>
    <d v="2028-05-31T00:00:00"/>
    <n v="2028"/>
    <x v="7"/>
    <x v="0"/>
    <d v="2020-05-31T00:00:00"/>
    <x v="25"/>
    <m/>
    <x v="0"/>
    <x v="0"/>
  </r>
  <r>
    <n v="1260"/>
    <x v="8"/>
    <x v="725"/>
    <x v="407"/>
    <s v="D"/>
    <s v="E"/>
    <s v="ENG"/>
    <s v="8"/>
    <d v="2019-05-31T00:00:00"/>
    <d v="2029-05-31T00:00:00"/>
    <d v="2028-05-31T00:00:00"/>
    <n v="2028"/>
    <x v="7"/>
    <x v="0"/>
    <d v="2020-05-31T00:00:00"/>
    <x v="25"/>
    <m/>
    <x v="0"/>
    <x v="302"/>
  </r>
  <r>
    <n v="1259"/>
    <x v="8"/>
    <x v="725"/>
    <x v="407"/>
    <s v="D"/>
    <s v="D"/>
    <s v="ENG"/>
    <s v="8"/>
    <d v="2019-05-31T00:00:00"/>
    <d v="2029-05-31T00:00:00"/>
    <d v="2028-05-31T00:00:00"/>
    <n v="2028"/>
    <x v="7"/>
    <x v="0"/>
    <d v="2020-05-31T00:00:00"/>
    <x v="25"/>
    <m/>
    <x v="0"/>
    <x v="302"/>
  </r>
  <r>
    <n v="1258"/>
    <x v="8"/>
    <x v="724"/>
    <x v="397"/>
    <s v="D"/>
    <s v="E"/>
    <s v="CZE"/>
    <s v="8"/>
    <d v="2019-05-31T00:00:00"/>
    <d v="2029-05-31T00:00:00"/>
    <d v="2028-05-31T00:00:00"/>
    <n v="2028"/>
    <x v="7"/>
    <x v="0"/>
    <d v="2020-05-31T00:00:00"/>
    <x v="25"/>
    <m/>
    <x v="0"/>
    <x v="302"/>
  </r>
  <r>
    <n v="274"/>
    <x v="7"/>
    <x v="726"/>
    <x v="553"/>
    <s v="N"/>
    <s v="D"/>
    <s v="CZE"/>
    <s v="4"/>
    <d v="2019-06-19T00:00:00"/>
    <d v="2029-06-19T00:00:00"/>
    <d v="2028-06-19T00:00:00"/>
    <n v="2028"/>
    <x v="3"/>
    <x v="0"/>
    <m/>
    <x v="0"/>
    <m/>
    <x v="0"/>
    <x v="0"/>
  </r>
  <r>
    <n v="927"/>
    <x v="7"/>
    <x v="727"/>
    <x v="600"/>
    <s v="N"/>
    <s v="D"/>
    <s v="ENG"/>
    <s v="4"/>
    <d v="2019-06-19T00:00:00"/>
    <d v="2029-06-19T00:00:00"/>
    <d v="2028-06-19T00:00:00"/>
    <n v="2028"/>
    <x v="3"/>
    <x v="0"/>
    <m/>
    <x v="0"/>
    <m/>
    <x v="0"/>
    <x v="303"/>
  </r>
  <r>
    <n v="1322"/>
    <x v="12"/>
    <x v="472"/>
    <x v="425"/>
    <s v="D"/>
    <s v="D"/>
    <s v="ENG"/>
    <s v="8"/>
    <d v="2019-11-27T00:00:00"/>
    <d v="2024-11-27T00:00:00"/>
    <d v="2023-11-28T00:00:00"/>
    <n v="2023"/>
    <x v="12"/>
    <x v="0"/>
    <m/>
    <x v="0"/>
    <m/>
    <x v="0"/>
    <x v="208"/>
  </r>
  <r>
    <n v="183"/>
    <x v="9"/>
    <x v="728"/>
    <x v="601"/>
    <s v="B"/>
    <s v="D"/>
    <s v="CZE"/>
    <s v="6"/>
    <d v="2018-07-16T00:00:00"/>
    <d v="2028-07-16T00:00:00"/>
    <d v="2027-07-17T00:00:00"/>
    <n v="2027"/>
    <x v="4"/>
    <x v="0"/>
    <m/>
    <x v="0"/>
    <m/>
    <x v="0"/>
    <x v="0"/>
  </r>
  <r>
    <n v="122"/>
    <x v="0"/>
    <x v="729"/>
    <x v="421"/>
    <s v="M"/>
    <s v="D"/>
    <s v="ENG"/>
    <s v="10"/>
    <d v="2018-08-28T00:00:00"/>
    <d v="2023-08-28T00:00:00"/>
    <d v="2022-08-28T00:00:00"/>
    <n v="2022"/>
    <x v="2"/>
    <x v="0"/>
    <m/>
    <x v="0"/>
    <m/>
    <x v="0"/>
    <x v="304"/>
  </r>
  <r>
    <n v="1477"/>
    <x v="5"/>
    <x v="730"/>
    <x v="602"/>
    <s v="N"/>
    <s v="D"/>
    <s v="CZE"/>
    <s v="4"/>
    <d v="2020-05-27T00:00:00"/>
    <d v="2025-05-27T00:00:00"/>
    <d v="2024-05-27T00:00:00"/>
    <n v="2024"/>
    <x v="14"/>
    <x v="0"/>
    <m/>
    <x v="0"/>
    <m/>
    <x v="0"/>
    <x v="0"/>
  </r>
  <r>
    <n v="121"/>
    <x v="0"/>
    <x v="731"/>
    <x v="442"/>
    <s v="M"/>
    <s v="D"/>
    <s v="CZE"/>
    <s v="10"/>
    <d v="2018-08-28T00:00:00"/>
    <d v="2023-08-28T00:00:00"/>
    <d v="2022-08-28T00:00:00"/>
    <n v="2022"/>
    <x v="2"/>
    <x v="0"/>
    <m/>
    <x v="0"/>
    <m/>
    <x v="0"/>
    <x v="0"/>
  </r>
  <r>
    <n v="1742"/>
    <x v="9"/>
    <x v="732"/>
    <x v="603"/>
    <s v="N"/>
    <s v="D"/>
    <s v="ENG"/>
    <s v="6"/>
    <d v="2020-05-27T00:00:00"/>
    <d v="2030-05-27T00:00:00"/>
    <d v="2029-05-27T00:00:00"/>
    <n v="2029"/>
    <x v="8"/>
    <x v="0"/>
    <m/>
    <x v="0"/>
    <m/>
    <x v="0"/>
    <x v="0"/>
  </r>
  <r>
    <n v="1470"/>
    <x v="5"/>
    <x v="733"/>
    <x v="604"/>
    <s v="N"/>
    <s v="D"/>
    <s v="ENG"/>
    <s v="4"/>
    <d v="2020-09-01T00:00:00"/>
    <d v="2030-09-01T00:00:00"/>
    <d v="2029-09-01T00:00:00"/>
    <n v="2029"/>
    <x v="8"/>
    <x v="0"/>
    <m/>
    <x v="0"/>
    <m/>
    <x v="0"/>
    <x v="0"/>
  </r>
  <r>
    <n v="213"/>
    <x v="7"/>
    <x v="734"/>
    <x v="573"/>
    <s v="B"/>
    <s v="D"/>
    <s v="CZE"/>
    <s v="6"/>
    <d v="2018-06-20T00:00:00"/>
    <d v="2023-06-20T00:00:00"/>
    <d v="2022-06-20T00:00:00"/>
    <n v="2022"/>
    <x v="2"/>
    <x v="0"/>
    <d v="2021-12-31T00:00:00"/>
    <x v="7"/>
    <d v="2018-08-31T00:00:00"/>
    <x v="14"/>
    <x v="0"/>
  </r>
  <r>
    <n v="740"/>
    <x v="8"/>
    <x v="735"/>
    <x v="40"/>
    <s v="M"/>
    <s v="D"/>
    <s v="CZE"/>
    <s v="12"/>
    <d v="2020-02-26T00:00:00"/>
    <d v="2030-02-26T00:00:00"/>
    <d v="2029-02-26T00:00:00"/>
    <n v="2029"/>
    <x v="8"/>
    <x v="0"/>
    <m/>
    <x v="0"/>
    <m/>
    <x v="0"/>
    <x v="0"/>
  </r>
  <r>
    <n v="1398"/>
    <x v="12"/>
    <x v="567"/>
    <x v="499"/>
    <s v="D"/>
    <s v="D"/>
    <s v="ENG"/>
    <s v="8"/>
    <d v="2019-11-27T00:00:00"/>
    <d v="2024-11-27T00:00:00"/>
    <d v="2023-11-28T00:00:00"/>
    <n v="2023"/>
    <x v="12"/>
    <x v="0"/>
    <m/>
    <x v="0"/>
    <m/>
    <x v="0"/>
    <x v="200"/>
  </r>
  <r>
    <n v="1439"/>
    <x v="10"/>
    <x v="736"/>
    <x v="605"/>
    <s v="B"/>
    <s v="D"/>
    <s v="CZE"/>
    <s v="6"/>
    <d v="2020-04-22T00:00:00"/>
    <d v="2030-04-22T00:00:00"/>
    <d v="2029-04-22T00:00:00"/>
    <n v="2029"/>
    <x v="8"/>
    <x v="0"/>
    <m/>
    <x v="0"/>
    <m/>
    <x v="0"/>
    <x v="0"/>
  </r>
  <r>
    <n v="1636"/>
    <x v="10"/>
    <x v="736"/>
    <x v="605"/>
    <s v="B"/>
    <s v="E"/>
    <s v="CZE"/>
    <s v="6"/>
    <d v="2020-04-22T00:00:00"/>
    <d v="2030-04-22T00:00:00"/>
    <d v="2029-04-22T00:00:00"/>
    <n v="2029"/>
    <x v="8"/>
    <x v="0"/>
    <m/>
    <x v="0"/>
    <m/>
    <x v="0"/>
    <x v="305"/>
  </r>
  <r>
    <n v="1644"/>
    <x v="3"/>
    <x v="737"/>
    <x v="606"/>
    <s v="B"/>
    <s v="D"/>
    <s v="ENG"/>
    <s v="6"/>
    <d v="2020-05-27T00:00:00"/>
    <d v="2030-05-27T00:00:00"/>
    <d v="2029-05-27T00:00:00"/>
    <n v="2029"/>
    <x v="8"/>
    <x v="0"/>
    <m/>
    <x v="0"/>
    <m/>
    <x v="0"/>
    <x v="306"/>
  </r>
  <r>
    <n v="1346"/>
    <x v="12"/>
    <x v="255"/>
    <x v="239"/>
    <s v="D"/>
    <s v="D"/>
    <s v="ENG"/>
    <s v="8"/>
    <d v="2019-11-27T00:00:00"/>
    <d v="2024-11-27T00:00:00"/>
    <d v="2023-11-28T00:00:00"/>
    <n v="2023"/>
    <x v="12"/>
    <x v="0"/>
    <m/>
    <x v="0"/>
    <m/>
    <x v="0"/>
    <x v="64"/>
  </r>
  <r>
    <n v="1401"/>
    <x v="12"/>
    <x v="329"/>
    <x v="42"/>
    <s v="D"/>
    <s v="D"/>
    <s v="ENG"/>
    <s v="8"/>
    <d v="2019-11-27T00:00:00"/>
    <d v="2024-11-27T00:00:00"/>
    <d v="2023-11-28T00:00:00"/>
    <n v="2023"/>
    <x v="12"/>
    <x v="0"/>
    <m/>
    <x v="0"/>
    <m/>
    <x v="0"/>
    <x v="142"/>
  </r>
  <r>
    <n v="1415"/>
    <x v="8"/>
    <x v="738"/>
    <x v="35"/>
    <s v="M"/>
    <s v="D"/>
    <s v="ENG"/>
    <s v="12"/>
    <d v="2020-02-26T00:00:00"/>
    <d v="2030-02-26T00:00:00"/>
    <d v="2029-02-26T00:00:00"/>
    <n v="2029"/>
    <x v="8"/>
    <x v="0"/>
    <m/>
    <x v="0"/>
    <m/>
    <x v="0"/>
    <x v="307"/>
  </r>
  <r>
    <n v="1429"/>
    <x v="10"/>
    <x v="739"/>
    <x v="607"/>
    <s v="B"/>
    <s v="D"/>
    <s v="CZE"/>
    <s v="6"/>
    <d v="2020-05-27T00:00:00"/>
    <d v="2030-05-27T00:00:00"/>
    <d v="2029-05-27T00:00:00"/>
    <n v="2029"/>
    <x v="8"/>
    <x v="0"/>
    <m/>
    <x v="0"/>
    <m/>
    <x v="0"/>
    <x v="0"/>
  </r>
  <r>
    <n v="1007"/>
    <x v="8"/>
    <x v="624"/>
    <x v="155"/>
    <s v="D"/>
    <s v="E"/>
    <s v="ENG"/>
    <s v="8"/>
    <d v="2019-06-19T00:00:00"/>
    <d v="2029-06-19T00:00:00"/>
    <d v="2028-06-19T00:00:00"/>
    <n v="2028"/>
    <x v="7"/>
    <x v="0"/>
    <m/>
    <x v="0"/>
    <m/>
    <x v="0"/>
    <x v="223"/>
  </r>
  <r>
    <n v="330"/>
    <x v="3"/>
    <x v="740"/>
    <x v="434"/>
    <s v="N"/>
    <s v="D"/>
    <s v="CZE"/>
    <s v="4"/>
    <d v="2018-07-16T00:00:00"/>
    <d v="2028-07-16T00:00:00"/>
    <d v="2027-07-17T00:00:00"/>
    <n v="2027"/>
    <x v="4"/>
    <x v="0"/>
    <m/>
    <x v="0"/>
    <m/>
    <x v="0"/>
    <x v="0"/>
  </r>
  <r>
    <n v="1184"/>
    <x v="9"/>
    <x v="741"/>
    <x v="608"/>
    <s v="D"/>
    <s v="E"/>
    <s v="ENG"/>
    <s v="8"/>
    <d v="2019-10-23T00:00:00"/>
    <d v="2029-10-23T00:00:00"/>
    <d v="2028-10-23T00:00:00"/>
    <n v="2028"/>
    <x v="7"/>
    <x v="0"/>
    <m/>
    <x v="0"/>
    <m/>
    <x v="0"/>
    <x v="308"/>
  </r>
  <r>
    <n v="404"/>
    <x v="3"/>
    <x v="742"/>
    <x v="393"/>
    <s v="D"/>
    <s v="E"/>
    <s v="CZE"/>
    <s v="8"/>
    <d v="2018-09-21T00:00:00"/>
    <d v="2028-09-21T00:00:00"/>
    <d v="2027-09-22T00:00:00"/>
    <n v="2027"/>
    <x v="1"/>
    <x v="0"/>
    <m/>
    <x v="0"/>
    <m/>
    <x v="0"/>
    <x v="309"/>
  </r>
  <r>
    <n v="501"/>
    <x v="3"/>
    <x v="743"/>
    <x v="609"/>
    <s v="D"/>
    <s v="D"/>
    <s v="ENG"/>
    <s v="8"/>
    <d v="2018-09-21T00:00:00"/>
    <d v="2028-09-21T00:00:00"/>
    <d v="2027-09-22T00:00:00"/>
    <n v="2027"/>
    <x v="1"/>
    <x v="0"/>
    <m/>
    <x v="0"/>
    <m/>
    <x v="0"/>
    <x v="309"/>
  </r>
  <r>
    <n v="502"/>
    <x v="3"/>
    <x v="743"/>
    <x v="609"/>
    <s v="D"/>
    <s v="E"/>
    <s v="ENG"/>
    <s v="8"/>
    <d v="2018-09-21T00:00:00"/>
    <d v="2028-09-21T00:00:00"/>
    <d v="2027-09-22T00:00:00"/>
    <n v="2027"/>
    <x v="1"/>
    <x v="0"/>
    <m/>
    <x v="0"/>
    <m/>
    <x v="0"/>
    <x v="309"/>
  </r>
  <r>
    <n v="425"/>
    <x v="3"/>
    <x v="744"/>
    <x v="610"/>
    <s v="D"/>
    <s v="D"/>
    <s v="CZE"/>
    <s v="8"/>
    <d v="2018-09-21T00:00:00"/>
    <d v="2028-09-21T00:00:00"/>
    <d v="2027-09-22T00:00:00"/>
    <n v="2027"/>
    <x v="1"/>
    <x v="0"/>
    <m/>
    <x v="0"/>
    <m/>
    <x v="0"/>
    <x v="0"/>
  </r>
  <r>
    <n v="426"/>
    <x v="3"/>
    <x v="744"/>
    <x v="610"/>
    <s v="D"/>
    <s v="E"/>
    <s v="CZE"/>
    <s v="8"/>
    <d v="2018-09-21T00:00:00"/>
    <d v="2028-09-21T00:00:00"/>
    <d v="2027-09-22T00:00:00"/>
    <n v="2027"/>
    <x v="1"/>
    <x v="0"/>
    <m/>
    <x v="0"/>
    <m/>
    <x v="0"/>
    <x v="310"/>
  </r>
  <r>
    <n v="507"/>
    <x v="3"/>
    <x v="745"/>
    <x v="611"/>
    <s v="D"/>
    <s v="D"/>
    <s v="ENG"/>
    <s v="8"/>
    <d v="2018-09-21T00:00:00"/>
    <d v="2028-09-21T00:00:00"/>
    <d v="2027-09-22T00:00:00"/>
    <n v="2027"/>
    <x v="1"/>
    <x v="0"/>
    <m/>
    <x v="0"/>
    <m/>
    <x v="0"/>
    <x v="310"/>
  </r>
  <r>
    <n v="508"/>
    <x v="3"/>
    <x v="745"/>
    <x v="611"/>
    <s v="D"/>
    <s v="E"/>
    <s v="ENG"/>
    <s v="8"/>
    <d v="2018-09-21T00:00:00"/>
    <d v="2028-09-21T00:00:00"/>
    <d v="2027-09-22T00:00:00"/>
    <n v="2027"/>
    <x v="1"/>
    <x v="0"/>
    <m/>
    <x v="0"/>
    <m/>
    <x v="0"/>
    <x v="310"/>
  </r>
  <r>
    <n v="1112"/>
    <x v="3"/>
    <x v="746"/>
    <x v="612"/>
    <s v="B"/>
    <s v="D"/>
    <s v="CZE"/>
    <s v="6"/>
    <d v="2019-08-26T00:00:00"/>
    <d v="2029-08-26T00:00:00"/>
    <d v="2028-08-26T00:00:00"/>
    <n v="2028"/>
    <x v="3"/>
    <x v="0"/>
    <m/>
    <x v="0"/>
    <m/>
    <x v="0"/>
    <x v="0"/>
  </r>
  <r>
    <n v="716"/>
    <x v="3"/>
    <x v="747"/>
    <x v="12"/>
    <s v="B"/>
    <s v="D"/>
    <s v="CZE"/>
    <s v="6"/>
    <d v="2019-02-20T00:00:00"/>
    <d v="2029-02-20T00:00:00"/>
    <d v="2028-02-21T00:00:00"/>
    <n v="2028"/>
    <x v="3"/>
    <x v="0"/>
    <m/>
    <x v="0"/>
    <m/>
    <x v="0"/>
    <x v="0"/>
  </r>
  <r>
    <n v="779"/>
    <x v="9"/>
    <x v="748"/>
    <x v="291"/>
    <s v="D"/>
    <s v="D"/>
    <s v="CZE"/>
    <s v="8"/>
    <d v="2019-10-23T00:00:00"/>
    <d v="2029-10-23T00:00:00"/>
    <d v="2028-10-23T00:00:00"/>
    <n v="2028"/>
    <x v="7"/>
    <x v="0"/>
    <m/>
    <x v="0"/>
    <m/>
    <x v="0"/>
    <x v="0"/>
  </r>
  <r>
    <n v="1182"/>
    <x v="9"/>
    <x v="748"/>
    <x v="291"/>
    <s v="D"/>
    <s v="E"/>
    <s v="CZE"/>
    <s v="8"/>
    <d v="2019-10-23T00:00:00"/>
    <d v="2029-10-23T00:00:00"/>
    <d v="2028-10-23T00:00:00"/>
    <n v="2028"/>
    <x v="7"/>
    <x v="0"/>
    <m/>
    <x v="0"/>
    <m/>
    <x v="0"/>
    <x v="308"/>
  </r>
  <r>
    <n v="1183"/>
    <x v="9"/>
    <x v="741"/>
    <x v="608"/>
    <s v="D"/>
    <s v="D"/>
    <s v="ENG"/>
    <s v="8"/>
    <d v="2019-10-23T00:00:00"/>
    <d v="2029-10-23T00:00:00"/>
    <d v="2028-10-23T00:00:00"/>
    <n v="2028"/>
    <x v="7"/>
    <x v="0"/>
    <m/>
    <x v="0"/>
    <m/>
    <x v="0"/>
    <x v="308"/>
  </r>
  <r>
    <n v="1619"/>
    <x v="8"/>
    <x v="681"/>
    <x v="531"/>
    <s v="D"/>
    <s v="D"/>
    <s v="CZE"/>
    <s v="8"/>
    <d v="2020-10-14T00:00:00"/>
    <d v="2025-10-14T00:00:00"/>
    <d v="2024-10-14T00:00:00"/>
    <n v="2024"/>
    <x v="15"/>
    <x v="0"/>
    <m/>
    <x v="0"/>
    <m/>
    <x v="0"/>
    <x v="0"/>
  </r>
  <r>
    <n v="752"/>
    <x v="9"/>
    <x v="749"/>
    <x v="613"/>
    <s v="B"/>
    <s v="D"/>
    <s v="CZE"/>
    <s v="6"/>
    <d v="2019-06-19T00:00:00"/>
    <d v="2029-06-19T00:00:00"/>
    <d v="2028-06-19T00:00:00"/>
    <n v="2028"/>
    <x v="3"/>
    <x v="0"/>
    <m/>
    <x v="0"/>
    <m/>
    <x v="0"/>
    <x v="0"/>
  </r>
  <r>
    <n v="1205"/>
    <x v="9"/>
    <x v="750"/>
    <x v="614"/>
    <s v="B"/>
    <s v="D"/>
    <s v="ENG"/>
    <s v="6"/>
    <d v="2019-06-19T00:00:00"/>
    <d v="2029-06-19T00:00:00"/>
    <d v="2028-06-19T00:00:00"/>
    <n v="2028"/>
    <x v="3"/>
    <x v="0"/>
    <m/>
    <x v="0"/>
    <m/>
    <x v="0"/>
    <x v="311"/>
  </r>
  <r>
    <n v="1552"/>
    <x v="9"/>
    <x v="751"/>
    <x v="373"/>
    <s v="B"/>
    <s v="D"/>
    <s v="CZE"/>
    <s v="6"/>
    <d v="2020-05-27T00:00:00"/>
    <d v="2030-05-27T00:00:00"/>
    <d v="2029-05-27T00:00:00"/>
    <n v="2029"/>
    <x v="8"/>
    <x v="0"/>
    <m/>
    <x v="0"/>
    <m/>
    <x v="0"/>
    <x v="0"/>
  </r>
  <r>
    <n v="1540"/>
    <x v="3"/>
    <x v="752"/>
    <x v="393"/>
    <s v="B"/>
    <s v="D"/>
    <s v="CZE"/>
    <s v="6"/>
    <d v="2019-12-11T00:00:00"/>
    <d v="2029-12-11T00:00:00"/>
    <d v="2028-12-11T00:00:00"/>
    <n v="2028"/>
    <x v="3"/>
    <x v="0"/>
    <m/>
    <x v="0"/>
    <m/>
    <x v="0"/>
    <x v="0"/>
  </r>
  <r>
    <n v="215"/>
    <x v="1"/>
    <x v="753"/>
    <x v="615"/>
    <s v="B"/>
    <s v="D"/>
    <s v="CZE"/>
    <s v="6"/>
    <d v="2019-06-19T00:00:00"/>
    <d v="2029-06-19T00:00:00"/>
    <d v="2028-06-19T00:00:00"/>
    <n v="2028"/>
    <x v="3"/>
    <x v="0"/>
    <d v="2024-12-31T00:00:00"/>
    <x v="32"/>
    <m/>
    <x v="0"/>
    <x v="0"/>
  </r>
  <r>
    <n v="1290"/>
    <x v="3"/>
    <x v="754"/>
    <x v="616"/>
    <s v="N"/>
    <s v="D"/>
    <s v="CZE"/>
    <s v="4"/>
    <d v="2018-06-06T00:00:00"/>
    <d v="2028-06-06T00:00:00"/>
    <d v="2027-06-07T00:00:00"/>
    <n v="2027"/>
    <x v="4"/>
    <x v="0"/>
    <d v="2022-12-31T00:00:00"/>
    <x v="11"/>
    <m/>
    <x v="0"/>
    <x v="0"/>
  </r>
  <r>
    <n v="403"/>
    <x v="3"/>
    <x v="742"/>
    <x v="393"/>
    <s v="D"/>
    <s v="D"/>
    <s v="CZE"/>
    <s v="8"/>
    <d v="2018-09-21T00:00:00"/>
    <d v="2028-09-21T00:00:00"/>
    <d v="2027-09-22T00:00:00"/>
    <n v="2027"/>
    <x v="1"/>
    <x v="0"/>
    <m/>
    <x v="0"/>
    <m/>
    <x v="0"/>
    <x v="0"/>
  </r>
  <r>
    <n v="1653"/>
    <x v="3"/>
    <x v="755"/>
    <x v="238"/>
    <s v="B"/>
    <s v="D"/>
    <s v="CZE"/>
    <s v="6"/>
    <d v="2020-02-26T00:00:00"/>
    <d v="2030-02-26T00:00:00"/>
    <d v="2029-02-26T00:00:00"/>
    <n v="2029"/>
    <x v="8"/>
    <x v="0"/>
    <m/>
    <x v="0"/>
    <m/>
    <x v="0"/>
    <x v="0"/>
  </r>
  <r>
    <n v="1479"/>
    <x v="5"/>
    <x v="756"/>
    <x v="617"/>
    <s v="N"/>
    <s v="D"/>
    <s v="ENG"/>
    <s v="4"/>
    <d v="2020-05-27T00:00:00"/>
    <d v="2030-05-27T00:00:00"/>
    <d v="2029-05-27T00:00:00"/>
    <n v="2029"/>
    <x v="8"/>
    <x v="0"/>
    <m/>
    <x v="0"/>
    <m/>
    <x v="0"/>
    <x v="0"/>
  </r>
  <r>
    <n v="1664"/>
    <x v="9"/>
    <x v="757"/>
    <x v="618"/>
    <s v="B"/>
    <s v="D"/>
    <s v="ENG"/>
    <s v="6"/>
    <d v="2020-05-27T00:00:00"/>
    <d v="2030-05-27T00:00:00"/>
    <d v="2029-05-27T00:00:00"/>
    <n v="2029"/>
    <x v="8"/>
    <x v="0"/>
    <m/>
    <x v="0"/>
    <m/>
    <x v="0"/>
    <x v="312"/>
  </r>
  <r>
    <n v="1541"/>
    <x v="3"/>
    <x v="758"/>
    <x v="2"/>
    <s v="N"/>
    <s v="D"/>
    <s v="CZE"/>
    <s v="4"/>
    <d v="2020-01-22T00:00:00"/>
    <d v="2030-01-22T00:00:00"/>
    <d v="2029-01-22T00:00:00"/>
    <n v="2029"/>
    <x v="8"/>
    <x v="0"/>
    <m/>
    <x v="0"/>
    <m/>
    <x v="0"/>
    <x v="0"/>
  </r>
  <r>
    <n v="187"/>
    <x v="9"/>
    <x v="759"/>
    <x v="619"/>
    <s v="N"/>
    <s v="D"/>
    <s v="CZE"/>
    <s v="4"/>
    <d v="2018-07-16T00:00:00"/>
    <d v="2028-07-16T00:00:00"/>
    <d v="2027-07-17T00:00:00"/>
    <n v="2027"/>
    <x v="4"/>
    <x v="0"/>
    <m/>
    <x v="0"/>
    <m/>
    <x v="0"/>
    <x v="0"/>
  </r>
  <r>
    <n v="998"/>
    <x v="9"/>
    <x v="760"/>
    <x v="620"/>
    <s v="D"/>
    <s v="D"/>
    <s v="CZE"/>
    <s v="8"/>
    <d v="2019-10-23T00:00:00"/>
    <d v="2029-10-23T00:00:00"/>
    <d v="2028-10-23T00:00:00"/>
    <n v="2028"/>
    <x v="7"/>
    <x v="0"/>
    <m/>
    <x v="0"/>
    <m/>
    <x v="0"/>
    <x v="0"/>
  </r>
  <r>
    <n v="1189"/>
    <x v="9"/>
    <x v="761"/>
    <x v="621"/>
    <s v="D"/>
    <s v="D"/>
    <s v="ENG"/>
    <s v="8"/>
    <d v="2019-10-23T00:00:00"/>
    <d v="2029-10-23T00:00:00"/>
    <d v="2028-10-23T00:00:00"/>
    <n v="2028"/>
    <x v="7"/>
    <x v="0"/>
    <m/>
    <x v="0"/>
    <m/>
    <x v="0"/>
    <x v="313"/>
  </r>
  <r>
    <n v="1188"/>
    <x v="9"/>
    <x v="760"/>
    <x v="620"/>
    <s v="D"/>
    <s v="E"/>
    <s v="CZE"/>
    <s v="8"/>
    <d v="2019-10-23T00:00:00"/>
    <d v="2029-10-23T00:00:00"/>
    <d v="2028-10-23T00:00:00"/>
    <n v="2028"/>
    <x v="7"/>
    <x v="0"/>
    <m/>
    <x v="0"/>
    <m/>
    <x v="0"/>
    <x v="313"/>
  </r>
  <r>
    <n v="1190"/>
    <x v="9"/>
    <x v="761"/>
    <x v="621"/>
    <s v="D"/>
    <s v="E"/>
    <s v="ENG"/>
    <s v="8"/>
    <d v="2019-10-23T00:00:00"/>
    <d v="2029-10-23T00:00:00"/>
    <d v="2028-10-23T00:00:00"/>
    <n v="2028"/>
    <x v="7"/>
    <x v="0"/>
    <m/>
    <x v="0"/>
    <m/>
    <x v="0"/>
    <x v="313"/>
  </r>
  <r>
    <n v="320"/>
    <x v="3"/>
    <x v="762"/>
    <x v="487"/>
    <s v="B"/>
    <s v="D"/>
    <s v="CZE"/>
    <s v="6"/>
    <d v="2018-06-06T00:00:00"/>
    <d v="2028-06-06T00:00:00"/>
    <d v="2027-06-07T00:00:00"/>
    <n v="2027"/>
    <x v="4"/>
    <x v="0"/>
    <m/>
    <x v="0"/>
    <m/>
    <x v="0"/>
    <x v="0"/>
  </r>
  <r>
    <n v="253"/>
    <x v="6"/>
    <x v="763"/>
    <x v="364"/>
    <s v="B"/>
    <s v="D"/>
    <s v="CZE"/>
    <s v="6"/>
    <d v="2018-07-16T00:00:00"/>
    <d v="2028-07-16T00:00:00"/>
    <d v="2027-07-17T00:00:00"/>
    <n v="2027"/>
    <x v="4"/>
    <x v="0"/>
    <m/>
    <x v="0"/>
    <m/>
    <x v="0"/>
    <x v="0"/>
  </r>
  <r>
    <n v="254"/>
    <x v="6"/>
    <x v="763"/>
    <x v="364"/>
    <s v="B"/>
    <s v="E"/>
    <s v="CZE"/>
    <s v="6"/>
    <d v="2018-07-16T00:00:00"/>
    <d v="2028-07-16T00:00:00"/>
    <d v="2027-07-17T00:00:00"/>
    <n v="2027"/>
    <x v="4"/>
    <x v="0"/>
    <m/>
    <x v="0"/>
    <m/>
    <x v="0"/>
    <x v="314"/>
  </r>
  <r>
    <n v="741"/>
    <x v="14"/>
    <x v="764"/>
    <x v="622"/>
    <s v="N"/>
    <s v="D"/>
    <s v="CZE"/>
    <s v="4"/>
    <d v="2019-09-23T00:00:00"/>
    <d v="2029-09-23T00:00:00"/>
    <d v="2028-09-23T00:00:00"/>
    <n v="2028"/>
    <x v="3"/>
    <x v="0"/>
    <m/>
    <x v="0"/>
    <m/>
    <x v="0"/>
    <x v="0"/>
  </r>
  <r>
    <n v="578"/>
    <x v="8"/>
    <x v="539"/>
    <x v="479"/>
    <s v="D"/>
    <s v="D"/>
    <s v="ENG"/>
    <s v="8"/>
    <d v="2019-10-23T00:00:00"/>
    <d v="2024-10-23T00:00:00"/>
    <d v="2023-10-24T00:00:00"/>
    <n v="2023"/>
    <x v="12"/>
    <x v="0"/>
    <m/>
    <x v="0"/>
    <m/>
    <x v="0"/>
    <x v="106"/>
  </r>
  <r>
    <n v="1549"/>
    <x v="3"/>
    <x v="765"/>
    <x v="260"/>
    <s v="N"/>
    <s v="D"/>
    <s v="CZE"/>
    <s v="4"/>
    <d v="2020-01-22T00:00:00"/>
    <d v="2030-01-22T00:00:00"/>
    <d v="2029-01-22T00:00:00"/>
    <n v="2029"/>
    <x v="8"/>
    <x v="0"/>
    <m/>
    <x v="0"/>
    <m/>
    <x v="0"/>
    <x v="0"/>
  </r>
  <r>
    <n v="1597"/>
    <x v="9"/>
    <x v="766"/>
    <x v="221"/>
    <s v="D"/>
    <s v="D"/>
    <s v="CZE"/>
    <s v="8"/>
    <d v="2020-09-01T00:00:00"/>
    <d v="2030-09-01T00:00:00"/>
    <d v="2029-09-01T00:00:00"/>
    <n v="2029"/>
    <x v="9"/>
    <x v="0"/>
    <m/>
    <x v="0"/>
    <m/>
    <x v="0"/>
    <x v="0"/>
  </r>
  <r>
    <n v="1678"/>
    <x v="9"/>
    <x v="767"/>
    <x v="222"/>
    <s v="D"/>
    <s v="E"/>
    <s v="ENG"/>
    <s v="8"/>
    <d v="2020-09-01T00:00:00"/>
    <d v="2030-09-01T00:00:00"/>
    <d v="2029-09-01T00:00:00"/>
    <n v="2029"/>
    <x v="9"/>
    <x v="0"/>
    <m/>
    <x v="0"/>
    <m/>
    <x v="0"/>
    <x v="315"/>
  </r>
  <r>
    <n v="297"/>
    <x v="3"/>
    <x v="768"/>
    <x v="623"/>
    <s v="N"/>
    <s v="D"/>
    <s v="CZE"/>
    <s v="4"/>
    <d v="2018-07-16T00:00:00"/>
    <d v="2023-07-16T00:00:00"/>
    <d v="2022-07-16T00:00:00"/>
    <n v="2022"/>
    <x v="2"/>
    <x v="0"/>
    <d v="2021-12-31T00:00:00"/>
    <x v="7"/>
    <m/>
    <x v="0"/>
    <x v="0"/>
  </r>
  <r>
    <n v="1456"/>
    <x v="10"/>
    <x v="769"/>
    <x v="624"/>
    <s v="N"/>
    <s v="D"/>
    <s v="CZE"/>
    <s v="4"/>
    <d v="2020-04-22T00:00:00"/>
    <d v="2025-04-22T00:00:00"/>
    <d v="2024-04-22T00:00:00"/>
    <n v="2024"/>
    <x v="14"/>
    <x v="0"/>
    <m/>
    <x v="0"/>
    <m/>
    <x v="0"/>
    <x v="0"/>
  </r>
  <r>
    <n v="1392"/>
    <x v="12"/>
    <x v="669"/>
    <x v="570"/>
    <s v="D"/>
    <s v="D"/>
    <s v="ENG"/>
    <s v="8"/>
    <d v="2019-11-27T00:00:00"/>
    <d v="2024-11-27T00:00:00"/>
    <d v="2023-11-28T00:00:00"/>
    <n v="2023"/>
    <x v="12"/>
    <x v="0"/>
    <m/>
    <x v="0"/>
    <m/>
    <x v="0"/>
    <x v="244"/>
  </r>
  <r>
    <n v="1677"/>
    <x v="9"/>
    <x v="766"/>
    <x v="221"/>
    <s v="D"/>
    <s v="E"/>
    <s v="CZE"/>
    <s v="8"/>
    <d v="2020-09-01T00:00:00"/>
    <d v="2030-09-01T00:00:00"/>
    <d v="2029-09-01T00:00:00"/>
    <n v="2029"/>
    <x v="9"/>
    <x v="0"/>
    <m/>
    <x v="0"/>
    <m/>
    <x v="0"/>
    <x v="315"/>
  </r>
  <r>
    <n v="1676"/>
    <x v="9"/>
    <x v="767"/>
    <x v="222"/>
    <s v="D"/>
    <s v="D"/>
    <s v="ENG"/>
    <s v="8"/>
    <d v="2020-09-01T00:00:00"/>
    <d v="2030-09-01T00:00:00"/>
    <d v="2029-09-01T00:00:00"/>
    <n v="2029"/>
    <x v="9"/>
    <x v="0"/>
    <m/>
    <x v="0"/>
    <m/>
    <x v="0"/>
    <x v="315"/>
  </r>
  <r>
    <n v="1567"/>
    <x v="8"/>
    <x v="346"/>
    <x v="196"/>
    <s v="D"/>
    <s v="D"/>
    <s v="CZE"/>
    <s v="8"/>
    <d v="2020-10-14T00:00:00"/>
    <d v="2025-10-14T00:00:00"/>
    <d v="2024-10-14T00:00:00"/>
    <n v="2024"/>
    <x v="15"/>
    <x v="0"/>
    <m/>
    <x v="0"/>
    <m/>
    <x v="0"/>
    <x v="0"/>
  </r>
  <r>
    <n v="1416"/>
    <x v="10"/>
    <x v="770"/>
    <x v="625"/>
    <s v="B"/>
    <s v="D"/>
    <s v="CZE"/>
    <s v="6"/>
    <d v="2020-04-22T00:00:00"/>
    <d v="2030-04-22T00:00:00"/>
    <d v="2029-04-22T00:00:00"/>
    <n v="2029"/>
    <x v="8"/>
    <x v="0"/>
    <m/>
    <x v="0"/>
    <m/>
    <x v="0"/>
    <x v="0"/>
  </r>
  <r>
    <n v="1422"/>
    <x v="10"/>
    <x v="771"/>
    <x v="626"/>
    <s v="B"/>
    <s v="D"/>
    <s v="CZE"/>
    <s v="6"/>
    <d v="2020-04-22T00:00:00"/>
    <d v="2030-04-22T00:00:00"/>
    <d v="2029-04-22T00:00:00"/>
    <n v="2029"/>
    <x v="8"/>
    <x v="0"/>
    <m/>
    <x v="0"/>
    <m/>
    <x v="0"/>
    <x v="0"/>
  </r>
  <r>
    <n v="1641"/>
    <x v="10"/>
    <x v="772"/>
    <x v="627"/>
    <s v="N"/>
    <s v="E"/>
    <s v="CZE"/>
    <s v="4"/>
    <d v="2020-05-27T00:00:00"/>
    <d v="2030-05-27T00:00:00"/>
    <d v="2029-05-27T00:00:00"/>
    <n v="2029"/>
    <x v="8"/>
    <x v="0"/>
    <m/>
    <x v="0"/>
    <m/>
    <x v="0"/>
    <x v="316"/>
  </r>
  <r>
    <n v="1786"/>
    <x v="3"/>
    <x v="773"/>
    <x v="628"/>
    <s v="D"/>
    <s v="D"/>
    <s v="ENG"/>
    <s v="8"/>
    <d v="2020-11-25T00:00:00"/>
    <d v="2030-11-25T00:00:00"/>
    <d v="2029-11-25T00:00:00"/>
    <n v="2029"/>
    <x v="9"/>
    <x v="0"/>
    <m/>
    <x v="0"/>
    <m/>
    <x v="0"/>
    <x v="317"/>
  </r>
  <r>
    <n v="1823"/>
    <x v="3"/>
    <x v="774"/>
    <x v="431"/>
    <s v="D"/>
    <s v="D"/>
    <s v="CZE"/>
    <s v="8"/>
    <d v="2020-11-25T00:00:00"/>
    <d v="2030-11-25T00:00:00"/>
    <d v="2029-11-25T00:00:00"/>
    <n v="2029"/>
    <x v="9"/>
    <x v="0"/>
    <m/>
    <x v="0"/>
    <m/>
    <x v="0"/>
    <x v="0"/>
  </r>
  <r>
    <n v="1825"/>
    <x v="3"/>
    <x v="774"/>
    <x v="431"/>
    <s v="D"/>
    <s v="E"/>
    <s v="CZE"/>
    <s v="8"/>
    <d v="2020-11-25T00:00:00"/>
    <d v="2030-11-25T00:00:00"/>
    <d v="2029-11-25T00:00:00"/>
    <n v="2029"/>
    <x v="9"/>
    <x v="0"/>
    <m/>
    <x v="0"/>
    <m/>
    <x v="0"/>
    <x v="318"/>
  </r>
  <r>
    <n v="1563"/>
    <x v="9"/>
    <x v="775"/>
    <x v="629"/>
    <s v="N"/>
    <s v="D"/>
    <s v="CZE"/>
    <s v="4"/>
    <d v="2020-05-27T00:00:00"/>
    <d v="2030-05-27T00:00:00"/>
    <d v="2029-05-27T00:00:00"/>
    <n v="2029"/>
    <x v="8"/>
    <x v="0"/>
    <m/>
    <x v="0"/>
    <m/>
    <x v="0"/>
    <x v="0"/>
  </r>
  <r>
    <n v="1675"/>
    <x v="9"/>
    <x v="776"/>
    <x v="630"/>
    <s v="N"/>
    <s v="D"/>
    <s v="ENG"/>
    <s v="4"/>
    <d v="2020-05-27T00:00:00"/>
    <d v="2030-05-27T00:00:00"/>
    <d v="2029-05-27T00:00:00"/>
    <n v="2029"/>
    <x v="8"/>
    <x v="0"/>
    <m/>
    <x v="0"/>
    <m/>
    <x v="0"/>
    <x v="319"/>
  </r>
  <r>
    <n v="1458"/>
    <x v="10"/>
    <x v="777"/>
    <x v="631"/>
    <s v="N"/>
    <s v="D"/>
    <s v="CZE"/>
    <s v="4"/>
    <d v="2020-05-27T00:00:00"/>
    <d v="2030-05-27T00:00:00"/>
    <d v="2029-05-27T00:00:00"/>
    <n v="2029"/>
    <x v="8"/>
    <x v="0"/>
    <m/>
    <x v="0"/>
    <m/>
    <x v="0"/>
    <x v="0"/>
  </r>
  <r>
    <n v="1558"/>
    <x v="9"/>
    <x v="778"/>
    <x v="447"/>
    <s v="N"/>
    <s v="D"/>
    <s v="CZE"/>
    <s v="4"/>
    <d v="2020-05-27T00:00:00"/>
    <d v="2030-05-27T00:00:00"/>
    <d v="2029-05-27T00:00:00"/>
    <n v="2029"/>
    <x v="8"/>
    <x v="0"/>
    <m/>
    <x v="0"/>
    <m/>
    <x v="0"/>
    <x v="0"/>
  </r>
  <r>
    <n v="1824"/>
    <x v="3"/>
    <x v="779"/>
    <x v="417"/>
    <s v="D"/>
    <s v="D"/>
    <s v="ENG"/>
    <s v="8"/>
    <d v="2020-11-25T00:00:00"/>
    <d v="2030-11-25T00:00:00"/>
    <d v="2029-11-25T00:00:00"/>
    <n v="2029"/>
    <x v="9"/>
    <x v="0"/>
    <m/>
    <x v="0"/>
    <m/>
    <x v="0"/>
    <x v="318"/>
  </r>
  <r>
    <n v="1826"/>
    <x v="3"/>
    <x v="779"/>
    <x v="417"/>
    <s v="D"/>
    <s v="E"/>
    <s v="ENG"/>
    <s v="8"/>
    <d v="2020-11-25T00:00:00"/>
    <d v="2030-11-25T00:00:00"/>
    <d v="2029-11-25T00:00:00"/>
    <n v="2029"/>
    <x v="9"/>
    <x v="0"/>
    <m/>
    <x v="0"/>
    <m/>
    <x v="0"/>
    <x v="318"/>
  </r>
  <r>
    <n v="1699"/>
    <x v="7"/>
    <x v="780"/>
    <x v="632"/>
    <s v="D"/>
    <s v="D"/>
    <s v="ENG"/>
    <s v="8"/>
    <d v="2018-11-28T00:00:00"/>
    <d v="2023-11-28T00:00:00"/>
    <d v="2022-11-28T00:00:00"/>
    <n v="2022"/>
    <x v="6"/>
    <x v="0"/>
    <m/>
    <x v="0"/>
    <m/>
    <x v="0"/>
    <x v="320"/>
  </r>
  <r>
    <n v="1670"/>
    <x v="9"/>
    <x v="781"/>
    <x v="448"/>
    <s v="N"/>
    <s v="D"/>
    <s v="ENG"/>
    <s v="4"/>
    <d v="2020-05-27T00:00:00"/>
    <d v="2030-05-27T00:00:00"/>
    <d v="2029-05-27T00:00:00"/>
    <n v="2029"/>
    <x v="8"/>
    <x v="0"/>
    <m/>
    <x v="0"/>
    <m/>
    <x v="0"/>
    <x v="321"/>
  </r>
  <r>
    <n v="1698"/>
    <x v="7"/>
    <x v="782"/>
    <x v="633"/>
    <s v="D"/>
    <s v="D"/>
    <s v="CZE"/>
    <s v="8"/>
    <d v="2018-11-28T00:00:00"/>
    <d v="2023-11-28T00:00:00"/>
    <d v="2022-11-28T00:00:00"/>
    <n v="2022"/>
    <x v="6"/>
    <x v="0"/>
    <m/>
    <x v="0"/>
    <m/>
    <x v="0"/>
    <x v="0"/>
  </r>
  <r>
    <n v="1700"/>
    <x v="7"/>
    <x v="782"/>
    <x v="633"/>
    <s v="D"/>
    <s v="E"/>
    <s v="CZE"/>
    <s v="8"/>
    <d v="2018-11-28T00:00:00"/>
    <d v="2023-11-28T00:00:00"/>
    <d v="2022-11-28T00:00:00"/>
    <n v="2022"/>
    <x v="6"/>
    <x v="0"/>
    <m/>
    <x v="0"/>
    <m/>
    <x v="0"/>
    <x v="320"/>
  </r>
  <r>
    <n v="1701"/>
    <x v="7"/>
    <x v="780"/>
    <x v="632"/>
    <s v="D"/>
    <s v="E"/>
    <s v="ENG"/>
    <s v="8"/>
    <d v="2018-11-28T00:00:00"/>
    <d v="2023-11-28T00:00:00"/>
    <d v="2022-11-28T00:00:00"/>
    <n v="2022"/>
    <x v="6"/>
    <x v="0"/>
    <m/>
    <x v="0"/>
    <m/>
    <x v="0"/>
    <x v="320"/>
  </r>
  <r>
    <n v="1596"/>
    <x v="9"/>
    <x v="783"/>
    <x v="634"/>
    <s v="B"/>
    <s v="D"/>
    <s v="CZE"/>
    <s v="6"/>
    <d v="2020-06-24T00:00:00"/>
    <d v="2030-06-24T00:00:00"/>
    <d v="2029-06-24T00:00:00"/>
    <n v="2029"/>
    <x v="8"/>
    <x v="0"/>
    <m/>
    <x v="0"/>
    <m/>
    <x v="0"/>
    <x v="0"/>
  </r>
  <r>
    <n v="1674"/>
    <x v="9"/>
    <x v="784"/>
    <x v="635"/>
    <s v="B"/>
    <s v="D"/>
    <s v="ENG"/>
    <s v="6"/>
    <d v="2020-06-24T00:00:00"/>
    <d v="2030-06-24T00:00:00"/>
    <d v="2029-06-24T00:00:00"/>
    <n v="2029"/>
    <x v="8"/>
    <x v="0"/>
    <m/>
    <x v="0"/>
    <m/>
    <x v="0"/>
    <x v="322"/>
  </r>
  <r>
    <n v="1545"/>
    <x v="16"/>
    <x v="785"/>
    <x v="636"/>
    <s v="D"/>
    <s v="D"/>
    <s v="CZE"/>
    <s v="8"/>
    <d v="2020-05-27T00:00:00"/>
    <d v="2030-05-27T00:00:00"/>
    <d v="2029-05-27T00:00:00"/>
    <n v="2029"/>
    <x v="9"/>
    <x v="0"/>
    <m/>
    <x v="0"/>
    <m/>
    <x v="0"/>
    <x v="0"/>
  </r>
  <r>
    <n v="1843"/>
    <x v="8"/>
    <x v="786"/>
    <x v="167"/>
    <s v="D"/>
    <s v="D"/>
    <s v="ENG"/>
    <s v="8"/>
    <d v="2020-10-14T00:00:00"/>
    <d v="2025-10-14T00:00:00"/>
    <d v="2024-10-14T00:00:00"/>
    <n v="2024"/>
    <x v="15"/>
    <x v="0"/>
    <m/>
    <x v="0"/>
    <m/>
    <x v="0"/>
    <x v="149"/>
  </r>
  <r>
    <n v="1850"/>
    <x v="8"/>
    <x v="787"/>
    <x v="154"/>
    <s v="D"/>
    <s v="E"/>
    <s v="ENG"/>
    <s v="8"/>
    <d v="2020-10-14T00:00:00"/>
    <d v="2025-10-14T00:00:00"/>
    <d v="2024-10-14T00:00:00"/>
    <n v="2024"/>
    <x v="15"/>
    <x v="0"/>
    <m/>
    <x v="0"/>
    <m/>
    <x v="0"/>
    <x v="151"/>
  </r>
  <r>
    <n v="1858"/>
    <x v="8"/>
    <x v="788"/>
    <x v="368"/>
    <s v="D"/>
    <s v="D"/>
    <s v="ENG"/>
    <s v="8"/>
    <d v="2020-10-14T00:00:00"/>
    <d v="2025-10-14T00:00:00"/>
    <d v="2024-10-14T00:00:00"/>
    <n v="2024"/>
    <x v="15"/>
    <x v="0"/>
    <m/>
    <x v="0"/>
    <m/>
    <x v="0"/>
    <x v="187"/>
  </r>
  <r>
    <n v="1860"/>
    <x v="8"/>
    <x v="789"/>
    <x v="637"/>
    <s v="D"/>
    <s v="D"/>
    <s v="ENG"/>
    <s v="8"/>
    <d v="2020-10-14T00:00:00"/>
    <d v="2025-10-14T00:00:00"/>
    <d v="2024-10-14T00:00:00"/>
    <n v="2024"/>
    <x v="15"/>
    <x v="0"/>
    <m/>
    <x v="0"/>
    <m/>
    <x v="0"/>
    <x v="297"/>
  </r>
  <r>
    <n v="1544"/>
    <x v="16"/>
    <x v="790"/>
    <x v="638"/>
    <s v="D"/>
    <s v="D"/>
    <s v="CZE"/>
    <s v="8"/>
    <d v="2020-05-27T00:00:00"/>
    <d v="2030-05-27T00:00:00"/>
    <d v="2029-05-27T00:00:00"/>
    <n v="2029"/>
    <x v="9"/>
    <x v="0"/>
    <m/>
    <x v="0"/>
    <m/>
    <x v="0"/>
    <x v="0"/>
  </r>
  <r>
    <n v="1660"/>
    <x v="1"/>
    <x v="791"/>
    <x v="639"/>
    <s v="D"/>
    <s v="D"/>
    <s v="CZE"/>
    <s v="8"/>
    <d v="2020-09-01T00:00:00"/>
    <d v="2030-09-01T00:00:00"/>
    <d v="2029-09-01T00:00:00"/>
    <n v="2029"/>
    <x v="9"/>
    <x v="0"/>
    <m/>
    <x v="0"/>
    <m/>
    <x v="0"/>
    <x v="0"/>
  </r>
  <r>
    <n v="1663"/>
    <x v="1"/>
    <x v="791"/>
    <x v="639"/>
    <s v="D"/>
    <s v="E"/>
    <s v="CZE"/>
    <s v="8"/>
    <d v="2020-09-01T00:00:00"/>
    <d v="2030-09-01T00:00:00"/>
    <d v="2029-09-01T00:00:00"/>
    <n v="2029"/>
    <x v="9"/>
    <x v="0"/>
    <m/>
    <x v="0"/>
    <m/>
    <x v="0"/>
    <x v="323"/>
  </r>
  <r>
    <n v="1661"/>
    <x v="1"/>
    <x v="792"/>
    <x v="640"/>
    <s v="D"/>
    <s v="E"/>
    <s v="ENG"/>
    <s v="8"/>
    <d v="2020-09-01T00:00:00"/>
    <d v="2030-09-01T00:00:00"/>
    <d v="2029-09-01T00:00:00"/>
    <n v="2029"/>
    <x v="9"/>
    <x v="0"/>
    <m/>
    <x v="0"/>
    <m/>
    <x v="0"/>
    <x v="323"/>
  </r>
  <r>
    <n v="1662"/>
    <x v="1"/>
    <x v="792"/>
    <x v="640"/>
    <s v="D"/>
    <s v="D"/>
    <s v="ENG"/>
    <s v="8"/>
    <d v="2020-09-01T00:00:00"/>
    <d v="2030-09-01T00:00:00"/>
    <d v="2029-09-01T00:00:00"/>
    <n v="2029"/>
    <x v="9"/>
    <x v="0"/>
    <m/>
    <x v="0"/>
    <m/>
    <x v="0"/>
    <x v="323"/>
  </r>
  <r>
    <n v="3675"/>
    <x v="10"/>
    <x v="793"/>
    <x v="641"/>
    <s v="D"/>
    <s v="D"/>
    <s v="ENG"/>
    <s v="8"/>
    <d v="2020-06-24T00:00:00"/>
    <d v="2025-06-24T00:00:00"/>
    <d v="2024-06-24T00:00:00"/>
    <n v="2024"/>
    <x v="15"/>
    <x v="0"/>
    <m/>
    <x v="0"/>
    <m/>
    <x v="0"/>
    <x v="324"/>
  </r>
  <r>
    <n v="1568"/>
    <x v="1"/>
    <x v="794"/>
    <x v="642"/>
    <s v="D"/>
    <s v="D"/>
    <s v="CZE"/>
    <s v="8"/>
    <d v="2020-09-23T00:00:00"/>
    <d v="2025-09-23T00:00:00"/>
    <d v="2024-09-23T00:00:00"/>
    <n v="2024"/>
    <x v="15"/>
    <x v="0"/>
    <m/>
    <x v="0"/>
    <m/>
    <x v="0"/>
    <x v="0"/>
  </r>
  <r>
    <n v="1571"/>
    <x v="1"/>
    <x v="794"/>
    <x v="642"/>
    <s v="D"/>
    <s v="E"/>
    <s v="CZE"/>
    <s v="8"/>
    <d v="2020-09-23T00:00:00"/>
    <d v="2025-09-23T00:00:00"/>
    <d v="2024-09-23T00:00:00"/>
    <n v="2024"/>
    <x v="15"/>
    <x v="0"/>
    <m/>
    <x v="0"/>
    <m/>
    <x v="0"/>
    <x v="325"/>
  </r>
  <r>
    <n v="1572"/>
    <x v="1"/>
    <x v="795"/>
    <x v="643"/>
    <s v="D"/>
    <s v="D"/>
    <s v="ENG"/>
    <s v="8"/>
    <d v="2020-09-23T00:00:00"/>
    <d v="2025-09-23T00:00:00"/>
    <d v="2024-09-23T00:00:00"/>
    <n v="2024"/>
    <x v="15"/>
    <x v="0"/>
    <m/>
    <x v="0"/>
    <m/>
    <x v="0"/>
    <x v="325"/>
  </r>
  <r>
    <n v="1573"/>
    <x v="1"/>
    <x v="795"/>
    <x v="643"/>
    <s v="D"/>
    <s v="E"/>
    <s v="ENG"/>
    <s v="8"/>
    <d v="2020-09-23T00:00:00"/>
    <d v="2025-09-23T00:00:00"/>
    <d v="2024-09-23T00:00:00"/>
    <n v="2024"/>
    <x v="15"/>
    <x v="0"/>
    <m/>
    <x v="0"/>
    <m/>
    <x v="0"/>
    <x v="325"/>
  </r>
  <r>
    <n v="429"/>
    <x v="3"/>
    <x v="796"/>
    <x v="2"/>
    <s v="D"/>
    <s v="D"/>
    <s v="CZE"/>
    <s v="8"/>
    <d v="2018-09-21T00:00:00"/>
    <d v="2028-09-21T00:00:00"/>
    <d v="2027-09-22T00:00:00"/>
    <n v="2027"/>
    <x v="1"/>
    <x v="0"/>
    <m/>
    <x v="0"/>
    <m/>
    <x v="0"/>
    <x v="0"/>
  </r>
  <r>
    <n v="430"/>
    <x v="3"/>
    <x v="796"/>
    <x v="2"/>
    <s v="D"/>
    <s v="E"/>
    <s v="CZE"/>
    <s v="8"/>
    <d v="2018-09-21T00:00:00"/>
    <d v="2028-09-21T00:00:00"/>
    <d v="2027-09-22T00:00:00"/>
    <n v="2027"/>
    <x v="1"/>
    <x v="0"/>
    <m/>
    <x v="0"/>
    <m/>
    <x v="0"/>
    <x v="326"/>
  </r>
  <r>
    <n v="510"/>
    <x v="3"/>
    <x v="797"/>
    <x v="644"/>
    <s v="D"/>
    <s v="E"/>
    <s v="ENG"/>
    <s v="8"/>
    <d v="2018-09-21T00:00:00"/>
    <d v="2028-09-21T00:00:00"/>
    <d v="2027-09-22T00:00:00"/>
    <n v="2027"/>
    <x v="1"/>
    <x v="0"/>
    <m/>
    <x v="0"/>
    <m/>
    <x v="0"/>
    <x v="326"/>
  </r>
  <r>
    <n v="509"/>
    <x v="3"/>
    <x v="797"/>
    <x v="644"/>
    <s v="D"/>
    <s v="D"/>
    <s v="ENG"/>
    <s v="8"/>
    <d v="2018-09-21T00:00:00"/>
    <d v="2028-09-21T00:00:00"/>
    <d v="2027-09-22T00:00:00"/>
    <n v="2027"/>
    <x v="1"/>
    <x v="0"/>
    <m/>
    <x v="0"/>
    <m/>
    <x v="0"/>
    <x v="326"/>
  </r>
  <r>
    <n v="1702"/>
    <x v="7"/>
    <x v="798"/>
    <x v="645"/>
    <s v="D"/>
    <s v="D"/>
    <s v="CZE"/>
    <s v="8"/>
    <d v="2018-11-28T00:00:00"/>
    <d v="2028-11-28T00:00:00"/>
    <d v="2027-11-29T00:00:00"/>
    <n v="2027"/>
    <x v="1"/>
    <x v="0"/>
    <m/>
    <x v="0"/>
    <m/>
    <x v="0"/>
    <x v="0"/>
  </r>
  <r>
    <n v="1703"/>
    <x v="7"/>
    <x v="799"/>
    <x v="646"/>
    <s v="D"/>
    <s v="D"/>
    <s v="ENG"/>
    <s v="8"/>
    <d v="2018-11-28T00:00:00"/>
    <d v="2028-11-28T00:00:00"/>
    <d v="2027-11-29T00:00:00"/>
    <n v="2027"/>
    <x v="1"/>
    <x v="0"/>
    <m/>
    <x v="0"/>
    <m/>
    <x v="0"/>
    <x v="327"/>
  </r>
  <r>
    <n v="1811"/>
    <x v="3"/>
    <x v="800"/>
    <x v="647"/>
    <s v="D"/>
    <s v="D"/>
    <s v="CZE"/>
    <s v="8"/>
    <d v="2020-11-25T00:00:00"/>
    <d v="2030-11-25T00:00:00"/>
    <d v="2029-11-25T00:00:00"/>
    <n v="2029"/>
    <x v="9"/>
    <x v="0"/>
    <m/>
    <x v="0"/>
    <m/>
    <x v="0"/>
    <x v="0"/>
  </r>
  <r>
    <n v="1454"/>
    <x v="10"/>
    <x v="772"/>
    <x v="627"/>
    <s v="N"/>
    <s v="D"/>
    <s v="CZE"/>
    <s v="4"/>
    <d v="2020-05-27T00:00:00"/>
    <d v="2030-05-27T00:00:00"/>
    <d v="2029-05-27T00:00:00"/>
    <n v="2029"/>
    <x v="8"/>
    <x v="0"/>
    <m/>
    <x v="0"/>
    <m/>
    <x v="0"/>
    <x v="0"/>
  </r>
  <r>
    <n v="1785"/>
    <x v="3"/>
    <x v="801"/>
    <x v="648"/>
    <s v="D"/>
    <s v="D"/>
    <s v="CZE"/>
    <s v="8"/>
    <d v="2020-11-25T00:00:00"/>
    <d v="2030-11-25T00:00:00"/>
    <d v="2029-11-25T00:00:00"/>
    <n v="2029"/>
    <x v="9"/>
    <x v="0"/>
    <m/>
    <x v="0"/>
    <m/>
    <x v="0"/>
    <x v="0"/>
  </r>
  <r>
    <n v="1788"/>
    <x v="3"/>
    <x v="773"/>
    <x v="628"/>
    <s v="D"/>
    <s v="E"/>
    <s v="ENG"/>
    <s v="8"/>
    <d v="2020-11-25T00:00:00"/>
    <d v="2030-11-25T00:00:00"/>
    <d v="2029-11-25T00:00:00"/>
    <n v="2029"/>
    <x v="9"/>
    <x v="0"/>
    <m/>
    <x v="0"/>
    <m/>
    <x v="0"/>
    <x v="317"/>
  </r>
  <r>
    <n v="1787"/>
    <x v="3"/>
    <x v="801"/>
    <x v="648"/>
    <s v="D"/>
    <s v="E"/>
    <s v="CZE"/>
    <s v="8"/>
    <d v="2020-11-25T00:00:00"/>
    <d v="2030-11-25T00:00:00"/>
    <d v="2029-11-25T00:00:00"/>
    <n v="2029"/>
    <x v="9"/>
    <x v="0"/>
    <m/>
    <x v="0"/>
    <m/>
    <x v="0"/>
    <x v="317"/>
  </r>
  <r>
    <n v="1704"/>
    <x v="7"/>
    <x v="798"/>
    <x v="645"/>
    <s v="D"/>
    <s v="E"/>
    <s v="CZE"/>
    <s v="8"/>
    <d v="2018-11-28T00:00:00"/>
    <d v="2028-11-28T00:00:00"/>
    <d v="2027-11-29T00:00:00"/>
    <n v="2027"/>
    <x v="1"/>
    <x v="0"/>
    <m/>
    <x v="0"/>
    <m/>
    <x v="0"/>
    <x v="327"/>
  </r>
  <r>
    <n v="1705"/>
    <x v="7"/>
    <x v="799"/>
    <x v="649"/>
    <s v="D"/>
    <s v="E"/>
    <s v="ENG"/>
    <s v="8"/>
    <d v="2018-11-28T00:00:00"/>
    <d v="2028-11-28T00:00:00"/>
    <d v="2027-11-29T00:00:00"/>
    <n v="2027"/>
    <x v="1"/>
    <x v="0"/>
    <m/>
    <x v="0"/>
    <m/>
    <x v="0"/>
    <x v="327"/>
  </r>
  <r>
    <n v="1714"/>
    <x v="7"/>
    <x v="802"/>
    <x v="650"/>
    <s v="D"/>
    <s v="D"/>
    <s v="CZE"/>
    <s v="8"/>
    <d v="2018-11-28T00:00:00"/>
    <d v="2028-11-28T00:00:00"/>
    <d v="2027-11-29T00:00:00"/>
    <n v="2027"/>
    <x v="1"/>
    <x v="0"/>
    <m/>
    <x v="0"/>
    <m/>
    <x v="0"/>
    <x v="0"/>
  </r>
  <r>
    <n v="1812"/>
    <x v="3"/>
    <x v="803"/>
    <x v="651"/>
    <s v="D"/>
    <s v="D"/>
    <s v="ENG"/>
    <s v="8"/>
    <d v="2020-11-25T00:00:00"/>
    <d v="2030-11-25T00:00:00"/>
    <d v="2029-11-25T00:00:00"/>
    <n v="2029"/>
    <x v="9"/>
    <x v="0"/>
    <m/>
    <x v="0"/>
    <m/>
    <x v="0"/>
    <x v="328"/>
  </r>
  <r>
    <n v="1814"/>
    <x v="3"/>
    <x v="803"/>
    <x v="651"/>
    <s v="D"/>
    <s v="E"/>
    <s v="ENG"/>
    <s v="8"/>
    <d v="2020-11-25T00:00:00"/>
    <d v="2030-11-25T00:00:00"/>
    <d v="2029-11-25T00:00:00"/>
    <n v="2029"/>
    <x v="9"/>
    <x v="0"/>
    <m/>
    <x v="0"/>
    <m/>
    <x v="0"/>
    <x v="328"/>
  </r>
  <r>
    <n v="1813"/>
    <x v="3"/>
    <x v="800"/>
    <x v="647"/>
    <s v="D"/>
    <s v="E"/>
    <s v="CZE"/>
    <s v="8"/>
    <d v="2020-11-25T00:00:00"/>
    <d v="2030-11-25T00:00:00"/>
    <d v="2029-11-25T00:00:00"/>
    <n v="2029"/>
    <x v="9"/>
    <x v="0"/>
    <m/>
    <x v="0"/>
    <m/>
    <x v="0"/>
    <x v="328"/>
  </r>
  <r>
    <n v="588"/>
    <x v="13"/>
    <x v="591"/>
    <x v="177"/>
    <s v="B"/>
    <s v="E"/>
    <s v="CZE"/>
    <s v="6"/>
    <d v="2018-08-28T00:00:00"/>
    <d v="2028-08-28T00:00:00"/>
    <d v="2027-08-29T00:00:00"/>
    <n v="2027"/>
    <x v="4"/>
    <x v="0"/>
    <m/>
    <x v="0"/>
    <m/>
    <x v="0"/>
    <x v="329"/>
  </r>
  <r>
    <n v="1715"/>
    <x v="7"/>
    <x v="804"/>
    <x v="652"/>
    <s v="D"/>
    <s v="D"/>
    <s v="ENG"/>
    <s v="8"/>
    <d v="2018-11-28T00:00:00"/>
    <d v="2028-11-28T00:00:00"/>
    <d v="2027-11-29T00:00:00"/>
    <n v="2027"/>
    <x v="1"/>
    <x v="0"/>
    <m/>
    <x v="0"/>
    <m/>
    <x v="0"/>
    <x v="330"/>
  </r>
  <r>
    <n v="1716"/>
    <x v="7"/>
    <x v="802"/>
    <x v="650"/>
    <s v="D"/>
    <s v="E"/>
    <s v="CZE"/>
    <s v="8"/>
    <d v="2018-11-28T00:00:00"/>
    <d v="2028-11-28T00:00:00"/>
    <d v="2027-11-29T00:00:00"/>
    <n v="2027"/>
    <x v="1"/>
    <x v="0"/>
    <m/>
    <x v="0"/>
    <m/>
    <x v="0"/>
    <x v="330"/>
  </r>
  <r>
    <n v="3677"/>
    <x v="3"/>
    <x v="805"/>
    <x v="43"/>
    <s v="N"/>
    <s v="D"/>
    <s v="CZE"/>
    <s v="4"/>
    <d v="2020-09-01T00:00:00"/>
    <d v="2030-09-01T00:00:00"/>
    <d v="2029-09-01T00:00:00"/>
    <n v="2029"/>
    <x v="8"/>
    <x v="0"/>
    <m/>
    <x v="0"/>
    <m/>
    <x v="0"/>
    <x v="0"/>
  </r>
  <r>
    <n v="1717"/>
    <x v="7"/>
    <x v="804"/>
    <x v="652"/>
    <s v="D"/>
    <s v="E"/>
    <s v="ENG"/>
    <s v="8"/>
    <d v="2018-11-28T00:00:00"/>
    <d v="2028-11-28T00:00:00"/>
    <d v="2027-11-29T00:00:00"/>
    <n v="2027"/>
    <x v="1"/>
    <x v="0"/>
    <m/>
    <x v="0"/>
    <m/>
    <x v="0"/>
    <x v="330"/>
  </r>
  <r>
    <n v="3688"/>
    <x v="8"/>
    <x v="806"/>
    <x v="653"/>
    <s v="D"/>
    <s v="E"/>
    <s v="ENG"/>
    <s v="8"/>
    <d v="2020-10-14T00:00:00"/>
    <d v="2025-10-14T00:00:00"/>
    <d v="2024-10-14T00:00:00"/>
    <n v="2024"/>
    <x v="15"/>
    <x v="0"/>
    <m/>
    <x v="0"/>
    <m/>
    <x v="0"/>
    <x v="331"/>
  </r>
  <r>
    <n v="1522"/>
    <x v="10"/>
    <x v="807"/>
    <x v="654"/>
    <s v="B"/>
    <s v="D"/>
    <s v="CZE"/>
    <s v="6"/>
    <d v="2020-09-01T00:00:00"/>
    <d v="2030-09-01T00:00:00"/>
    <d v="2029-09-01T00:00:00"/>
    <n v="2029"/>
    <x v="8"/>
    <x v="0"/>
    <m/>
    <x v="0"/>
    <m/>
    <x v="0"/>
    <x v="0"/>
  </r>
  <r>
    <n v="1611"/>
    <x v="16"/>
    <x v="808"/>
    <x v="655"/>
    <s v="B"/>
    <s v="D"/>
    <s v="CZE"/>
    <s v="6"/>
    <d v="2020-09-23T00:00:00"/>
    <d v="2030-09-23T00:00:00"/>
    <d v="2029-09-23T00:00:00"/>
    <n v="2029"/>
    <x v="8"/>
    <x v="0"/>
    <m/>
    <x v="0"/>
    <m/>
    <x v="0"/>
    <x v="0"/>
  </r>
  <r>
    <n v="1853"/>
    <x v="8"/>
    <x v="809"/>
    <x v="656"/>
    <s v="D"/>
    <s v="E"/>
    <s v="ENG"/>
    <s v="8"/>
    <d v="2020-10-14T00:00:00"/>
    <d v="2025-10-14T00:00:00"/>
    <d v="2024-10-14T00:00:00"/>
    <n v="2024"/>
    <x v="15"/>
    <x v="0"/>
    <m/>
    <x v="0"/>
    <m/>
    <x v="0"/>
    <x v="332"/>
  </r>
  <r>
    <n v="1862"/>
    <x v="8"/>
    <x v="789"/>
    <x v="637"/>
    <s v="D"/>
    <s v="E"/>
    <s v="ENG"/>
    <s v="8"/>
    <d v="2020-10-14T00:00:00"/>
    <d v="2025-10-14T00:00:00"/>
    <d v="2024-10-14T00:00:00"/>
    <n v="2024"/>
    <x v="15"/>
    <x v="0"/>
    <m/>
    <x v="0"/>
    <m/>
    <x v="0"/>
    <x v="297"/>
  </r>
  <r>
    <n v="1844"/>
    <x v="8"/>
    <x v="786"/>
    <x v="167"/>
    <s v="D"/>
    <s v="E"/>
    <s v="ENG"/>
    <s v="8"/>
    <d v="2020-10-14T00:00:00"/>
    <d v="2025-10-14T00:00:00"/>
    <d v="2024-10-14T00:00:00"/>
    <n v="2024"/>
    <x v="15"/>
    <x v="0"/>
    <m/>
    <x v="0"/>
    <m/>
    <x v="0"/>
    <x v="149"/>
  </r>
  <r>
    <n v="1798"/>
    <x v="3"/>
    <x v="810"/>
    <x v="350"/>
    <s v="D"/>
    <s v="D"/>
    <s v="CZE"/>
    <s v="8"/>
    <d v="2020-09-01T00:00:00"/>
    <d v="2030-09-01T00:00:00"/>
    <d v="2029-09-01T00:00:00"/>
    <n v="2029"/>
    <x v="9"/>
    <x v="0"/>
    <m/>
    <x v="0"/>
    <m/>
    <x v="0"/>
    <x v="0"/>
  </r>
  <r>
    <n v="3687"/>
    <x v="8"/>
    <x v="806"/>
    <x v="653"/>
    <s v="D"/>
    <s v="D"/>
    <s v="ENG"/>
    <s v="8"/>
    <d v="2020-10-14T00:00:00"/>
    <d v="2025-10-14T00:00:00"/>
    <d v="2024-10-14T00:00:00"/>
    <n v="2024"/>
    <x v="15"/>
    <x v="0"/>
    <m/>
    <x v="0"/>
    <m/>
    <x v="0"/>
    <x v="331"/>
  </r>
  <r>
    <n v="1804"/>
    <x v="3"/>
    <x v="811"/>
    <x v="657"/>
    <s v="D"/>
    <s v="E"/>
    <s v="ENG"/>
    <s v="8"/>
    <d v="2020-09-01T00:00:00"/>
    <d v="2030-09-01T00:00:00"/>
    <d v="2029-09-01T00:00:00"/>
    <n v="2029"/>
    <x v="9"/>
    <x v="0"/>
    <m/>
    <x v="0"/>
    <m/>
    <x v="0"/>
    <x v="333"/>
  </r>
  <r>
    <n v="3661"/>
    <x v="16"/>
    <x v="812"/>
    <x v="658"/>
    <s v="D"/>
    <s v="E"/>
    <s v="CZE"/>
    <s v="8"/>
    <d v="2020-05-27T00:00:00"/>
    <d v="2030-05-27T00:00:00"/>
    <d v="2029-05-27T00:00:00"/>
    <n v="2029"/>
    <x v="9"/>
    <x v="0"/>
    <m/>
    <x v="0"/>
    <m/>
    <x v="0"/>
    <x v="334"/>
  </r>
  <r>
    <n v="1801"/>
    <x v="3"/>
    <x v="811"/>
    <x v="657"/>
    <s v="D"/>
    <s v="D"/>
    <s v="ENG"/>
    <s v="8"/>
    <d v="2020-09-01T00:00:00"/>
    <d v="2030-09-01T00:00:00"/>
    <d v="2029-09-01T00:00:00"/>
    <n v="2029"/>
    <x v="9"/>
    <x v="0"/>
    <m/>
    <x v="0"/>
    <m/>
    <x v="0"/>
    <x v="333"/>
  </r>
  <r>
    <n v="3712"/>
    <x v="7"/>
    <x v="813"/>
    <x v="659"/>
    <s v="D"/>
    <s v="D"/>
    <s v="CZE"/>
    <s v="8"/>
    <d v="2018-11-28T00:00:00"/>
    <d v="2028-11-28T00:00:00"/>
    <d v="2027-11-29T00:00:00"/>
    <n v="2027"/>
    <x v="1"/>
    <x v="0"/>
    <m/>
    <x v="0"/>
    <m/>
    <x v="0"/>
    <x v="0"/>
  </r>
  <r>
    <n v="1616"/>
    <x v="16"/>
    <x v="814"/>
    <x v="655"/>
    <s v="N"/>
    <s v="E"/>
    <s v="CZE"/>
    <s v="4"/>
    <d v="2020-09-23T00:00:00"/>
    <d v="2030-09-23T00:00:00"/>
    <d v="2029-09-23T00:00:00"/>
    <n v="2029"/>
    <x v="8"/>
    <x v="0"/>
    <m/>
    <x v="0"/>
    <m/>
    <x v="0"/>
    <x v="335"/>
  </r>
  <r>
    <n v="1751"/>
    <x v="3"/>
    <x v="815"/>
    <x v="660"/>
    <s v="D"/>
    <s v="D"/>
    <s v="CZE"/>
    <s v="8"/>
    <d v="2020-10-14T00:00:00"/>
    <d v="2030-10-14T00:00:00"/>
    <d v="2029-10-14T00:00:00"/>
    <n v="2029"/>
    <x v="9"/>
    <x v="0"/>
    <m/>
    <x v="0"/>
    <m/>
    <x v="0"/>
    <x v="0"/>
  </r>
  <r>
    <n v="1802"/>
    <x v="3"/>
    <x v="810"/>
    <x v="350"/>
    <s v="D"/>
    <s v="E"/>
    <s v="CZE"/>
    <s v="8"/>
    <d v="2020-09-01T00:00:00"/>
    <d v="2030-09-01T00:00:00"/>
    <d v="2029-09-01T00:00:00"/>
    <n v="2029"/>
    <x v="9"/>
    <x v="0"/>
    <m/>
    <x v="0"/>
    <m/>
    <x v="0"/>
    <x v="333"/>
  </r>
  <r>
    <n v="1612"/>
    <x v="16"/>
    <x v="808"/>
    <x v="655"/>
    <s v="B"/>
    <s v="E"/>
    <s v="CZE"/>
    <s v="6"/>
    <d v="2020-09-23T00:00:00"/>
    <d v="2030-09-23T00:00:00"/>
    <d v="2029-09-23T00:00:00"/>
    <n v="2029"/>
    <x v="8"/>
    <x v="0"/>
    <m/>
    <x v="0"/>
    <m/>
    <x v="0"/>
    <x v="336"/>
  </r>
  <r>
    <n v="1762"/>
    <x v="3"/>
    <x v="816"/>
    <x v="661"/>
    <s v="D"/>
    <s v="D"/>
    <s v="ENG"/>
    <s v="8"/>
    <d v="2020-10-14T00:00:00"/>
    <d v="2030-10-14T00:00:00"/>
    <d v="2029-10-14T00:00:00"/>
    <n v="2029"/>
    <x v="9"/>
    <x v="0"/>
    <m/>
    <x v="0"/>
    <m/>
    <x v="0"/>
    <x v="337"/>
  </r>
  <r>
    <n v="1752"/>
    <x v="3"/>
    <x v="815"/>
    <x v="660"/>
    <s v="D"/>
    <s v="E"/>
    <s v="CZE"/>
    <s v="8"/>
    <d v="2020-10-14T00:00:00"/>
    <d v="2030-10-14T00:00:00"/>
    <d v="2029-10-14T00:00:00"/>
    <n v="2029"/>
    <x v="9"/>
    <x v="0"/>
    <m/>
    <x v="0"/>
    <m/>
    <x v="0"/>
    <x v="337"/>
  </r>
  <r>
    <n v="1761"/>
    <x v="3"/>
    <x v="816"/>
    <x v="661"/>
    <s v="D"/>
    <s v="E"/>
    <s v="ENG"/>
    <s v="8"/>
    <d v="2020-10-14T00:00:00"/>
    <d v="2030-10-14T00:00:00"/>
    <d v="2029-10-14T00:00:00"/>
    <n v="2029"/>
    <x v="9"/>
    <x v="0"/>
    <m/>
    <x v="0"/>
    <m/>
    <x v="0"/>
    <x v="337"/>
  </r>
  <r>
    <n v="3723"/>
    <x v="7"/>
    <x v="31"/>
    <x v="30"/>
    <s v="D"/>
    <s v="E"/>
    <s v="ENG"/>
    <s v="8"/>
    <d v="2018-11-28T00:00:00"/>
    <d v="2028-11-28T00:00:00"/>
    <d v="2027-11-29T00:00:00"/>
    <n v="2027"/>
    <x v="1"/>
    <x v="0"/>
    <m/>
    <x v="0"/>
    <m/>
    <x v="0"/>
    <x v="8"/>
  </r>
  <r>
    <n v="1682"/>
    <x v="7"/>
    <x v="303"/>
    <x v="282"/>
    <s v="D"/>
    <s v="E"/>
    <s v="ENG"/>
    <s v="8"/>
    <d v="2018-11-28T00:00:00"/>
    <d v="2028-11-28T00:00:00"/>
    <d v="2027-11-29T00:00:00"/>
    <n v="2027"/>
    <x v="1"/>
    <x v="0"/>
    <m/>
    <x v="0"/>
    <m/>
    <x v="0"/>
    <x v="135"/>
  </r>
  <r>
    <n v="1623"/>
    <x v="8"/>
    <x v="817"/>
    <x v="142"/>
    <s v="D"/>
    <s v="D"/>
    <s v="CZE"/>
    <s v="8"/>
    <d v="2020-10-14T00:00:00"/>
    <d v="2025-10-14T00:00:00"/>
    <d v="2024-10-14T00:00:00"/>
    <n v="2024"/>
    <x v="15"/>
    <x v="0"/>
    <m/>
    <x v="0"/>
    <m/>
    <x v="0"/>
    <x v="0"/>
  </r>
  <r>
    <n v="1864"/>
    <x v="8"/>
    <x v="817"/>
    <x v="142"/>
    <s v="D"/>
    <s v="E"/>
    <s v="CZE"/>
    <s v="8"/>
    <d v="2020-10-14T00:00:00"/>
    <d v="2025-10-14T00:00:00"/>
    <d v="2024-10-14T00:00:00"/>
    <n v="2024"/>
    <x v="15"/>
    <x v="0"/>
    <m/>
    <x v="0"/>
    <m/>
    <x v="0"/>
    <x v="153"/>
  </r>
  <r>
    <n v="1865"/>
    <x v="8"/>
    <x v="353"/>
    <x v="242"/>
    <s v="D"/>
    <s v="E"/>
    <s v="ENG"/>
    <s v="8"/>
    <d v="2020-10-14T00:00:00"/>
    <d v="2025-10-14T00:00:00"/>
    <d v="2024-10-14T00:00:00"/>
    <n v="2024"/>
    <x v="15"/>
    <x v="0"/>
    <m/>
    <x v="0"/>
    <m/>
    <x v="0"/>
    <x v="153"/>
  </r>
  <r>
    <n v="1710"/>
    <x v="7"/>
    <x v="109"/>
    <x v="107"/>
    <s v="D"/>
    <s v="D"/>
    <s v="CZE"/>
    <s v="8"/>
    <d v="2018-11-28T00:00:00"/>
    <d v="2028-11-28T00:00:00"/>
    <d v="2027-11-29T00:00:00"/>
    <n v="2027"/>
    <x v="1"/>
    <x v="0"/>
    <m/>
    <x v="0"/>
    <m/>
    <x v="0"/>
    <x v="0"/>
  </r>
  <r>
    <n v="3678"/>
    <x v="3"/>
    <x v="818"/>
    <x v="662"/>
    <s v="N"/>
    <s v="D"/>
    <s v="CZE"/>
    <s v="4"/>
    <d v="2020-09-23T00:00:00"/>
    <d v="2030-09-23T00:00:00"/>
    <d v="2029-09-23T00:00:00"/>
    <n v="2029"/>
    <x v="8"/>
    <x v="0"/>
    <m/>
    <x v="0"/>
    <m/>
    <x v="0"/>
    <x v="0"/>
  </r>
  <r>
    <n v="3679"/>
    <x v="3"/>
    <x v="819"/>
    <x v="663"/>
    <s v="N"/>
    <s v="D"/>
    <s v="CZE"/>
    <s v="4"/>
    <d v="2020-09-23T00:00:00"/>
    <d v="2025-09-23T00:00:00"/>
    <d v="2024-09-23T00:00:00"/>
    <n v="2024"/>
    <x v="14"/>
    <x v="0"/>
    <m/>
    <x v="0"/>
    <m/>
    <x v="0"/>
    <x v="0"/>
  </r>
  <r>
    <n v="3731"/>
    <x v="7"/>
    <x v="419"/>
    <x v="382"/>
    <s v="D"/>
    <s v="E"/>
    <s v="ENG"/>
    <s v="8"/>
    <d v="2018-11-28T00:00:00"/>
    <d v="2028-11-28T00:00:00"/>
    <d v="2027-11-29T00:00:00"/>
    <n v="2027"/>
    <x v="1"/>
    <x v="0"/>
    <m/>
    <x v="0"/>
    <m/>
    <x v="0"/>
    <x v="183"/>
  </r>
  <r>
    <n v="3713"/>
    <x v="7"/>
    <x v="813"/>
    <x v="659"/>
    <s v="D"/>
    <s v="E"/>
    <s v="CZE"/>
    <s v="8"/>
    <d v="2018-11-28T00:00:00"/>
    <d v="2028-11-28T00:00:00"/>
    <d v="2027-11-29T00:00:00"/>
    <n v="2027"/>
    <x v="1"/>
    <x v="0"/>
    <m/>
    <x v="0"/>
    <m/>
    <x v="0"/>
    <x v="338"/>
  </r>
  <r>
    <n v="713"/>
    <x v="3"/>
    <x v="820"/>
    <x v="19"/>
    <s v="N"/>
    <s v="D"/>
    <s v="CZE"/>
    <s v="4"/>
    <d v="2019-02-20T00:00:00"/>
    <d v="2029-02-20T00:00:00"/>
    <d v="2028-02-21T00:00:00"/>
    <n v="2028"/>
    <x v="3"/>
    <x v="0"/>
    <d v="2024-12-31T00:00:00"/>
    <x v="32"/>
    <m/>
    <x v="0"/>
    <x v="0"/>
  </r>
  <r>
    <n v="3714"/>
    <x v="7"/>
    <x v="821"/>
    <x v="664"/>
    <s v="D"/>
    <s v="D"/>
    <s v="ENG"/>
    <s v="8"/>
    <d v="2018-11-28T00:00:00"/>
    <d v="2028-11-28T00:00:00"/>
    <d v="2027-11-29T00:00:00"/>
    <n v="2027"/>
    <x v="1"/>
    <x v="0"/>
    <m/>
    <x v="0"/>
    <m/>
    <x v="0"/>
    <x v="338"/>
  </r>
  <r>
    <n v="3715"/>
    <x v="7"/>
    <x v="821"/>
    <x v="664"/>
    <s v="D"/>
    <s v="E"/>
    <s v="ENG"/>
    <s v="8"/>
    <d v="2018-11-28T00:00:00"/>
    <d v="2028-11-28T00:00:00"/>
    <d v="2027-11-29T00:00:00"/>
    <n v="2027"/>
    <x v="1"/>
    <x v="0"/>
    <m/>
    <x v="0"/>
    <m/>
    <x v="0"/>
    <x v="338"/>
  </r>
  <r>
    <n v="1615"/>
    <x v="16"/>
    <x v="814"/>
    <x v="655"/>
    <s v="N"/>
    <s v="D"/>
    <s v="CZE"/>
    <s v="4"/>
    <d v="2020-09-23T00:00:00"/>
    <d v="2030-09-23T00:00:00"/>
    <d v="2029-09-23T00:00:00"/>
    <n v="2029"/>
    <x v="8"/>
    <x v="0"/>
    <m/>
    <x v="0"/>
    <m/>
    <x v="0"/>
    <x v="0"/>
  </r>
  <r>
    <n v="1743"/>
    <x v="3"/>
    <x v="822"/>
    <x v="665"/>
    <s v="D"/>
    <s v="D"/>
    <s v="CZE"/>
    <s v="8"/>
    <d v="2020-11-25T00:00:00"/>
    <d v="2030-11-25T00:00:00"/>
    <d v="2029-11-25T00:00:00"/>
    <n v="2029"/>
    <x v="9"/>
    <x v="0"/>
    <m/>
    <x v="0"/>
    <m/>
    <x v="0"/>
    <x v="0"/>
  </r>
  <r>
    <n v="1745"/>
    <x v="3"/>
    <x v="822"/>
    <x v="665"/>
    <s v="D"/>
    <s v="E"/>
    <s v="CZE"/>
    <s v="8"/>
    <d v="2020-11-25T00:00:00"/>
    <d v="2030-11-25T00:00:00"/>
    <d v="2029-11-25T00:00:00"/>
    <n v="2029"/>
    <x v="9"/>
    <x v="0"/>
    <m/>
    <x v="0"/>
    <m/>
    <x v="0"/>
    <x v="339"/>
  </r>
  <r>
    <n v="3684"/>
    <x v="8"/>
    <x v="823"/>
    <x v="666"/>
    <s v="D"/>
    <s v="D"/>
    <s v="ENG"/>
    <s v="8"/>
    <d v="2020-12-16T00:00:00"/>
    <d v="2025-12-16T00:00:00"/>
    <d v="2024-12-16T00:00:00"/>
    <n v="2024"/>
    <x v="15"/>
    <x v="0"/>
    <m/>
    <x v="0"/>
    <m/>
    <x v="0"/>
    <x v="340"/>
  </r>
  <r>
    <n v="1746"/>
    <x v="3"/>
    <x v="824"/>
    <x v="667"/>
    <s v="D"/>
    <s v="D"/>
    <s v="ENG"/>
    <s v="8"/>
    <d v="2020-11-25T00:00:00"/>
    <d v="2030-11-25T00:00:00"/>
    <d v="2029-11-25T00:00:00"/>
    <n v="2029"/>
    <x v="9"/>
    <x v="0"/>
    <m/>
    <x v="0"/>
    <m/>
    <x v="0"/>
    <x v="339"/>
  </r>
  <r>
    <n v="3741"/>
    <x v="7"/>
    <x v="825"/>
    <x v="668"/>
    <s v="D"/>
    <s v="D"/>
    <s v="ENG"/>
    <s v="8"/>
    <d v="2018-11-28T00:00:00"/>
    <d v="2023-11-28T00:00:00"/>
    <d v="2022-11-28T00:00:00"/>
    <n v="2022"/>
    <x v="6"/>
    <x v="0"/>
    <m/>
    <x v="0"/>
    <m/>
    <x v="0"/>
    <x v="341"/>
  </r>
  <r>
    <n v="3742"/>
    <x v="7"/>
    <x v="826"/>
    <x v="669"/>
    <s v="D"/>
    <s v="E"/>
    <s v="CZE"/>
    <s v="8"/>
    <d v="2018-11-28T00:00:00"/>
    <d v="2023-11-28T00:00:00"/>
    <d v="2022-11-28T00:00:00"/>
    <n v="2022"/>
    <x v="6"/>
    <x v="0"/>
    <m/>
    <x v="0"/>
    <m/>
    <x v="0"/>
    <x v="341"/>
  </r>
  <r>
    <n v="3743"/>
    <x v="7"/>
    <x v="825"/>
    <x v="668"/>
    <s v="D"/>
    <s v="E"/>
    <s v="ENG"/>
    <s v="8"/>
    <d v="2018-11-28T00:00:00"/>
    <d v="2023-11-28T00:00:00"/>
    <d v="2022-11-28T00:00:00"/>
    <n v="2022"/>
    <x v="6"/>
    <x v="0"/>
    <m/>
    <x v="0"/>
    <m/>
    <x v="0"/>
    <x v="341"/>
  </r>
  <r>
    <n v="1744"/>
    <x v="3"/>
    <x v="824"/>
    <x v="667"/>
    <s v="D"/>
    <s v="E"/>
    <s v="ENG"/>
    <s v="8"/>
    <d v="2020-11-25T00:00:00"/>
    <d v="2030-11-25T00:00:00"/>
    <d v="2029-11-25T00:00:00"/>
    <n v="2029"/>
    <x v="9"/>
    <x v="0"/>
    <m/>
    <x v="0"/>
    <m/>
    <x v="0"/>
    <x v="339"/>
  </r>
  <r>
    <n v="1617"/>
    <x v="16"/>
    <x v="827"/>
    <x v="670"/>
    <s v="N"/>
    <s v="D"/>
    <s v="ENG"/>
    <s v="4"/>
    <d v="2020-09-23T00:00:00"/>
    <d v="2030-09-23T00:00:00"/>
    <d v="2029-09-23T00:00:00"/>
    <n v="2029"/>
    <x v="8"/>
    <x v="0"/>
    <m/>
    <x v="0"/>
    <m/>
    <x v="0"/>
    <x v="335"/>
  </r>
  <r>
    <n v="1758"/>
    <x v="3"/>
    <x v="828"/>
    <x v="671"/>
    <s v="D"/>
    <s v="D"/>
    <s v="CZE"/>
    <s v="8"/>
    <d v="2020-10-14T00:00:00"/>
    <d v="2030-10-14T00:00:00"/>
    <d v="2029-10-14T00:00:00"/>
    <n v="2029"/>
    <x v="9"/>
    <x v="0"/>
    <m/>
    <x v="0"/>
    <m/>
    <x v="0"/>
    <x v="0"/>
  </r>
  <r>
    <n v="1759"/>
    <x v="3"/>
    <x v="828"/>
    <x v="671"/>
    <s v="D"/>
    <s v="E"/>
    <s v="CZE"/>
    <s v="8"/>
    <d v="2020-10-14T00:00:00"/>
    <d v="2030-10-14T00:00:00"/>
    <d v="2029-10-14T00:00:00"/>
    <n v="2029"/>
    <x v="9"/>
    <x v="0"/>
    <m/>
    <x v="0"/>
    <m/>
    <x v="0"/>
    <x v="342"/>
  </r>
  <r>
    <n v="1771"/>
    <x v="3"/>
    <x v="829"/>
    <x v="672"/>
    <s v="D"/>
    <s v="D"/>
    <s v="ENG"/>
    <s v="8"/>
    <d v="2020-10-14T00:00:00"/>
    <d v="2030-10-14T00:00:00"/>
    <d v="2029-10-14T00:00:00"/>
    <n v="2029"/>
    <x v="9"/>
    <x v="0"/>
    <m/>
    <x v="0"/>
    <m/>
    <x v="0"/>
    <x v="342"/>
  </r>
  <r>
    <n v="3685"/>
    <x v="8"/>
    <x v="823"/>
    <x v="666"/>
    <s v="D"/>
    <s v="E"/>
    <s v="ENG"/>
    <s v="8"/>
    <d v="2020-12-16T00:00:00"/>
    <d v="2025-12-16T00:00:00"/>
    <d v="2024-12-16T00:00:00"/>
    <n v="2024"/>
    <x v="15"/>
    <x v="0"/>
    <m/>
    <x v="0"/>
    <m/>
    <x v="0"/>
    <x v="340"/>
  </r>
  <r>
    <n v="3683"/>
    <x v="8"/>
    <x v="830"/>
    <x v="673"/>
    <s v="D"/>
    <s v="E"/>
    <s v="CZE"/>
    <s v="8"/>
    <d v="2020-12-16T00:00:00"/>
    <d v="2025-12-16T00:00:00"/>
    <d v="2024-12-16T00:00:00"/>
    <n v="2024"/>
    <x v="15"/>
    <x v="0"/>
    <m/>
    <x v="0"/>
    <m/>
    <x v="0"/>
    <x v="340"/>
  </r>
  <r>
    <n v="3773"/>
    <x v="10"/>
    <x v="831"/>
    <x v="674"/>
    <s v="B"/>
    <s v="D"/>
    <s v="ENG"/>
    <s v="6"/>
    <d v="2021-02-24T00:00:00"/>
    <d v="2030-04-22T00:00:00"/>
    <d v="2029-04-22T00:00:00"/>
    <n v="2029"/>
    <x v="8"/>
    <x v="0"/>
    <m/>
    <x v="0"/>
    <m/>
    <x v="0"/>
    <x v="343"/>
  </r>
  <r>
    <n v="3769"/>
    <x v="10"/>
    <x v="832"/>
    <x v="675"/>
    <s v="B"/>
    <s v="D"/>
    <s v="CZE"/>
    <s v="6"/>
    <d v="2021-02-24T00:00:00"/>
    <d v="2025-09-23T00:00:00"/>
    <d v="2024-09-23T00:00:00"/>
    <n v="2024"/>
    <x v="14"/>
    <x v="0"/>
    <m/>
    <x v="0"/>
    <m/>
    <x v="0"/>
    <x v="0"/>
  </r>
  <r>
    <n v="734"/>
    <x v="12"/>
    <x v="833"/>
    <x v="676"/>
    <s v="D"/>
    <s v="D"/>
    <s v="CZE"/>
    <s v="8"/>
    <d v="2019-11-27T00:00:00"/>
    <d v="2024-11-27T00:00:00"/>
    <d v="2023-11-28T00:00:00"/>
    <n v="2023"/>
    <x v="12"/>
    <x v="0"/>
    <m/>
    <x v="0"/>
    <m/>
    <x v="0"/>
    <x v="0"/>
  </r>
  <r>
    <n v="1334"/>
    <x v="12"/>
    <x v="834"/>
    <x v="677"/>
    <s v="D"/>
    <s v="D"/>
    <s v="ENG"/>
    <s v="8"/>
    <d v="2019-11-27T00:00:00"/>
    <d v="2024-11-27T00:00:00"/>
    <d v="2023-11-28T00:00:00"/>
    <n v="2023"/>
    <x v="12"/>
    <x v="0"/>
    <m/>
    <x v="0"/>
    <m/>
    <x v="0"/>
    <x v="344"/>
  </r>
  <r>
    <n v="1336"/>
    <x v="12"/>
    <x v="834"/>
    <x v="677"/>
    <s v="D"/>
    <s v="E"/>
    <s v="ENG"/>
    <s v="8"/>
    <d v="2019-11-27T00:00:00"/>
    <d v="2024-11-27T00:00:00"/>
    <d v="2023-11-28T00:00:00"/>
    <n v="2023"/>
    <x v="12"/>
    <x v="0"/>
    <m/>
    <x v="0"/>
    <m/>
    <x v="0"/>
    <x v="344"/>
  </r>
  <r>
    <n v="1335"/>
    <x v="12"/>
    <x v="833"/>
    <x v="676"/>
    <s v="D"/>
    <s v="E"/>
    <s v="CZE"/>
    <s v="8"/>
    <d v="2019-11-27T00:00:00"/>
    <d v="2024-11-27T00:00:00"/>
    <d v="2023-11-28T00:00:00"/>
    <n v="2023"/>
    <x v="12"/>
    <x v="0"/>
    <m/>
    <x v="0"/>
    <m/>
    <x v="0"/>
    <x v="344"/>
  </r>
  <r>
    <n v="3782"/>
    <x v="10"/>
    <x v="835"/>
    <x v="678"/>
    <s v="B"/>
    <s v="D"/>
    <s v="ENG"/>
    <s v="6"/>
    <d v="2021-02-24T00:00:00"/>
    <d v="2025-09-23T00:00:00"/>
    <d v="2024-09-23T00:00:00"/>
    <n v="2024"/>
    <x v="14"/>
    <x v="0"/>
    <m/>
    <x v="0"/>
    <m/>
    <x v="0"/>
    <x v="345"/>
  </r>
  <r>
    <n v="1604"/>
    <x v="8"/>
    <x v="830"/>
    <x v="673"/>
    <s v="D"/>
    <s v="D"/>
    <s v="CZE"/>
    <s v="8"/>
    <d v="2020-12-16T00:00:00"/>
    <d v="2025-12-16T00:00:00"/>
    <d v="2024-12-16T00:00:00"/>
    <n v="2024"/>
    <x v="15"/>
    <x v="0"/>
    <m/>
    <x v="0"/>
    <m/>
    <x v="0"/>
    <x v="0"/>
  </r>
  <r>
    <n v="1747"/>
    <x v="3"/>
    <x v="836"/>
    <x v="679"/>
    <s v="D"/>
    <s v="D"/>
    <s v="CZE"/>
    <s v="8"/>
    <d v="2021-07-09T00:00:00"/>
    <d v="2026-07-09T00:00:00"/>
    <d v="2025-07-09T00:00:00"/>
    <n v="2025"/>
    <x v="19"/>
    <x v="0"/>
    <m/>
    <x v="0"/>
    <m/>
    <x v="0"/>
    <x v="0"/>
  </r>
  <r>
    <n v="1749"/>
    <x v="3"/>
    <x v="836"/>
    <x v="679"/>
    <s v="D"/>
    <s v="E"/>
    <s v="CZE"/>
    <s v="8"/>
    <d v="2021-07-09T00:00:00"/>
    <d v="2026-07-09T00:00:00"/>
    <d v="2025-07-09T00:00:00"/>
    <n v="2025"/>
    <x v="19"/>
    <x v="0"/>
    <m/>
    <x v="0"/>
    <m/>
    <x v="0"/>
    <x v="346"/>
  </r>
  <r>
    <n v="1750"/>
    <x v="3"/>
    <x v="837"/>
    <x v="680"/>
    <s v="D"/>
    <s v="E"/>
    <s v="ENG"/>
    <s v="8"/>
    <d v="2021-07-09T00:00:00"/>
    <d v="2026-07-09T00:00:00"/>
    <d v="2025-07-09T00:00:00"/>
    <n v="2025"/>
    <x v="19"/>
    <x v="0"/>
    <m/>
    <x v="0"/>
    <m/>
    <x v="0"/>
    <x v="346"/>
  </r>
  <r>
    <n v="1748"/>
    <x v="3"/>
    <x v="837"/>
    <x v="680"/>
    <s v="D"/>
    <s v="D"/>
    <s v="ENG"/>
    <s v="8"/>
    <d v="2021-07-09T00:00:00"/>
    <d v="2026-07-09T00:00:00"/>
    <d v="2025-07-09T00:00:00"/>
    <n v="2025"/>
    <x v="19"/>
    <x v="0"/>
    <m/>
    <x v="0"/>
    <m/>
    <x v="0"/>
    <x v="346"/>
  </r>
  <r>
    <n v="3761"/>
    <x v="10"/>
    <x v="838"/>
    <x v="681"/>
    <s v="B"/>
    <s v="D"/>
    <s v="CZE"/>
    <s v="6"/>
    <d v="2021-02-24T00:00:00"/>
    <d v="2030-04-22T00:00:00"/>
    <d v="2029-04-22T00:00:00"/>
    <n v="2029"/>
    <x v="8"/>
    <x v="0"/>
    <m/>
    <x v="0"/>
    <m/>
    <x v="0"/>
    <x v="0"/>
  </r>
  <r>
    <n v="3770"/>
    <x v="10"/>
    <x v="839"/>
    <x v="682"/>
    <s v="N"/>
    <s v="D"/>
    <s v="CZE"/>
    <s v="4"/>
    <d v="2021-02-24T00:00:00"/>
    <d v="2025-09-23T00:00:00"/>
    <d v="2024-09-23T00:00:00"/>
    <n v="2024"/>
    <x v="14"/>
    <x v="0"/>
    <m/>
    <x v="0"/>
    <m/>
    <x v="0"/>
    <x v="0"/>
  </r>
  <r>
    <n v="3783"/>
    <x v="10"/>
    <x v="840"/>
    <x v="683"/>
    <s v="N"/>
    <s v="D"/>
    <s v="ENG"/>
    <s v="4"/>
    <d v="2021-02-24T00:00:00"/>
    <d v="2025-09-23T00:00:00"/>
    <d v="2024-09-23T00:00:00"/>
    <n v="2024"/>
    <x v="14"/>
    <x v="0"/>
    <m/>
    <x v="0"/>
    <m/>
    <x v="0"/>
    <x v="347"/>
  </r>
  <r>
    <n v="1815"/>
    <x v="3"/>
    <x v="841"/>
    <x v="684"/>
    <s v="D"/>
    <s v="D"/>
    <s v="CZE"/>
    <s v="8"/>
    <d v="2020-12-16T00:00:00"/>
    <d v="2030-12-16T00:00:00"/>
    <d v="2029-12-16T00:00:00"/>
    <n v="2029"/>
    <x v="9"/>
    <x v="0"/>
    <m/>
    <x v="0"/>
    <m/>
    <x v="0"/>
    <x v="0"/>
  </r>
  <r>
    <n v="1817"/>
    <x v="3"/>
    <x v="841"/>
    <x v="684"/>
    <s v="D"/>
    <s v="E"/>
    <s v="CZE"/>
    <s v="8"/>
    <d v="2020-12-16T00:00:00"/>
    <d v="2030-12-16T00:00:00"/>
    <d v="2029-12-16T00:00:00"/>
    <n v="2029"/>
    <x v="9"/>
    <x v="0"/>
    <m/>
    <x v="0"/>
    <m/>
    <x v="0"/>
    <x v="348"/>
  </r>
  <r>
    <n v="1818"/>
    <x v="3"/>
    <x v="842"/>
    <x v="685"/>
    <s v="D"/>
    <s v="E"/>
    <s v="ENG"/>
    <s v="8"/>
    <d v="2020-12-16T00:00:00"/>
    <d v="2030-12-16T00:00:00"/>
    <d v="2029-12-16T00:00:00"/>
    <n v="2029"/>
    <x v="9"/>
    <x v="0"/>
    <m/>
    <x v="0"/>
    <m/>
    <x v="0"/>
    <x v="348"/>
  </r>
  <r>
    <n v="1816"/>
    <x v="3"/>
    <x v="842"/>
    <x v="685"/>
    <s v="D"/>
    <s v="D"/>
    <s v="ENG"/>
    <s v="8"/>
    <d v="2020-12-16T00:00:00"/>
    <d v="2030-12-16T00:00:00"/>
    <d v="2029-12-16T00:00:00"/>
    <n v="2029"/>
    <x v="9"/>
    <x v="0"/>
    <m/>
    <x v="0"/>
    <m/>
    <x v="0"/>
    <x v="348"/>
  </r>
  <r>
    <n v="1772"/>
    <x v="3"/>
    <x v="829"/>
    <x v="672"/>
    <s v="D"/>
    <s v="E"/>
    <s v="ENG"/>
    <s v="8"/>
    <d v="2020-10-14T00:00:00"/>
    <d v="2030-10-14T00:00:00"/>
    <d v="2029-10-14T00:00:00"/>
    <n v="2029"/>
    <x v="9"/>
    <x v="0"/>
    <m/>
    <x v="0"/>
    <m/>
    <x v="0"/>
    <x v="342"/>
  </r>
  <r>
    <n v="1789"/>
    <x v="3"/>
    <x v="843"/>
    <x v="686"/>
    <s v="D"/>
    <s v="D"/>
    <s v="CZE"/>
    <s v="8"/>
    <d v="2021-02-24T00:00:00"/>
    <d v="2031-02-24T00:00:00"/>
    <d v="2030-02-24T00:00:00"/>
    <n v="2030"/>
    <x v="11"/>
    <x v="0"/>
    <m/>
    <x v="0"/>
    <m/>
    <x v="0"/>
    <x v="0"/>
  </r>
  <r>
    <n v="3681"/>
    <x v="3"/>
    <x v="844"/>
    <x v="687"/>
    <s v="D"/>
    <s v="D"/>
    <s v="RUS"/>
    <s v="8"/>
    <d v="2021-02-24T00:00:00"/>
    <d v="2031-02-24T00:00:00"/>
    <d v="2030-02-24T00:00:00"/>
    <n v="2030"/>
    <x v="11"/>
    <x v="0"/>
    <m/>
    <x v="0"/>
    <m/>
    <x v="0"/>
    <x v="349"/>
  </r>
  <r>
    <n v="3682"/>
    <x v="3"/>
    <x v="844"/>
    <x v="687"/>
    <s v="D"/>
    <s v="E"/>
    <s v="RUS"/>
    <s v="8"/>
    <d v="2021-02-24T00:00:00"/>
    <d v="2031-02-24T00:00:00"/>
    <d v="2030-02-24T00:00:00"/>
    <n v="2030"/>
    <x v="11"/>
    <x v="0"/>
    <m/>
    <x v="0"/>
    <m/>
    <x v="0"/>
    <x v="349"/>
  </r>
  <r>
    <n v="1791"/>
    <x v="3"/>
    <x v="843"/>
    <x v="686"/>
    <s v="D"/>
    <s v="E"/>
    <s v="CZE"/>
    <s v="8"/>
    <d v="2021-02-24T00:00:00"/>
    <d v="2031-02-24T00:00:00"/>
    <d v="2030-02-24T00:00:00"/>
    <n v="2030"/>
    <x v="11"/>
    <x v="0"/>
    <m/>
    <x v="0"/>
    <m/>
    <x v="0"/>
    <x v="349"/>
  </r>
  <r>
    <n v="3768"/>
    <x v="10"/>
    <x v="845"/>
    <x v="688"/>
    <s v="N"/>
    <s v="D"/>
    <s v="CZE"/>
    <s v="4"/>
    <d v="2021-02-24T00:00:00"/>
    <d v="2030-09-23T00:00:00"/>
    <d v="2029-09-23T00:00:00"/>
    <n v="2029"/>
    <x v="8"/>
    <x v="0"/>
    <m/>
    <x v="0"/>
    <m/>
    <x v="0"/>
    <x v="0"/>
  </r>
  <r>
    <n v="3659"/>
    <x v="16"/>
    <x v="846"/>
    <x v="689"/>
    <s v="D"/>
    <s v="E"/>
    <s v="ENG"/>
    <s v="8"/>
    <d v="2020-05-27T00:00:00"/>
    <d v="2030-05-27T00:00:00"/>
    <d v="2029-05-27T00:00:00"/>
    <n v="2029"/>
    <x v="9"/>
    <x v="0"/>
    <m/>
    <x v="0"/>
    <m/>
    <x v="0"/>
    <x v="350"/>
  </r>
  <r>
    <n v="3662"/>
    <x v="16"/>
    <x v="847"/>
    <x v="690"/>
    <s v="D"/>
    <s v="D"/>
    <s v="ENG"/>
    <s v="8"/>
    <d v="2020-05-27T00:00:00"/>
    <d v="2030-05-27T00:00:00"/>
    <d v="2029-05-27T00:00:00"/>
    <n v="2029"/>
    <x v="9"/>
    <x v="0"/>
    <m/>
    <x v="0"/>
    <m/>
    <x v="0"/>
    <x v="334"/>
  </r>
  <r>
    <n v="3663"/>
    <x v="16"/>
    <x v="847"/>
    <x v="690"/>
    <s v="D"/>
    <s v="E"/>
    <s v="ENG"/>
    <s v="8"/>
    <d v="2020-05-27T00:00:00"/>
    <d v="2030-05-27T00:00:00"/>
    <d v="2029-05-27T00:00:00"/>
    <n v="2029"/>
    <x v="9"/>
    <x v="0"/>
    <m/>
    <x v="0"/>
    <m/>
    <x v="0"/>
    <x v="334"/>
  </r>
  <r>
    <n v="1841"/>
    <x v="8"/>
    <x v="848"/>
    <x v="691"/>
    <s v="D"/>
    <s v="E"/>
    <s v="ENG"/>
    <s v="8"/>
    <d v="2020-10-14T00:00:00"/>
    <d v="2025-10-14T00:00:00"/>
    <d v="2024-10-14T00:00:00"/>
    <n v="2024"/>
    <x v="15"/>
    <x v="0"/>
    <m/>
    <x v="0"/>
    <m/>
    <x v="0"/>
    <x v="185"/>
  </r>
  <r>
    <n v="1773"/>
    <x v="3"/>
    <x v="849"/>
    <x v="692"/>
    <s v="D"/>
    <s v="D"/>
    <s v="CZE"/>
    <s v="8"/>
    <d v="2021-01-27T00:00:00"/>
    <d v="2024-12-31T00:00:00"/>
    <d v="2024-01-01T00:00:00"/>
    <n v="2024"/>
    <x v="15"/>
    <x v="0"/>
    <m/>
    <x v="0"/>
    <m/>
    <x v="0"/>
    <x v="0"/>
  </r>
  <r>
    <n v="1838"/>
    <x v="8"/>
    <x v="850"/>
    <x v="693"/>
    <s v="D"/>
    <s v="D"/>
    <s v="ENG"/>
    <s v="8"/>
    <d v="2020-10-14T00:00:00"/>
    <d v="2025-10-14T00:00:00"/>
    <d v="2024-10-14T00:00:00"/>
    <n v="2024"/>
    <x v="15"/>
    <x v="0"/>
    <m/>
    <x v="0"/>
    <m/>
    <x v="0"/>
    <x v="188"/>
  </r>
  <r>
    <n v="1467"/>
    <x v="5"/>
    <x v="851"/>
    <x v="179"/>
    <s v="B"/>
    <s v="D"/>
    <s v="ENG"/>
    <s v="6"/>
    <d v="2020-09-23T00:00:00"/>
    <d v="2030-09-23T00:00:00"/>
    <d v="2029-09-23T00:00:00"/>
    <n v="2029"/>
    <x v="8"/>
    <x v="0"/>
    <m/>
    <x v="0"/>
    <m/>
    <x v="0"/>
    <x v="351"/>
  </r>
  <r>
    <n v="3708"/>
    <x v="7"/>
    <x v="852"/>
    <x v="694"/>
    <s v="D"/>
    <s v="D"/>
    <s v="CZE"/>
    <s v="8"/>
    <d v="2018-11-28T00:00:00"/>
    <d v="2028-11-28T00:00:00"/>
    <d v="2027-11-29T00:00:00"/>
    <n v="2027"/>
    <x v="1"/>
    <x v="0"/>
    <m/>
    <x v="0"/>
    <m/>
    <x v="0"/>
    <x v="0"/>
  </r>
  <r>
    <n v="3653"/>
    <x v="16"/>
    <x v="790"/>
    <x v="638"/>
    <s v="D"/>
    <s v="E"/>
    <s v="CZE"/>
    <s v="8"/>
    <d v="2020-05-27T00:00:00"/>
    <d v="2030-05-27T00:00:00"/>
    <d v="2029-05-27T00:00:00"/>
    <n v="2029"/>
    <x v="9"/>
    <x v="0"/>
    <m/>
    <x v="0"/>
    <m/>
    <x v="0"/>
    <x v="352"/>
  </r>
  <r>
    <n v="1849"/>
    <x v="8"/>
    <x v="787"/>
    <x v="154"/>
    <s v="D"/>
    <s v="D"/>
    <s v="ENG"/>
    <s v="8"/>
    <d v="2020-10-14T00:00:00"/>
    <d v="2025-10-14T00:00:00"/>
    <d v="2024-10-14T00:00:00"/>
    <n v="2024"/>
    <x v="15"/>
    <x v="0"/>
    <m/>
    <x v="0"/>
    <m/>
    <x v="0"/>
    <x v="151"/>
  </r>
  <r>
    <n v="1855"/>
    <x v="8"/>
    <x v="853"/>
    <x v="523"/>
    <s v="D"/>
    <s v="D"/>
    <s v="ENG"/>
    <s v="8"/>
    <d v="2020-10-14T00:00:00"/>
    <d v="2025-10-14T00:00:00"/>
    <d v="2024-10-14T00:00:00"/>
    <n v="2024"/>
    <x v="15"/>
    <x v="0"/>
    <m/>
    <x v="0"/>
    <m/>
    <x v="0"/>
    <x v="283"/>
  </r>
  <r>
    <n v="1807"/>
    <x v="3"/>
    <x v="854"/>
    <x v="695"/>
    <s v="D"/>
    <s v="D"/>
    <s v="CZE"/>
    <s v="8"/>
    <d v="2020-09-01T00:00:00"/>
    <d v="2025-09-01T00:00:00"/>
    <d v="2024-09-01T00:00:00"/>
    <n v="2024"/>
    <x v="15"/>
    <x v="0"/>
    <m/>
    <x v="0"/>
    <m/>
    <x v="0"/>
    <x v="0"/>
  </r>
  <r>
    <n v="1775"/>
    <x v="3"/>
    <x v="849"/>
    <x v="692"/>
    <s v="D"/>
    <s v="E"/>
    <s v="CZE"/>
    <s v="8"/>
    <d v="2021-01-27T00:00:00"/>
    <d v="2024-12-31T00:00:00"/>
    <d v="2024-01-01T00:00:00"/>
    <n v="2024"/>
    <x v="15"/>
    <x v="0"/>
    <m/>
    <x v="0"/>
    <m/>
    <x v="0"/>
    <x v="353"/>
  </r>
  <r>
    <n v="1809"/>
    <x v="3"/>
    <x v="854"/>
    <x v="695"/>
    <s v="D"/>
    <s v="E"/>
    <s v="CZE"/>
    <s v="8"/>
    <d v="2020-09-01T00:00:00"/>
    <d v="2025-09-01T00:00:00"/>
    <d v="2024-09-01T00:00:00"/>
    <n v="2024"/>
    <x v="15"/>
    <x v="0"/>
    <m/>
    <x v="0"/>
    <m/>
    <x v="0"/>
    <x v="354"/>
  </r>
  <r>
    <n v="1810"/>
    <x v="3"/>
    <x v="855"/>
    <x v="696"/>
    <s v="D"/>
    <s v="E"/>
    <s v="ENG"/>
    <s v="8"/>
    <d v="2020-09-01T00:00:00"/>
    <d v="2025-09-01T00:00:00"/>
    <d v="2024-09-01T00:00:00"/>
    <n v="2024"/>
    <x v="15"/>
    <x v="0"/>
    <m/>
    <x v="0"/>
    <m/>
    <x v="0"/>
    <x v="354"/>
  </r>
  <r>
    <n v="1808"/>
    <x v="3"/>
    <x v="855"/>
    <x v="696"/>
    <s v="D"/>
    <s v="D"/>
    <s v="ENG"/>
    <s v="8"/>
    <d v="2020-09-01T00:00:00"/>
    <d v="2025-09-01T00:00:00"/>
    <d v="2024-09-01T00:00:00"/>
    <n v="2024"/>
    <x v="15"/>
    <x v="0"/>
    <m/>
    <x v="0"/>
    <m/>
    <x v="0"/>
    <x v="354"/>
  </r>
  <r>
    <n v="3667"/>
    <x v="3"/>
    <x v="856"/>
    <x v="49"/>
    <s v="B"/>
    <s v="D"/>
    <s v="CZE"/>
    <s v="6"/>
    <d v="2020-09-01T00:00:00"/>
    <d v="2030-09-01T00:00:00"/>
    <d v="2029-09-01T00:00:00"/>
    <n v="2029"/>
    <x v="8"/>
    <x v="0"/>
    <m/>
    <x v="0"/>
    <m/>
    <x v="0"/>
    <x v="0"/>
  </r>
  <r>
    <n v="3709"/>
    <x v="7"/>
    <x v="852"/>
    <x v="694"/>
    <s v="D"/>
    <s v="E"/>
    <s v="CZE"/>
    <s v="8"/>
    <d v="2018-11-28T00:00:00"/>
    <d v="2028-11-28T00:00:00"/>
    <d v="2027-11-29T00:00:00"/>
    <n v="2027"/>
    <x v="1"/>
    <x v="0"/>
    <m/>
    <x v="0"/>
    <m/>
    <x v="0"/>
    <x v="355"/>
  </r>
  <r>
    <n v="1756"/>
    <x v="3"/>
    <x v="857"/>
    <x v="697"/>
    <s v="D"/>
    <s v="E"/>
    <s v="ENG"/>
    <s v="8"/>
    <d v="2020-09-23T00:00:00"/>
    <d v="2030-09-23T00:00:00"/>
    <d v="2029-09-23T00:00:00"/>
    <n v="2029"/>
    <x v="9"/>
    <x v="0"/>
    <m/>
    <x v="0"/>
    <m/>
    <x v="0"/>
    <x v="181"/>
  </r>
  <r>
    <n v="3851"/>
    <x v="5"/>
    <x v="858"/>
    <x v="698"/>
    <s v="N"/>
    <s v="D"/>
    <s v="ENG"/>
    <s v="4"/>
    <d v="2018-06-06T00:00:00"/>
    <d v="2028-06-06T00:00:00"/>
    <d v="2027-06-07T00:00:00"/>
    <n v="2027"/>
    <x v="4"/>
    <x v="0"/>
    <m/>
    <x v="0"/>
    <m/>
    <x v="0"/>
    <x v="0"/>
  </r>
  <r>
    <n v="3827"/>
    <x v="9"/>
    <x v="859"/>
    <x v="468"/>
    <s v="B"/>
    <s v="D"/>
    <s v="CZE"/>
    <s v="6"/>
    <d v="2019-06-19T00:00:00"/>
    <d v="2029-06-19T00:00:00"/>
    <d v="2028-06-19T00:00:00"/>
    <n v="2028"/>
    <x v="3"/>
    <x v="0"/>
    <m/>
    <x v="0"/>
    <m/>
    <x v="0"/>
    <x v="0"/>
  </r>
  <r>
    <n v="3695"/>
    <x v="10"/>
    <x v="860"/>
    <x v="699"/>
    <s v="D"/>
    <s v="D"/>
    <s v="CZE"/>
    <s v="8"/>
    <d v="2021-11-19T00:00:00"/>
    <d v="2031-11-19T00:00:00"/>
    <d v="2030-11-19T00:00:00"/>
    <n v="2030"/>
    <x v="11"/>
    <x v="0"/>
    <m/>
    <x v="0"/>
    <m/>
    <x v="0"/>
    <x v="0"/>
  </r>
  <r>
    <n v="3696"/>
    <x v="10"/>
    <x v="860"/>
    <x v="699"/>
    <s v="D"/>
    <s v="E"/>
    <s v="CZE"/>
    <s v="8"/>
    <d v="2021-11-19T00:00:00"/>
    <d v="2031-11-19T00:00:00"/>
    <d v="2030-11-19T00:00:00"/>
    <n v="2030"/>
    <x v="11"/>
    <x v="0"/>
    <m/>
    <x v="0"/>
    <m/>
    <x v="0"/>
    <x v="356"/>
  </r>
  <r>
    <n v="3825"/>
    <x v="9"/>
    <x v="861"/>
    <x v="468"/>
    <s v="N"/>
    <s v="D"/>
    <s v="CZE"/>
    <s v="4"/>
    <d v="2019-06-19T00:00:00"/>
    <d v="2029-06-19T00:00:00"/>
    <d v="2028-06-19T00:00:00"/>
    <n v="2028"/>
    <x v="3"/>
    <x v="0"/>
    <m/>
    <x v="0"/>
    <m/>
    <x v="0"/>
    <x v="0"/>
  </r>
  <r>
    <n v="1774"/>
    <x v="3"/>
    <x v="862"/>
    <x v="514"/>
    <s v="D"/>
    <s v="D"/>
    <s v="ENG"/>
    <s v="8"/>
    <d v="2021-01-27T00:00:00"/>
    <d v="2024-12-31T00:00:00"/>
    <d v="2024-01-01T00:00:00"/>
    <n v="2024"/>
    <x v="15"/>
    <x v="0"/>
    <m/>
    <x v="0"/>
    <m/>
    <x v="0"/>
    <x v="353"/>
  </r>
  <r>
    <n v="1757"/>
    <x v="3"/>
    <x v="857"/>
    <x v="697"/>
    <s v="D"/>
    <s v="D"/>
    <s v="ENG"/>
    <s v="8"/>
    <d v="2020-09-23T00:00:00"/>
    <d v="2030-09-23T00:00:00"/>
    <d v="2029-09-23T00:00:00"/>
    <n v="2029"/>
    <x v="9"/>
    <x v="0"/>
    <m/>
    <x v="0"/>
    <m/>
    <x v="0"/>
    <x v="181"/>
  </r>
  <r>
    <n v="3853"/>
    <x v="1"/>
    <x v="863"/>
    <x v="35"/>
    <s v="M"/>
    <s v="D"/>
    <s v="ENG"/>
    <s v="12"/>
    <d v="2020-02-26T00:00:00"/>
    <d v="2030-02-26T00:00:00"/>
    <d v="2029-02-26T00:00:00"/>
    <n v="2029"/>
    <x v="8"/>
    <x v="0"/>
    <m/>
    <x v="0"/>
    <m/>
    <x v="0"/>
    <x v="357"/>
  </r>
  <r>
    <n v="1776"/>
    <x v="3"/>
    <x v="862"/>
    <x v="514"/>
    <s v="D"/>
    <s v="E"/>
    <s v="ENG"/>
    <s v="8"/>
    <d v="2021-01-27T00:00:00"/>
    <d v="2024-12-31T00:00:00"/>
    <d v="2024-01-01T00:00:00"/>
    <n v="2024"/>
    <x v="15"/>
    <x v="0"/>
    <m/>
    <x v="0"/>
    <m/>
    <x v="0"/>
    <x v="353"/>
  </r>
  <r>
    <n v="3643"/>
    <x v="10"/>
    <x v="864"/>
    <x v="700"/>
    <s v="N"/>
    <s v="D"/>
    <s v="CZE"/>
    <s v="4"/>
    <d v="2020-04-22T00:00:00"/>
    <d v="2025-04-22T00:00:00"/>
    <d v="2024-04-22T00:00:00"/>
    <n v="2024"/>
    <x v="14"/>
    <x v="0"/>
    <m/>
    <x v="0"/>
    <m/>
    <x v="0"/>
    <x v="0"/>
  </r>
  <r>
    <n v="3710"/>
    <x v="7"/>
    <x v="865"/>
    <x v="701"/>
    <s v="D"/>
    <s v="D"/>
    <s v="ENG"/>
    <s v="8"/>
    <d v="2018-11-28T00:00:00"/>
    <d v="2028-11-28T00:00:00"/>
    <d v="2027-11-29T00:00:00"/>
    <n v="2027"/>
    <x v="1"/>
    <x v="0"/>
    <m/>
    <x v="0"/>
    <m/>
    <x v="0"/>
    <x v="355"/>
  </r>
  <r>
    <n v="3711"/>
    <x v="7"/>
    <x v="865"/>
    <x v="701"/>
    <s v="D"/>
    <s v="E"/>
    <s v="ENG"/>
    <s v="8"/>
    <d v="2018-11-28T00:00:00"/>
    <d v="2028-11-28T00:00:00"/>
    <d v="2027-11-29T00:00:00"/>
    <n v="2027"/>
    <x v="1"/>
    <x v="0"/>
    <m/>
    <x v="0"/>
    <m/>
    <x v="0"/>
    <x v="355"/>
  </r>
  <r>
    <n v="3728"/>
    <x v="7"/>
    <x v="420"/>
    <x v="383"/>
    <s v="D"/>
    <s v="D"/>
    <s v="CZE"/>
    <s v="8"/>
    <d v="2018-11-28T00:00:00"/>
    <d v="2028-11-28T00:00:00"/>
    <d v="2027-11-29T00:00:00"/>
    <n v="2027"/>
    <x v="1"/>
    <x v="0"/>
    <m/>
    <x v="0"/>
    <m/>
    <x v="0"/>
    <x v="0"/>
  </r>
  <r>
    <n v="3849"/>
    <x v="5"/>
    <x v="866"/>
    <x v="178"/>
    <s v="N"/>
    <s v="D"/>
    <s v="CZE"/>
    <s v="4"/>
    <d v="2020-09-23T00:00:00"/>
    <d v="2030-09-23T00:00:00"/>
    <d v="2029-09-23T00:00:00"/>
    <n v="2029"/>
    <x v="8"/>
    <x v="0"/>
    <m/>
    <x v="0"/>
    <m/>
    <x v="0"/>
    <x v="0"/>
  </r>
  <r>
    <n v="3828"/>
    <x v="9"/>
    <x v="867"/>
    <x v="702"/>
    <s v="B"/>
    <s v="D"/>
    <s v="ENG"/>
    <s v="6"/>
    <d v="2019-06-19T00:00:00"/>
    <d v="2029-06-19T00:00:00"/>
    <d v="2028-06-19T00:00:00"/>
    <n v="2028"/>
    <x v="3"/>
    <x v="0"/>
    <m/>
    <x v="0"/>
    <m/>
    <x v="0"/>
    <x v="358"/>
  </r>
  <r>
    <n v="3852"/>
    <x v="1"/>
    <x v="868"/>
    <x v="40"/>
    <s v="M"/>
    <s v="D"/>
    <s v="CZE"/>
    <s v="12"/>
    <d v="2020-02-26T00:00:00"/>
    <d v="2030-02-26T00:00:00"/>
    <d v="2029-02-26T00:00:00"/>
    <n v="2029"/>
    <x v="8"/>
    <x v="0"/>
    <m/>
    <x v="0"/>
    <m/>
    <x v="0"/>
    <x v="0"/>
  </r>
  <r>
    <n v="1760"/>
    <x v="10"/>
    <x v="869"/>
    <x v="504"/>
    <s v="D"/>
    <s v="E"/>
    <s v="CZE"/>
    <s v="8"/>
    <d v="2020-06-24T00:00:00"/>
    <d v="2025-06-24T00:00:00"/>
    <d v="2024-06-24T00:00:00"/>
    <n v="2024"/>
    <x v="15"/>
    <x v="0"/>
    <m/>
    <x v="0"/>
    <m/>
    <x v="0"/>
    <x v="324"/>
  </r>
  <r>
    <n v="1574"/>
    <x v="1"/>
    <x v="870"/>
    <x v="387"/>
    <s v="D"/>
    <s v="D"/>
    <s v="CZE"/>
    <s v="8"/>
    <d v="2020-09-01T00:00:00"/>
    <d v="2030-09-01T00:00:00"/>
    <d v="2029-09-01T00:00:00"/>
    <n v="2029"/>
    <x v="9"/>
    <x v="0"/>
    <m/>
    <x v="0"/>
    <m/>
    <x v="0"/>
    <x v="0"/>
  </r>
  <r>
    <n v="3642"/>
    <x v="10"/>
    <x v="871"/>
    <x v="703"/>
    <s v="B"/>
    <s v="D"/>
    <s v="CZE"/>
    <s v="6"/>
    <d v="2020-04-22T00:00:00"/>
    <d v="2030-04-22T00:00:00"/>
    <d v="2029-04-22T00:00:00"/>
    <n v="2029"/>
    <x v="8"/>
    <x v="0"/>
    <m/>
    <x v="0"/>
    <m/>
    <x v="0"/>
    <x v="0"/>
  </r>
  <r>
    <n v="1574"/>
    <x v="4"/>
    <x v="870"/>
    <x v="387"/>
    <s v="D"/>
    <s v="D"/>
    <s v="CZE"/>
    <s v="8"/>
    <d v="2020-09-01T00:00:00"/>
    <d v="2030-09-01T00:00:00"/>
    <d v="2029-09-01T00:00:00"/>
    <n v="2029"/>
    <x v="9"/>
    <x v="0"/>
    <m/>
    <x v="0"/>
    <m/>
    <x v="0"/>
    <x v="0"/>
  </r>
  <r>
    <n v="1576"/>
    <x v="1"/>
    <x v="872"/>
    <x v="693"/>
    <s v="D"/>
    <s v="D"/>
    <s v="ENG"/>
    <s v="8"/>
    <d v="2020-09-01T00:00:00"/>
    <d v="2030-09-01T00:00:00"/>
    <d v="2029-09-01T00:00:00"/>
    <n v="2029"/>
    <x v="9"/>
    <x v="0"/>
    <m/>
    <x v="0"/>
    <m/>
    <x v="0"/>
    <x v="359"/>
  </r>
  <r>
    <n v="1575"/>
    <x v="1"/>
    <x v="870"/>
    <x v="387"/>
    <s v="D"/>
    <s v="E"/>
    <s v="CZE"/>
    <s v="8"/>
    <d v="2020-09-01T00:00:00"/>
    <d v="2030-09-01T00:00:00"/>
    <d v="2029-09-01T00:00:00"/>
    <n v="2029"/>
    <x v="9"/>
    <x v="0"/>
    <m/>
    <x v="0"/>
    <m/>
    <x v="0"/>
    <x v="359"/>
  </r>
  <r>
    <n v="1577"/>
    <x v="1"/>
    <x v="872"/>
    <x v="693"/>
    <s v="D"/>
    <s v="E"/>
    <s v="ENG"/>
    <s v="8"/>
    <d v="2020-09-01T00:00:00"/>
    <d v="2030-09-01T00:00:00"/>
    <d v="2029-09-01T00:00:00"/>
    <n v="2029"/>
    <x v="9"/>
    <x v="0"/>
    <m/>
    <x v="0"/>
    <m/>
    <x v="0"/>
    <x v="359"/>
  </r>
  <r>
    <n v="1576"/>
    <x v="4"/>
    <x v="872"/>
    <x v="693"/>
    <s v="D"/>
    <s v="D"/>
    <s v="ENG"/>
    <s v="8"/>
    <d v="2020-09-01T00:00:00"/>
    <d v="2030-09-01T00:00:00"/>
    <d v="2029-09-01T00:00:00"/>
    <n v="2029"/>
    <x v="9"/>
    <x v="0"/>
    <m/>
    <x v="0"/>
    <m/>
    <x v="0"/>
    <x v="359"/>
  </r>
  <r>
    <n v="1575"/>
    <x v="4"/>
    <x v="870"/>
    <x v="387"/>
    <s v="D"/>
    <s v="E"/>
    <s v="CZE"/>
    <s v="8"/>
    <d v="2020-09-01T00:00:00"/>
    <d v="2030-09-01T00:00:00"/>
    <d v="2029-09-01T00:00:00"/>
    <n v="2029"/>
    <x v="9"/>
    <x v="0"/>
    <m/>
    <x v="0"/>
    <m/>
    <x v="0"/>
    <x v="359"/>
  </r>
  <r>
    <n v="1577"/>
    <x v="4"/>
    <x v="872"/>
    <x v="693"/>
    <s v="D"/>
    <s v="E"/>
    <s v="ENG"/>
    <s v="8"/>
    <d v="2020-09-01T00:00:00"/>
    <d v="2030-09-01T00:00:00"/>
    <d v="2029-09-01T00:00:00"/>
    <n v="2029"/>
    <x v="9"/>
    <x v="0"/>
    <m/>
    <x v="0"/>
    <m/>
    <x v="0"/>
    <x v="359"/>
  </r>
  <r>
    <n v="1659"/>
    <x v="10"/>
    <x v="869"/>
    <x v="504"/>
    <s v="D"/>
    <s v="D"/>
    <s v="CZE"/>
    <s v="8"/>
    <d v="2020-06-24T00:00:00"/>
    <d v="2025-06-24T00:00:00"/>
    <d v="2024-06-24T00:00:00"/>
    <n v="2024"/>
    <x v="15"/>
    <x v="0"/>
    <m/>
    <x v="0"/>
    <m/>
    <x v="0"/>
    <x v="0"/>
  </r>
  <r>
    <n v="1839"/>
    <x v="8"/>
    <x v="850"/>
    <x v="693"/>
    <s v="D"/>
    <s v="E"/>
    <s v="ENG"/>
    <s v="8"/>
    <d v="2020-10-14T00:00:00"/>
    <d v="2025-10-14T00:00:00"/>
    <d v="2024-10-14T00:00:00"/>
    <n v="2024"/>
    <x v="15"/>
    <x v="0"/>
    <m/>
    <x v="0"/>
    <m/>
    <x v="0"/>
    <x v="188"/>
  </r>
  <r>
    <n v="1546"/>
    <x v="16"/>
    <x v="812"/>
    <x v="658"/>
    <s v="D"/>
    <s v="D"/>
    <s v="CZE"/>
    <s v="8"/>
    <d v="2020-05-27T00:00:00"/>
    <d v="2030-05-27T00:00:00"/>
    <d v="2029-05-27T00:00:00"/>
    <n v="2029"/>
    <x v="9"/>
    <x v="0"/>
    <m/>
    <x v="0"/>
    <m/>
    <x v="0"/>
    <x v="0"/>
  </r>
  <r>
    <n v="1265"/>
    <x v="10"/>
    <x v="873"/>
    <x v="704"/>
    <s v="D"/>
    <s v="D"/>
    <s v="ENG"/>
    <s v="8"/>
    <d v="2020-04-22T00:00:00"/>
    <d v="2030-04-22T00:00:00"/>
    <d v="2029-04-22T00:00:00"/>
    <n v="2029"/>
    <x v="9"/>
    <x v="0"/>
    <m/>
    <x v="0"/>
    <m/>
    <x v="0"/>
    <x v="360"/>
  </r>
  <r>
    <n v="1779"/>
    <x v="3"/>
    <x v="874"/>
    <x v="705"/>
    <s v="D"/>
    <s v="D"/>
    <s v="ENG"/>
    <s v="8"/>
    <d v="2020-12-16T00:00:00"/>
    <d v="2030-12-16T00:00:00"/>
    <d v="2029-12-16T00:00:00"/>
    <n v="2029"/>
    <x v="9"/>
    <x v="0"/>
    <m/>
    <x v="0"/>
    <m/>
    <x v="0"/>
    <x v="361"/>
  </r>
  <r>
    <n v="1778"/>
    <x v="3"/>
    <x v="875"/>
    <x v="706"/>
    <s v="D"/>
    <s v="E"/>
    <s v="CZE"/>
    <s v="8"/>
    <d v="2020-12-16T00:00:00"/>
    <d v="2030-12-16T00:00:00"/>
    <d v="2029-12-16T00:00:00"/>
    <n v="2029"/>
    <x v="9"/>
    <x v="0"/>
    <m/>
    <x v="0"/>
    <m/>
    <x v="0"/>
    <x v="361"/>
  </r>
  <r>
    <n v="1688"/>
    <x v="7"/>
    <x v="876"/>
    <x v="707"/>
    <s v="D"/>
    <s v="D"/>
    <s v="ENG"/>
    <s v="8"/>
    <d v="2018-11-28T00:00:00"/>
    <d v="2028-11-28T00:00:00"/>
    <d v="2027-11-29T00:00:00"/>
    <n v="2027"/>
    <x v="1"/>
    <x v="0"/>
    <m/>
    <x v="0"/>
    <m/>
    <x v="0"/>
    <x v="362"/>
  </r>
  <r>
    <n v="3763"/>
    <x v="10"/>
    <x v="877"/>
    <x v="21"/>
    <s v="B"/>
    <s v="D"/>
    <s v="CZE"/>
    <s v="6"/>
    <d v="2021-02-24T00:00:00"/>
    <d v="2030-05-27T00:00:00"/>
    <d v="2029-05-27T00:00:00"/>
    <n v="2029"/>
    <x v="8"/>
    <x v="0"/>
    <m/>
    <x v="0"/>
    <m/>
    <x v="0"/>
    <x v="0"/>
  </r>
  <r>
    <n v="3775"/>
    <x v="10"/>
    <x v="878"/>
    <x v="511"/>
    <s v="B"/>
    <s v="D"/>
    <s v="ENG"/>
    <s v="6"/>
    <d v="2021-02-24T00:00:00"/>
    <d v="2030-05-27T00:00:00"/>
    <d v="2029-05-27T00:00:00"/>
    <n v="2029"/>
    <x v="8"/>
    <x v="0"/>
    <m/>
    <x v="0"/>
    <m/>
    <x v="0"/>
    <x v="363"/>
  </r>
  <r>
    <n v="3813"/>
    <x v="10"/>
    <x v="877"/>
    <x v="21"/>
    <s v="B"/>
    <s v="E"/>
    <s v="CZE"/>
    <s v="6"/>
    <d v="2021-02-24T00:00:00"/>
    <d v="2030-05-27T00:00:00"/>
    <d v="2029-05-27T00:00:00"/>
    <n v="2029"/>
    <x v="8"/>
    <x v="0"/>
    <m/>
    <x v="0"/>
    <m/>
    <x v="0"/>
    <x v="363"/>
  </r>
  <r>
    <n v="3807"/>
    <x v="11"/>
    <x v="879"/>
    <x v="708"/>
    <s v="D"/>
    <s v="D"/>
    <s v="CZE"/>
    <s v="8"/>
    <d v="2018-06-20T00:00:00"/>
    <d v="2028-06-20T00:00:00"/>
    <d v="2027-06-21T00:00:00"/>
    <n v="2027"/>
    <x v="1"/>
    <x v="0"/>
    <m/>
    <x v="0"/>
    <m/>
    <x v="0"/>
    <x v="0"/>
  </r>
  <r>
    <n v="3865"/>
    <x v="4"/>
    <x v="880"/>
    <x v="709"/>
    <s v="M"/>
    <s v="D"/>
    <s v="CZE"/>
    <s v="12"/>
    <d v="2020-09-01T00:00:00"/>
    <d v="2030-09-01T00:00:00"/>
    <d v="2029-09-01T00:00:00"/>
    <n v="2029"/>
    <x v="8"/>
    <x v="0"/>
    <m/>
    <x v="0"/>
    <m/>
    <x v="0"/>
    <x v="0"/>
  </r>
  <r>
    <n v="3806"/>
    <x v="3"/>
    <x v="881"/>
    <x v="710"/>
    <s v="N"/>
    <s v="D"/>
    <s v="CZE"/>
    <s v="4"/>
    <d v="2022-01-26T00:00:00"/>
    <d v="2027-01-26T00:00:00"/>
    <d v="2026-01-26T00:00:00"/>
    <n v="2026"/>
    <x v="18"/>
    <x v="0"/>
    <m/>
    <x v="0"/>
    <m/>
    <x v="0"/>
    <x v="0"/>
  </r>
  <r>
    <n v="3808"/>
    <x v="11"/>
    <x v="879"/>
    <x v="708"/>
    <s v="D"/>
    <s v="E"/>
    <s v="CZE"/>
    <s v="8"/>
    <d v="2018-06-20T00:00:00"/>
    <d v="2028-06-20T00:00:00"/>
    <d v="2027-06-21T00:00:00"/>
    <n v="2027"/>
    <x v="1"/>
    <x v="0"/>
    <m/>
    <x v="0"/>
    <m/>
    <x v="0"/>
    <x v="364"/>
  </r>
  <r>
    <n v="3809"/>
    <x v="11"/>
    <x v="882"/>
    <x v="711"/>
    <s v="D"/>
    <s v="D"/>
    <s v="ENG"/>
    <s v="8"/>
    <d v="2018-06-20T00:00:00"/>
    <d v="2028-06-20T00:00:00"/>
    <d v="2027-06-21T00:00:00"/>
    <n v="2027"/>
    <x v="1"/>
    <x v="0"/>
    <m/>
    <x v="0"/>
    <m/>
    <x v="0"/>
    <x v="364"/>
  </r>
  <r>
    <n v="3810"/>
    <x v="11"/>
    <x v="882"/>
    <x v="711"/>
    <s v="D"/>
    <s v="E"/>
    <s v="ENG"/>
    <s v="8"/>
    <d v="2018-06-20T00:00:00"/>
    <d v="2028-06-20T00:00:00"/>
    <d v="2027-06-21T00:00:00"/>
    <n v="2027"/>
    <x v="1"/>
    <x v="0"/>
    <m/>
    <x v="0"/>
    <m/>
    <x v="0"/>
    <x v="364"/>
  </r>
  <r>
    <n v="1469"/>
    <x v="5"/>
    <x v="883"/>
    <x v="179"/>
    <s v="N"/>
    <s v="D"/>
    <s v="ENG"/>
    <s v="4"/>
    <d v="2020-09-23T00:00:00"/>
    <d v="2030-09-23T00:00:00"/>
    <d v="2029-09-23T00:00:00"/>
    <n v="2029"/>
    <x v="8"/>
    <x v="0"/>
    <m/>
    <x v="0"/>
    <m/>
    <x v="0"/>
    <x v="365"/>
  </r>
  <r>
    <n v="1780"/>
    <x v="3"/>
    <x v="874"/>
    <x v="705"/>
    <s v="D"/>
    <s v="E"/>
    <s v="ENG"/>
    <s v="8"/>
    <d v="2020-12-16T00:00:00"/>
    <d v="2030-12-16T00:00:00"/>
    <d v="2029-12-16T00:00:00"/>
    <n v="2029"/>
    <x v="9"/>
    <x v="0"/>
    <m/>
    <x v="0"/>
    <m/>
    <x v="0"/>
    <x v="361"/>
  </r>
  <r>
    <n v="1381"/>
    <x v="13"/>
    <x v="884"/>
    <x v="712"/>
    <s v="D"/>
    <s v="D"/>
    <s v="CZE"/>
    <s v="8"/>
    <d v="2020-11-25T00:00:00"/>
    <d v="2030-11-25T00:00:00"/>
    <d v="2029-11-25T00:00:00"/>
    <n v="2029"/>
    <x v="9"/>
    <x v="0"/>
    <m/>
    <x v="0"/>
    <m/>
    <x v="0"/>
    <x v="0"/>
  </r>
  <r>
    <n v="3669"/>
    <x v="3"/>
    <x v="885"/>
    <x v="350"/>
    <s v="B"/>
    <s v="D"/>
    <s v="CZE"/>
    <s v="6"/>
    <d v="2020-06-24T00:00:00"/>
    <d v="2030-06-24T00:00:00"/>
    <d v="2029-06-24T00:00:00"/>
    <n v="2029"/>
    <x v="8"/>
    <x v="0"/>
    <m/>
    <x v="0"/>
    <m/>
    <x v="0"/>
    <x v="0"/>
  </r>
  <r>
    <n v="1515"/>
    <x v="13"/>
    <x v="886"/>
    <x v="713"/>
    <s v="D"/>
    <s v="D"/>
    <s v="ENG"/>
    <s v="8"/>
    <d v="2020-11-25T00:00:00"/>
    <d v="2030-11-25T00:00:00"/>
    <d v="2029-11-25T00:00:00"/>
    <n v="2029"/>
    <x v="9"/>
    <x v="0"/>
    <m/>
    <x v="0"/>
    <m/>
    <x v="0"/>
    <x v="366"/>
  </r>
  <r>
    <n v="3690"/>
    <x v="13"/>
    <x v="886"/>
    <x v="713"/>
    <s v="D"/>
    <s v="E"/>
    <s v="ENG"/>
    <s v="8"/>
    <d v="2020-11-25T00:00:00"/>
    <d v="2030-11-25T00:00:00"/>
    <d v="2029-11-25T00:00:00"/>
    <n v="2029"/>
    <x v="9"/>
    <x v="0"/>
    <m/>
    <x v="0"/>
    <m/>
    <x v="0"/>
    <x v="366"/>
  </r>
  <r>
    <n v="3689"/>
    <x v="13"/>
    <x v="884"/>
    <x v="712"/>
    <s v="D"/>
    <s v="E"/>
    <s v="CZE"/>
    <s v="8"/>
    <d v="2020-11-25T00:00:00"/>
    <d v="2030-11-25T00:00:00"/>
    <d v="2029-11-25T00:00:00"/>
    <n v="2029"/>
    <x v="9"/>
    <x v="0"/>
    <m/>
    <x v="0"/>
    <m/>
    <x v="0"/>
    <x v="366"/>
  </r>
  <r>
    <n v="1763"/>
    <x v="3"/>
    <x v="887"/>
    <x v="714"/>
    <s v="D"/>
    <s v="D"/>
    <s v="CZE"/>
    <s v="8"/>
    <d v="2020-10-14T00:00:00"/>
    <d v="2030-10-14T00:00:00"/>
    <d v="2029-10-14T00:00:00"/>
    <n v="2029"/>
    <x v="9"/>
    <x v="0"/>
    <m/>
    <x v="0"/>
    <m/>
    <x v="0"/>
    <x v="0"/>
  </r>
  <r>
    <n v="3811"/>
    <x v="3"/>
    <x v="888"/>
    <x v="715"/>
    <s v="N"/>
    <s v="D"/>
    <s v="CZE"/>
    <s v="4"/>
    <d v="2022-01-26T00:00:00"/>
    <d v="2027-01-26T00:00:00"/>
    <d v="2026-01-26T00:00:00"/>
    <n v="2026"/>
    <x v="18"/>
    <x v="0"/>
    <m/>
    <x v="0"/>
    <m/>
    <x v="0"/>
    <x v="0"/>
  </r>
  <r>
    <n v="1777"/>
    <x v="3"/>
    <x v="875"/>
    <x v="706"/>
    <s v="D"/>
    <s v="D"/>
    <s v="CZE"/>
    <s v="8"/>
    <d v="2020-12-16T00:00:00"/>
    <d v="2030-12-16T00:00:00"/>
    <d v="2029-12-16T00:00:00"/>
    <n v="2029"/>
    <x v="9"/>
    <x v="0"/>
    <m/>
    <x v="0"/>
    <m/>
    <x v="0"/>
    <x v="0"/>
  </r>
  <r>
    <n v="1764"/>
    <x v="3"/>
    <x v="887"/>
    <x v="714"/>
    <s v="D"/>
    <s v="E"/>
    <s v="CZE"/>
    <s v="8"/>
    <d v="2020-10-14T00:00:00"/>
    <d v="2030-10-14T00:00:00"/>
    <d v="2029-10-14T00:00:00"/>
    <n v="2029"/>
    <x v="9"/>
    <x v="0"/>
    <m/>
    <x v="0"/>
    <m/>
    <x v="0"/>
    <x v="367"/>
  </r>
  <r>
    <n v="1766"/>
    <x v="3"/>
    <x v="889"/>
    <x v="716"/>
    <s v="D"/>
    <s v="E"/>
    <s v="ENG"/>
    <s v="8"/>
    <d v="2020-10-14T00:00:00"/>
    <d v="2030-10-14T00:00:00"/>
    <d v="2029-10-14T00:00:00"/>
    <n v="2029"/>
    <x v="9"/>
    <x v="0"/>
    <m/>
    <x v="0"/>
    <m/>
    <x v="0"/>
    <x v="367"/>
  </r>
  <r>
    <n v="1765"/>
    <x v="3"/>
    <x v="889"/>
    <x v="716"/>
    <s v="D"/>
    <s v="D"/>
    <s v="ENG"/>
    <s v="8"/>
    <d v="2020-10-14T00:00:00"/>
    <d v="2030-10-14T00:00:00"/>
    <d v="2029-10-14T00:00:00"/>
    <n v="2029"/>
    <x v="9"/>
    <x v="0"/>
    <m/>
    <x v="0"/>
    <m/>
    <x v="0"/>
    <x v="367"/>
  </r>
  <r>
    <n v="1687"/>
    <x v="7"/>
    <x v="890"/>
    <x v="552"/>
    <s v="D"/>
    <s v="D"/>
    <s v="CZE"/>
    <s v="8"/>
    <d v="2018-11-28T00:00:00"/>
    <d v="2028-11-28T00:00:00"/>
    <d v="2027-11-29T00:00:00"/>
    <n v="2027"/>
    <x v="1"/>
    <x v="0"/>
    <m/>
    <x v="0"/>
    <m/>
    <x v="0"/>
    <x v="0"/>
  </r>
  <r>
    <n v="1689"/>
    <x v="7"/>
    <x v="890"/>
    <x v="552"/>
    <s v="D"/>
    <s v="E"/>
    <s v="CZE"/>
    <s v="8"/>
    <d v="2018-11-28T00:00:00"/>
    <d v="2028-11-28T00:00:00"/>
    <d v="2027-11-29T00:00:00"/>
    <n v="2027"/>
    <x v="1"/>
    <x v="0"/>
    <m/>
    <x v="0"/>
    <m/>
    <x v="0"/>
    <x v="362"/>
  </r>
  <r>
    <n v="1690"/>
    <x v="7"/>
    <x v="876"/>
    <x v="707"/>
    <s v="D"/>
    <s v="E"/>
    <s v="ENG"/>
    <s v="8"/>
    <d v="2018-11-28T00:00:00"/>
    <d v="2028-11-28T00:00:00"/>
    <d v="2027-11-29T00:00:00"/>
    <n v="2027"/>
    <x v="1"/>
    <x v="0"/>
    <m/>
    <x v="0"/>
    <m/>
    <x v="0"/>
    <x v="362"/>
  </r>
  <r>
    <n v="1694"/>
    <x v="7"/>
    <x v="891"/>
    <x v="348"/>
    <s v="D"/>
    <s v="D"/>
    <s v="CZE"/>
    <s v="8"/>
    <d v="2018-11-28T00:00:00"/>
    <d v="2028-11-28T00:00:00"/>
    <d v="2027-11-29T00:00:00"/>
    <n v="2027"/>
    <x v="1"/>
    <x v="0"/>
    <m/>
    <x v="0"/>
    <m/>
    <x v="0"/>
    <x v="0"/>
  </r>
  <r>
    <n v="1695"/>
    <x v="7"/>
    <x v="892"/>
    <x v="717"/>
    <s v="D"/>
    <s v="D"/>
    <s v="ENG"/>
    <s v="8"/>
    <d v="2018-11-28T00:00:00"/>
    <d v="2028-11-28T00:00:00"/>
    <d v="2027-11-29T00:00:00"/>
    <n v="2027"/>
    <x v="1"/>
    <x v="0"/>
    <m/>
    <x v="0"/>
    <m/>
    <x v="0"/>
    <x v="368"/>
  </r>
  <r>
    <n v="1696"/>
    <x v="7"/>
    <x v="891"/>
    <x v="348"/>
    <s v="D"/>
    <s v="E"/>
    <s v="CZE"/>
    <s v="8"/>
    <d v="2018-11-28T00:00:00"/>
    <d v="2028-11-28T00:00:00"/>
    <d v="2027-11-29T00:00:00"/>
    <n v="2027"/>
    <x v="1"/>
    <x v="0"/>
    <m/>
    <x v="0"/>
    <m/>
    <x v="0"/>
    <x v="368"/>
  </r>
  <r>
    <n v="1697"/>
    <x v="7"/>
    <x v="892"/>
    <x v="717"/>
    <s v="D"/>
    <s v="E"/>
    <s v="ENG"/>
    <s v="8"/>
    <d v="2018-11-28T00:00:00"/>
    <d v="2028-11-28T00:00:00"/>
    <d v="2027-11-29T00:00:00"/>
    <n v="2027"/>
    <x v="1"/>
    <x v="0"/>
    <m/>
    <x v="0"/>
    <m/>
    <x v="0"/>
    <x v="368"/>
  </r>
  <r>
    <n v="43"/>
    <x v="11"/>
    <x v="893"/>
    <x v="718"/>
    <s v="D"/>
    <s v="D"/>
    <s v="CZE"/>
    <s v="8"/>
    <d v="2018-09-21T00:00:00"/>
    <d v="2023-09-21T00:00:00"/>
    <d v="2022-09-21T00:00:00"/>
    <n v="2022"/>
    <x v="6"/>
    <x v="0"/>
    <m/>
    <x v="0"/>
    <m/>
    <x v="0"/>
    <x v="0"/>
  </r>
  <r>
    <n v="52"/>
    <x v="11"/>
    <x v="894"/>
    <x v="719"/>
    <s v="D"/>
    <s v="D"/>
    <s v="GER"/>
    <s v="8"/>
    <d v="2018-09-21T00:00:00"/>
    <d v="2023-09-21T00:00:00"/>
    <d v="2022-09-21T00:00:00"/>
    <n v="2022"/>
    <x v="6"/>
    <x v="0"/>
    <m/>
    <x v="0"/>
    <m/>
    <x v="0"/>
    <x v="369"/>
  </r>
  <r>
    <n v="45"/>
    <x v="11"/>
    <x v="893"/>
    <x v="718"/>
    <s v="D"/>
    <s v="E"/>
    <s v="CZE"/>
    <s v="8"/>
    <d v="2018-09-21T00:00:00"/>
    <d v="2023-09-21T00:00:00"/>
    <d v="2022-09-21T00:00:00"/>
    <n v="2022"/>
    <x v="6"/>
    <x v="0"/>
    <m/>
    <x v="0"/>
    <m/>
    <x v="0"/>
    <x v="369"/>
  </r>
  <r>
    <n v="47"/>
    <x v="11"/>
    <x v="895"/>
    <x v="720"/>
    <s v="D"/>
    <s v="D"/>
    <s v="ENG"/>
    <s v="8"/>
    <d v="2018-09-21T00:00:00"/>
    <d v="2023-09-21T00:00:00"/>
    <d v="2022-09-21T00:00:00"/>
    <n v="2022"/>
    <x v="6"/>
    <x v="0"/>
    <m/>
    <x v="0"/>
    <m/>
    <x v="0"/>
    <x v="369"/>
  </r>
  <r>
    <n v="55"/>
    <x v="11"/>
    <x v="894"/>
    <x v="719"/>
    <s v="D"/>
    <s v="E"/>
    <s v="GER"/>
    <s v="8"/>
    <d v="2018-09-21T00:00:00"/>
    <d v="2023-09-21T00:00:00"/>
    <d v="2022-09-21T00:00:00"/>
    <n v="2022"/>
    <x v="6"/>
    <x v="0"/>
    <m/>
    <x v="0"/>
    <m/>
    <x v="0"/>
    <x v="369"/>
  </r>
  <r>
    <n v="50"/>
    <x v="11"/>
    <x v="895"/>
    <x v="720"/>
    <s v="D"/>
    <s v="E"/>
    <s v="ENG"/>
    <s v="8"/>
    <d v="2018-09-21T00:00:00"/>
    <d v="2023-09-21T00:00:00"/>
    <d v="2022-09-21T00:00:00"/>
    <n v="2022"/>
    <x v="6"/>
    <x v="0"/>
    <m/>
    <x v="0"/>
    <m/>
    <x v="0"/>
    <x v="369"/>
  </r>
  <r>
    <n v="3805"/>
    <x v="4"/>
    <x v="896"/>
    <x v="721"/>
    <s v="D"/>
    <s v="E"/>
    <s v="ENG"/>
    <s v="8"/>
    <d v="2018-11-28T00:00:00"/>
    <d v="2023-11-28T00:00:00"/>
    <d v="2022-11-28T00:00:00"/>
    <n v="2022"/>
    <x v="6"/>
    <x v="0"/>
    <m/>
    <x v="0"/>
    <m/>
    <x v="0"/>
    <x v="370"/>
  </r>
  <r>
    <n v="3805"/>
    <x v="8"/>
    <x v="896"/>
    <x v="721"/>
    <s v="D"/>
    <s v="E"/>
    <s v="ENG"/>
    <s v="8"/>
    <d v="2018-11-28T00:00:00"/>
    <d v="2023-11-28T00:00:00"/>
    <d v="2022-11-28T00:00:00"/>
    <n v="2022"/>
    <x v="6"/>
    <x v="0"/>
    <m/>
    <x v="0"/>
    <m/>
    <x v="0"/>
    <x v="370"/>
  </r>
  <r>
    <n v="3803"/>
    <x v="4"/>
    <x v="897"/>
    <x v="524"/>
    <s v="D"/>
    <s v="E"/>
    <s v="CZE"/>
    <s v="8"/>
    <d v="2018-11-28T00:00:00"/>
    <d v="2023-11-28T00:00:00"/>
    <d v="2022-11-28T00:00:00"/>
    <n v="2022"/>
    <x v="6"/>
    <x v="0"/>
    <m/>
    <x v="0"/>
    <m/>
    <x v="0"/>
    <x v="370"/>
  </r>
  <r>
    <n v="3803"/>
    <x v="8"/>
    <x v="897"/>
    <x v="524"/>
    <s v="D"/>
    <s v="E"/>
    <s v="CZE"/>
    <s v="8"/>
    <d v="2018-11-28T00:00:00"/>
    <d v="2023-11-28T00:00:00"/>
    <d v="2022-11-28T00:00:00"/>
    <n v="2022"/>
    <x v="6"/>
    <x v="0"/>
    <m/>
    <x v="0"/>
    <m/>
    <x v="0"/>
    <x v="370"/>
  </r>
  <r>
    <n v="339"/>
    <x v="3"/>
    <x v="898"/>
    <x v="197"/>
    <s v="N"/>
    <s v="D"/>
    <s v="CZE"/>
    <s v="4"/>
    <d v="2018-07-16T00:00:00"/>
    <d v="2028-07-16T00:00:00"/>
    <d v="2027-07-17T00:00:00"/>
    <n v="2027"/>
    <x v="4"/>
    <x v="0"/>
    <d v="2023-12-31T00:00:00"/>
    <x v="8"/>
    <m/>
    <x v="0"/>
    <x v="0"/>
  </r>
  <r>
    <n v="3804"/>
    <x v="4"/>
    <x v="896"/>
    <x v="721"/>
    <s v="D"/>
    <s v="D"/>
    <s v="ENG"/>
    <s v="8"/>
    <d v="2018-11-28T00:00:00"/>
    <d v="2023-11-28T00:00:00"/>
    <d v="2022-11-28T00:00:00"/>
    <n v="2022"/>
    <x v="6"/>
    <x v="0"/>
    <m/>
    <x v="0"/>
    <m/>
    <x v="0"/>
    <x v="370"/>
  </r>
  <r>
    <n v="3804"/>
    <x v="8"/>
    <x v="896"/>
    <x v="721"/>
    <s v="D"/>
    <s v="D"/>
    <s v="ENG"/>
    <s v="8"/>
    <d v="2018-11-28T00:00:00"/>
    <d v="2023-11-28T00:00:00"/>
    <d v="2022-11-28T00:00:00"/>
    <n v="2022"/>
    <x v="6"/>
    <x v="0"/>
    <m/>
    <x v="0"/>
    <m/>
    <x v="0"/>
    <x v="370"/>
  </r>
  <r>
    <n v="228"/>
    <x v="14"/>
    <x v="899"/>
    <x v="722"/>
    <s v="D"/>
    <s v="D"/>
    <s v="CZE"/>
    <s v="8"/>
    <d v="2018-10-31T00:00:00"/>
    <d v="2028-10-31T00:00:00"/>
    <d v="2027-11-01T00:00:00"/>
    <n v="2027"/>
    <x v="1"/>
    <x v="0"/>
    <m/>
    <x v="0"/>
    <m/>
    <x v="0"/>
    <x v="0"/>
  </r>
  <r>
    <n v="575"/>
    <x v="14"/>
    <x v="900"/>
    <x v="723"/>
    <s v="D"/>
    <s v="D"/>
    <s v="ENG"/>
    <s v="8"/>
    <d v="2018-10-31T00:00:00"/>
    <d v="2028-10-31T00:00:00"/>
    <d v="2027-11-01T00:00:00"/>
    <n v="2027"/>
    <x v="1"/>
    <x v="0"/>
    <m/>
    <x v="0"/>
    <m/>
    <x v="0"/>
    <x v="371"/>
  </r>
  <r>
    <n v="576"/>
    <x v="14"/>
    <x v="900"/>
    <x v="723"/>
    <s v="D"/>
    <s v="E"/>
    <s v="ENG"/>
    <s v="8"/>
    <d v="2018-10-31T00:00:00"/>
    <d v="2028-10-31T00:00:00"/>
    <d v="2027-11-01T00:00:00"/>
    <n v="2027"/>
    <x v="1"/>
    <x v="0"/>
    <m/>
    <x v="0"/>
    <m/>
    <x v="0"/>
    <x v="371"/>
  </r>
  <r>
    <n v="574"/>
    <x v="14"/>
    <x v="899"/>
    <x v="722"/>
    <s v="D"/>
    <s v="E"/>
    <s v="CZE"/>
    <s v="8"/>
    <d v="2018-10-31T00:00:00"/>
    <d v="2028-10-31T00:00:00"/>
    <d v="2027-11-01T00:00:00"/>
    <n v="2027"/>
    <x v="1"/>
    <x v="0"/>
    <m/>
    <x v="0"/>
    <m/>
    <x v="0"/>
    <x v="371"/>
  </r>
  <r>
    <n v="1382"/>
    <x v="13"/>
    <x v="901"/>
    <x v="724"/>
    <s v="N"/>
    <s v="D"/>
    <s v="CZE"/>
    <s v="4"/>
    <d v="2020-05-27T00:00:00"/>
    <d v="2030-05-27T00:00:00"/>
    <d v="2029-05-27T00:00:00"/>
    <n v="2029"/>
    <x v="8"/>
    <x v="0"/>
    <m/>
    <x v="0"/>
    <m/>
    <x v="0"/>
    <x v="0"/>
  </r>
  <r>
    <n v="1514"/>
    <x v="13"/>
    <x v="902"/>
    <x v="725"/>
    <s v="N"/>
    <s v="D"/>
    <s v="ENG"/>
    <s v="4"/>
    <d v="2020-05-27T00:00:00"/>
    <d v="2030-05-27T00:00:00"/>
    <d v="2029-05-27T00:00:00"/>
    <n v="2029"/>
    <x v="8"/>
    <x v="0"/>
    <m/>
    <x v="0"/>
    <m/>
    <x v="0"/>
    <x v="372"/>
  </r>
  <r>
    <n v="1720"/>
    <x v="7"/>
    <x v="903"/>
    <x v="726"/>
    <s v="D"/>
    <s v="E"/>
    <s v="CZE"/>
    <s v="8"/>
    <d v="2018-11-28T00:00:00"/>
    <d v="2028-11-28T00:00:00"/>
    <d v="2027-11-29T00:00:00"/>
    <n v="2027"/>
    <x v="1"/>
    <x v="0"/>
    <m/>
    <x v="0"/>
    <m/>
    <x v="0"/>
    <x v="373"/>
  </r>
  <r>
    <n v="3771"/>
    <x v="10"/>
    <x v="904"/>
    <x v="727"/>
    <s v="B"/>
    <s v="D"/>
    <s v="CZE"/>
    <s v="6"/>
    <d v="2021-02-24T00:00:00"/>
    <d v="2030-04-22T00:00:00"/>
    <d v="2029-04-22T00:00:00"/>
    <n v="2029"/>
    <x v="8"/>
    <x v="0"/>
    <m/>
    <x v="0"/>
    <m/>
    <x v="0"/>
    <x v="0"/>
  </r>
  <r>
    <n v="1071"/>
    <x v="5"/>
    <x v="905"/>
    <x v="728"/>
    <s v="N"/>
    <s v="S"/>
    <s v="CZE"/>
    <s v="4"/>
    <d v="2019-09-23T00:00:00"/>
    <d v="2029-09-23T00:00:00"/>
    <d v="2028-09-23T00:00:00"/>
    <n v="2028"/>
    <x v="3"/>
    <x v="0"/>
    <m/>
    <x v="0"/>
    <m/>
    <x v="0"/>
    <x v="0"/>
  </r>
  <r>
    <n v="1602"/>
    <x v="8"/>
    <x v="906"/>
    <x v="526"/>
    <s v="D"/>
    <s v="D"/>
    <s v="CZE"/>
    <s v="8"/>
    <d v="2020-12-16T00:00:00"/>
    <d v="2025-12-16T00:00:00"/>
    <d v="2024-12-16T00:00:00"/>
    <n v="2024"/>
    <x v="15"/>
    <x v="0"/>
    <m/>
    <x v="0"/>
    <m/>
    <x v="0"/>
    <x v="0"/>
  </r>
  <r>
    <n v="3686"/>
    <x v="8"/>
    <x v="349"/>
    <x v="322"/>
    <s v="D"/>
    <s v="E"/>
    <s v="CZE"/>
    <s v="8"/>
    <d v="2020-10-14T00:00:00"/>
    <d v="2025-10-14T00:00:00"/>
    <d v="2024-10-14T00:00:00"/>
    <n v="2024"/>
    <x v="15"/>
    <x v="0"/>
    <m/>
    <x v="0"/>
    <m/>
    <x v="0"/>
    <x v="331"/>
  </r>
  <r>
    <n v="1547"/>
    <x v="16"/>
    <x v="907"/>
    <x v="729"/>
    <s v="D"/>
    <s v="D"/>
    <s v="CZE"/>
    <s v="8"/>
    <d v="2020-09-01T00:00:00"/>
    <d v="2030-09-01T00:00:00"/>
    <d v="2029-09-01T00:00:00"/>
    <n v="2029"/>
    <x v="9"/>
    <x v="0"/>
    <m/>
    <x v="0"/>
    <m/>
    <x v="0"/>
    <x v="0"/>
  </r>
  <r>
    <n v="1264"/>
    <x v="10"/>
    <x v="873"/>
    <x v="704"/>
    <s v="D"/>
    <s v="E"/>
    <s v="ENG"/>
    <s v="8"/>
    <d v="2020-04-22T00:00:00"/>
    <d v="2030-04-22T00:00:00"/>
    <d v="2029-04-22T00:00:00"/>
    <n v="2029"/>
    <x v="9"/>
    <x v="0"/>
    <m/>
    <x v="0"/>
    <m/>
    <x v="0"/>
    <x v="360"/>
  </r>
  <r>
    <n v="3652"/>
    <x v="16"/>
    <x v="908"/>
    <x v="730"/>
    <s v="D"/>
    <s v="E"/>
    <s v="ENG"/>
    <s v="8"/>
    <d v="2020-05-27T00:00:00"/>
    <d v="2030-05-27T00:00:00"/>
    <d v="2029-05-27T00:00:00"/>
    <n v="2029"/>
    <x v="9"/>
    <x v="0"/>
    <m/>
    <x v="0"/>
    <m/>
    <x v="0"/>
    <x v="352"/>
  </r>
  <r>
    <n v="3658"/>
    <x v="16"/>
    <x v="785"/>
    <x v="636"/>
    <s v="D"/>
    <s v="E"/>
    <s v="CZE"/>
    <s v="8"/>
    <d v="2020-05-27T00:00:00"/>
    <d v="2030-05-27T00:00:00"/>
    <d v="2029-05-27T00:00:00"/>
    <n v="2029"/>
    <x v="9"/>
    <x v="0"/>
    <m/>
    <x v="0"/>
    <m/>
    <x v="0"/>
    <x v="350"/>
  </r>
  <r>
    <n v="1466"/>
    <x v="5"/>
    <x v="909"/>
    <x v="178"/>
    <s v="B"/>
    <s v="D"/>
    <s v="CZE"/>
    <s v="6"/>
    <d v="2020-09-23T00:00:00"/>
    <d v="2030-09-23T00:00:00"/>
    <d v="2029-09-23T00:00:00"/>
    <n v="2029"/>
    <x v="8"/>
    <x v="0"/>
    <m/>
    <x v="0"/>
    <m/>
    <x v="0"/>
    <x v="0"/>
  </r>
  <r>
    <n v="3660"/>
    <x v="16"/>
    <x v="846"/>
    <x v="689"/>
    <s v="D"/>
    <s v="D"/>
    <s v="ENG"/>
    <s v="8"/>
    <d v="2020-05-27T00:00:00"/>
    <d v="2030-05-27T00:00:00"/>
    <d v="2029-05-27T00:00:00"/>
    <n v="2029"/>
    <x v="9"/>
    <x v="0"/>
    <m/>
    <x v="0"/>
    <m/>
    <x v="0"/>
    <x v="350"/>
  </r>
  <r>
    <n v="1859"/>
    <x v="8"/>
    <x v="788"/>
    <x v="368"/>
    <s v="D"/>
    <s v="E"/>
    <s v="ENG"/>
    <s v="8"/>
    <d v="2020-10-14T00:00:00"/>
    <d v="2025-10-14T00:00:00"/>
    <d v="2024-10-14T00:00:00"/>
    <n v="2024"/>
    <x v="15"/>
    <x v="0"/>
    <m/>
    <x v="0"/>
    <m/>
    <x v="0"/>
    <x v="187"/>
  </r>
  <r>
    <n v="1856"/>
    <x v="8"/>
    <x v="853"/>
    <x v="523"/>
    <s v="D"/>
    <s v="E"/>
    <s v="ENG"/>
    <s v="8"/>
    <d v="2020-10-14T00:00:00"/>
    <d v="2025-10-14T00:00:00"/>
    <d v="2024-10-14T00:00:00"/>
    <n v="2024"/>
    <x v="15"/>
    <x v="0"/>
    <m/>
    <x v="0"/>
    <m/>
    <x v="0"/>
    <x v="283"/>
  </r>
  <r>
    <n v="3784"/>
    <x v="10"/>
    <x v="910"/>
    <x v="731"/>
    <s v="B"/>
    <s v="D"/>
    <s v="ENG"/>
    <s v="6"/>
    <d v="2021-02-24T00:00:00"/>
    <d v="2030-04-22T00:00:00"/>
    <d v="2029-04-22T00:00:00"/>
    <n v="2029"/>
    <x v="8"/>
    <x v="0"/>
    <m/>
    <x v="0"/>
    <m/>
    <x v="0"/>
    <x v="374"/>
  </r>
  <r>
    <n v="888"/>
    <x v="1"/>
    <x v="911"/>
    <x v="732"/>
    <s v="D"/>
    <s v="D"/>
    <s v="CZE"/>
    <s v="8"/>
    <d v="2020-09-23T00:00:00"/>
    <d v="2030-09-23T00:00:00"/>
    <d v="2029-09-23T00:00:00"/>
    <n v="2029"/>
    <x v="9"/>
    <x v="0"/>
    <m/>
    <x v="0"/>
    <m/>
    <x v="0"/>
    <x v="0"/>
  </r>
  <r>
    <n v="888"/>
    <x v="4"/>
    <x v="911"/>
    <x v="732"/>
    <s v="D"/>
    <s v="D"/>
    <s v="CZE"/>
    <s v="8"/>
    <d v="2020-09-23T00:00:00"/>
    <d v="2030-09-23T00:00:00"/>
    <d v="2029-09-23T00:00:00"/>
    <n v="2029"/>
    <x v="9"/>
    <x v="0"/>
    <m/>
    <x v="0"/>
    <m/>
    <x v="0"/>
    <x v="0"/>
  </r>
  <r>
    <n v="888"/>
    <x v="2"/>
    <x v="911"/>
    <x v="732"/>
    <s v="D"/>
    <s v="D"/>
    <s v="CZE"/>
    <s v="8"/>
    <d v="2020-09-23T00:00:00"/>
    <d v="2030-09-23T00:00:00"/>
    <d v="2029-09-23T00:00:00"/>
    <n v="2029"/>
    <x v="9"/>
    <x v="0"/>
    <m/>
    <x v="0"/>
    <m/>
    <x v="0"/>
    <x v="0"/>
  </r>
  <r>
    <n v="897"/>
    <x v="1"/>
    <x v="912"/>
    <x v="733"/>
    <s v="D"/>
    <s v="D"/>
    <s v="ENG"/>
    <s v="8"/>
    <d v="2020-09-23T00:00:00"/>
    <d v="2030-09-23T00:00:00"/>
    <d v="2029-09-23T00:00:00"/>
    <n v="2029"/>
    <x v="9"/>
    <x v="0"/>
    <m/>
    <x v="0"/>
    <m/>
    <x v="0"/>
    <x v="375"/>
  </r>
  <r>
    <n v="896"/>
    <x v="1"/>
    <x v="911"/>
    <x v="732"/>
    <s v="D"/>
    <s v="E"/>
    <s v="CZE"/>
    <s v="8"/>
    <d v="2020-09-23T00:00:00"/>
    <d v="2030-09-23T00:00:00"/>
    <d v="2029-09-23T00:00:00"/>
    <n v="2029"/>
    <x v="9"/>
    <x v="0"/>
    <m/>
    <x v="0"/>
    <m/>
    <x v="0"/>
    <x v="375"/>
  </r>
  <r>
    <n v="898"/>
    <x v="1"/>
    <x v="912"/>
    <x v="733"/>
    <s v="D"/>
    <s v="E"/>
    <s v="ENG"/>
    <s v="8"/>
    <d v="2020-09-23T00:00:00"/>
    <d v="2030-09-23T00:00:00"/>
    <d v="2029-09-23T00:00:00"/>
    <n v="2029"/>
    <x v="9"/>
    <x v="0"/>
    <m/>
    <x v="0"/>
    <m/>
    <x v="0"/>
    <x v="375"/>
  </r>
  <r>
    <n v="897"/>
    <x v="2"/>
    <x v="912"/>
    <x v="733"/>
    <s v="D"/>
    <s v="D"/>
    <s v="ENG"/>
    <s v="8"/>
    <d v="2020-09-23T00:00:00"/>
    <d v="2030-09-23T00:00:00"/>
    <d v="2029-09-23T00:00:00"/>
    <n v="2029"/>
    <x v="9"/>
    <x v="0"/>
    <m/>
    <x v="0"/>
    <m/>
    <x v="0"/>
    <x v="375"/>
  </r>
  <r>
    <n v="896"/>
    <x v="2"/>
    <x v="911"/>
    <x v="732"/>
    <s v="D"/>
    <s v="E"/>
    <s v="CZE"/>
    <s v="8"/>
    <d v="2020-09-23T00:00:00"/>
    <d v="2030-09-23T00:00:00"/>
    <d v="2029-09-23T00:00:00"/>
    <n v="2029"/>
    <x v="9"/>
    <x v="0"/>
    <m/>
    <x v="0"/>
    <m/>
    <x v="0"/>
    <x v="375"/>
  </r>
  <r>
    <n v="898"/>
    <x v="2"/>
    <x v="912"/>
    <x v="733"/>
    <s v="D"/>
    <s v="E"/>
    <s v="ENG"/>
    <s v="8"/>
    <d v="2020-09-23T00:00:00"/>
    <d v="2030-09-23T00:00:00"/>
    <d v="2029-09-23T00:00:00"/>
    <n v="2029"/>
    <x v="9"/>
    <x v="0"/>
    <m/>
    <x v="0"/>
    <m/>
    <x v="0"/>
    <x v="375"/>
  </r>
  <r>
    <n v="897"/>
    <x v="4"/>
    <x v="912"/>
    <x v="733"/>
    <s v="D"/>
    <s v="D"/>
    <s v="ENG"/>
    <s v="8"/>
    <d v="2020-09-23T00:00:00"/>
    <d v="2030-09-23T00:00:00"/>
    <d v="2029-09-23T00:00:00"/>
    <n v="2029"/>
    <x v="9"/>
    <x v="0"/>
    <m/>
    <x v="0"/>
    <m/>
    <x v="0"/>
    <x v="375"/>
  </r>
  <r>
    <n v="896"/>
    <x v="4"/>
    <x v="911"/>
    <x v="732"/>
    <s v="D"/>
    <s v="E"/>
    <s v="CZE"/>
    <s v="8"/>
    <d v="2020-09-23T00:00:00"/>
    <d v="2030-09-23T00:00:00"/>
    <d v="2029-09-23T00:00:00"/>
    <n v="2029"/>
    <x v="9"/>
    <x v="0"/>
    <m/>
    <x v="0"/>
    <m/>
    <x v="0"/>
    <x v="375"/>
  </r>
  <r>
    <n v="898"/>
    <x v="4"/>
    <x v="912"/>
    <x v="733"/>
    <s v="D"/>
    <s v="E"/>
    <s v="ENG"/>
    <s v="8"/>
    <d v="2020-09-23T00:00:00"/>
    <d v="2030-09-23T00:00:00"/>
    <d v="2029-09-23T00:00:00"/>
    <n v="2029"/>
    <x v="9"/>
    <x v="0"/>
    <m/>
    <x v="0"/>
    <m/>
    <x v="0"/>
    <x v="375"/>
  </r>
  <r>
    <n v="1845"/>
    <x v="8"/>
    <x v="906"/>
    <x v="526"/>
    <s v="D"/>
    <s v="E"/>
    <s v="CZE"/>
    <s v="8"/>
    <d v="2020-12-16T00:00:00"/>
    <d v="2025-12-16T00:00:00"/>
    <d v="2024-12-16T00:00:00"/>
    <n v="2024"/>
    <x v="15"/>
    <x v="0"/>
    <m/>
    <x v="0"/>
    <m/>
    <x v="0"/>
    <x v="376"/>
  </r>
  <r>
    <n v="1869"/>
    <x v="2"/>
    <x v="913"/>
    <x v="35"/>
    <s v="M"/>
    <s v="D"/>
    <s v="ENG"/>
    <s v="12"/>
    <d v="2020-05-27T00:00:00"/>
    <d v="2030-05-27T00:00:00"/>
    <d v="2029-05-27T00:00:00"/>
    <n v="2029"/>
    <x v="8"/>
    <x v="0"/>
    <m/>
    <x v="0"/>
    <m/>
    <x v="0"/>
    <x v="377"/>
  </r>
  <r>
    <n v="1846"/>
    <x v="8"/>
    <x v="914"/>
    <x v="168"/>
    <s v="D"/>
    <s v="D"/>
    <s v="ENG"/>
    <s v="8"/>
    <d v="2020-12-16T00:00:00"/>
    <d v="2025-12-16T00:00:00"/>
    <d v="2024-12-16T00:00:00"/>
    <n v="2024"/>
    <x v="15"/>
    <x v="0"/>
    <m/>
    <x v="0"/>
    <m/>
    <x v="0"/>
    <x v="376"/>
  </r>
  <r>
    <n v="3674"/>
    <x v="3"/>
    <x v="915"/>
    <x v="43"/>
    <s v="B"/>
    <s v="D"/>
    <s v="CZE"/>
    <s v="6"/>
    <d v="2020-09-01T00:00:00"/>
    <d v="2030-09-01T00:00:00"/>
    <d v="2029-09-01T00:00:00"/>
    <n v="2029"/>
    <x v="8"/>
    <x v="0"/>
    <m/>
    <x v="0"/>
    <m/>
    <x v="0"/>
    <x v="0"/>
  </r>
  <r>
    <n v="3655"/>
    <x v="16"/>
    <x v="916"/>
    <x v="734"/>
    <s v="D"/>
    <s v="D"/>
    <s v="ENG"/>
    <s v="8"/>
    <d v="2020-09-01T00:00:00"/>
    <d v="2030-09-01T00:00:00"/>
    <d v="2029-09-01T00:00:00"/>
    <n v="2029"/>
    <x v="9"/>
    <x v="0"/>
    <m/>
    <x v="0"/>
    <m/>
    <x v="0"/>
    <x v="378"/>
  </r>
  <r>
    <n v="3654"/>
    <x v="16"/>
    <x v="907"/>
    <x v="729"/>
    <s v="D"/>
    <s v="E"/>
    <s v="CZE"/>
    <s v="8"/>
    <d v="2020-09-01T00:00:00"/>
    <d v="2030-09-01T00:00:00"/>
    <d v="2029-09-01T00:00:00"/>
    <n v="2029"/>
    <x v="9"/>
    <x v="0"/>
    <m/>
    <x v="0"/>
    <m/>
    <x v="0"/>
    <x v="378"/>
  </r>
  <r>
    <n v="3656"/>
    <x v="16"/>
    <x v="916"/>
    <x v="735"/>
    <s v="D"/>
    <s v="E"/>
    <s v="ENG"/>
    <s v="8"/>
    <d v="2020-09-01T00:00:00"/>
    <d v="2030-09-01T00:00:00"/>
    <d v="2029-09-01T00:00:00"/>
    <n v="2029"/>
    <x v="9"/>
    <x v="0"/>
    <m/>
    <x v="0"/>
    <m/>
    <x v="0"/>
    <x v="378"/>
  </r>
  <r>
    <n v="1561"/>
    <x v="2"/>
    <x v="917"/>
    <x v="40"/>
    <s v="M"/>
    <s v="D"/>
    <s v="CZE"/>
    <s v="12"/>
    <d v="2020-05-27T00:00:00"/>
    <d v="2030-05-27T00:00:00"/>
    <d v="2029-05-27T00:00:00"/>
    <n v="2029"/>
    <x v="8"/>
    <x v="0"/>
    <m/>
    <x v="0"/>
    <m/>
    <x v="0"/>
    <x v="0"/>
  </r>
  <r>
    <n v="1847"/>
    <x v="8"/>
    <x v="914"/>
    <x v="168"/>
    <s v="D"/>
    <s v="E"/>
    <s v="ENG"/>
    <s v="8"/>
    <d v="2020-12-16T00:00:00"/>
    <d v="2025-12-16T00:00:00"/>
    <d v="2024-12-16T00:00:00"/>
    <n v="2024"/>
    <x v="15"/>
    <x v="0"/>
    <m/>
    <x v="0"/>
    <m/>
    <x v="0"/>
    <x v="376"/>
  </r>
  <r>
    <n v="3772"/>
    <x v="10"/>
    <x v="918"/>
    <x v="736"/>
    <s v="N"/>
    <s v="D"/>
    <s v="CZE"/>
    <s v="4"/>
    <d v="2021-02-24T00:00:00"/>
    <d v="2030-04-22T00:00:00"/>
    <d v="2029-04-22T00:00:00"/>
    <n v="2029"/>
    <x v="8"/>
    <x v="0"/>
    <m/>
    <x v="0"/>
    <m/>
    <x v="0"/>
    <x v="0"/>
  </r>
  <r>
    <n v="3785"/>
    <x v="10"/>
    <x v="919"/>
    <x v="737"/>
    <s v="N"/>
    <s v="D"/>
    <s v="ENG"/>
    <s v="4"/>
    <d v="2021-02-24T00:00:00"/>
    <d v="2030-04-22T00:00:00"/>
    <d v="2029-04-22T00:00:00"/>
    <n v="2029"/>
    <x v="8"/>
    <x v="0"/>
    <m/>
    <x v="0"/>
    <m/>
    <x v="0"/>
    <x v="379"/>
  </r>
  <r>
    <n v="3848"/>
    <x v="5"/>
    <x v="920"/>
    <x v="738"/>
    <s v="N"/>
    <s v="D"/>
    <s v="ENG"/>
    <s v="4"/>
    <d v="2020-06-24T00:00:00"/>
    <d v="2030-06-24T00:00:00"/>
    <d v="2029-06-24T00:00:00"/>
    <n v="2029"/>
    <x v="8"/>
    <x v="0"/>
    <m/>
    <x v="0"/>
    <m/>
    <x v="0"/>
    <x v="0"/>
  </r>
  <r>
    <n v="3860"/>
    <x v="9"/>
    <x v="921"/>
    <x v="158"/>
    <s v="N"/>
    <s v="E"/>
    <s v="CZE"/>
    <s v="4"/>
    <d v="2020-05-27T00:00:00"/>
    <d v="2030-05-27T00:00:00"/>
    <d v="2029-05-27T00:00:00"/>
    <n v="2029"/>
    <x v="8"/>
    <x v="0"/>
    <m/>
    <x v="0"/>
    <m/>
    <x v="0"/>
    <x v="380"/>
  </r>
  <r>
    <n v="3859"/>
    <x v="9"/>
    <x v="922"/>
    <x v="163"/>
    <s v="N"/>
    <s v="D"/>
    <s v="ENG"/>
    <s v="4"/>
    <d v="2020-05-27T00:00:00"/>
    <d v="2030-05-27T00:00:00"/>
    <d v="2029-05-27T00:00:00"/>
    <n v="2029"/>
    <x v="8"/>
    <x v="0"/>
    <m/>
    <x v="0"/>
    <m/>
    <x v="0"/>
    <x v="380"/>
  </r>
  <r>
    <n v="3854"/>
    <x v="9"/>
    <x v="923"/>
    <x v="559"/>
    <s v="N"/>
    <s v="D"/>
    <s v="CZE"/>
    <s v="4"/>
    <d v="2020-05-27T00:00:00"/>
    <d v="2030-05-27T00:00:00"/>
    <d v="2029-05-27T00:00:00"/>
    <n v="2029"/>
    <x v="8"/>
    <x v="0"/>
    <m/>
    <x v="0"/>
    <m/>
    <x v="0"/>
    <x v="0"/>
  </r>
  <r>
    <n v="3855"/>
    <x v="9"/>
    <x v="924"/>
    <x v="560"/>
    <s v="N"/>
    <s v="D"/>
    <s v="ENG"/>
    <s v="4"/>
    <d v="2020-05-27T00:00:00"/>
    <d v="2030-05-27T00:00:00"/>
    <d v="2029-05-27T00:00:00"/>
    <n v="2029"/>
    <x v="8"/>
    <x v="0"/>
    <m/>
    <x v="0"/>
    <m/>
    <x v="0"/>
    <x v="381"/>
  </r>
  <r>
    <n v="1718"/>
    <x v="7"/>
    <x v="903"/>
    <x v="726"/>
    <s v="D"/>
    <s v="D"/>
    <s v="CZE"/>
    <s v="8"/>
    <d v="2018-11-28T00:00:00"/>
    <d v="2028-11-28T00:00:00"/>
    <d v="2027-11-29T00:00:00"/>
    <n v="2027"/>
    <x v="1"/>
    <x v="0"/>
    <m/>
    <x v="0"/>
    <m/>
    <x v="0"/>
    <x v="0"/>
  </r>
  <r>
    <n v="1618"/>
    <x v="16"/>
    <x v="925"/>
    <x v="670"/>
    <s v="B"/>
    <s v="D"/>
    <s v="ENG"/>
    <s v="6"/>
    <d v="2020-09-23T00:00:00"/>
    <d v="2030-09-23T00:00:00"/>
    <d v="2029-09-23T00:00:00"/>
    <n v="2029"/>
    <x v="8"/>
    <x v="0"/>
    <m/>
    <x v="0"/>
    <m/>
    <x v="0"/>
    <x v="336"/>
  </r>
  <r>
    <n v="1721"/>
    <x v="7"/>
    <x v="926"/>
    <x v="739"/>
    <s v="D"/>
    <s v="E"/>
    <s v="ENG"/>
    <s v="8"/>
    <d v="2018-11-28T00:00:00"/>
    <d v="2028-11-28T00:00:00"/>
    <d v="2027-11-29T00:00:00"/>
    <n v="2027"/>
    <x v="1"/>
    <x v="0"/>
    <m/>
    <x v="0"/>
    <m/>
    <x v="0"/>
    <x v="373"/>
  </r>
  <r>
    <n v="3858"/>
    <x v="9"/>
    <x v="921"/>
    <x v="158"/>
    <s v="N"/>
    <s v="D"/>
    <s v="CZE"/>
    <s v="4"/>
    <d v="2020-05-27T00:00:00"/>
    <d v="2030-05-27T00:00:00"/>
    <d v="2029-05-27T00:00:00"/>
    <n v="2029"/>
    <x v="8"/>
    <x v="0"/>
    <m/>
    <x v="0"/>
    <m/>
    <x v="0"/>
    <x v="0"/>
  </r>
  <r>
    <n v="3856"/>
    <x v="9"/>
    <x v="923"/>
    <x v="559"/>
    <s v="N"/>
    <s v="E"/>
    <s v="CZE"/>
    <s v="4"/>
    <d v="2020-05-27T00:00:00"/>
    <d v="2030-05-27T00:00:00"/>
    <d v="2029-05-27T00:00:00"/>
    <n v="2029"/>
    <x v="8"/>
    <x v="0"/>
    <m/>
    <x v="0"/>
    <m/>
    <x v="0"/>
    <x v="381"/>
  </r>
  <r>
    <n v="3857"/>
    <x v="9"/>
    <x v="924"/>
    <x v="560"/>
    <s v="N"/>
    <s v="E"/>
    <s v="ENG"/>
    <s v="4"/>
    <d v="2020-05-27T00:00:00"/>
    <d v="2030-05-27T00:00:00"/>
    <d v="2029-05-27T00:00:00"/>
    <n v="2029"/>
    <x v="8"/>
    <x v="0"/>
    <m/>
    <x v="0"/>
    <m/>
    <x v="0"/>
    <x v="381"/>
  </r>
  <r>
    <n v="1073"/>
    <x v="5"/>
    <x v="927"/>
    <x v="740"/>
    <s v="N"/>
    <s v="D"/>
    <s v="ENG"/>
    <s v="4"/>
    <d v="2019-08-26T00:00:00"/>
    <d v="2029-08-26T00:00:00"/>
    <d v="2028-08-26T00:00:00"/>
    <n v="2028"/>
    <x v="3"/>
    <x v="0"/>
    <d v="2022-08-31T00:00:00"/>
    <x v="1"/>
    <m/>
    <x v="0"/>
    <x v="0"/>
  </r>
  <r>
    <n v="3720"/>
    <x v="7"/>
    <x v="411"/>
    <x v="375"/>
    <s v="D"/>
    <s v="D"/>
    <s v="CZE"/>
    <s v="8"/>
    <d v="2018-11-28T00:00:00"/>
    <d v="2028-11-28T00:00:00"/>
    <d v="2027-11-29T00:00:00"/>
    <n v="2027"/>
    <x v="1"/>
    <x v="0"/>
    <m/>
    <x v="0"/>
    <m/>
    <x v="0"/>
    <x v="0"/>
  </r>
  <r>
    <n v="3938"/>
    <x v="3"/>
    <x v="928"/>
    <x v="237"/>
    <s v="D"/>
    <s v="D"/>
    <s v="CZE"/>
    <s v="8"/>
    <d v="2019-04-24T00:00:00"/>
    <d v="2021-03-31T00:00:00"/>
    <d v="2020-03-31T00:00:00"/>
    <n v="2020"/>
    <x v="20"/>
    <x v="1"/>
    <m/>
    <x v="0"/>
    <m/>
    <x v="0"/>
    <x v="0"/>
  </r>
  <r>
    <n v="3801"/>
    <x v="3"/>
    <x v="929"/>
    <x v="741"/>
    <s v="B"/>
    <s v="D"/>
    <s v="CZE"/>
    <s v="6"/>
    <d v="2022-01-26T00:00:00"/>
    <d v="2027-01-26T00:00:00"/>
    <d v="2026-01-26T00:00:00"/>
    <n v="2026"/>
    <x v="18"/>
    <x v="0"/>
    <m/>
    <x v="0"/>
    <m/>
    <x v="0"/>
    <x v="0"/>
  </r>
  <r>
    <n v="3800"/>
    <x v="3"/>
    <x v="930"/>
    <x v="742"/>
    <s v="N"/>
    <s v="D"/>
    <s v="CZE"/>
    <s v="4"/>
    <d v="2021-05-26T00:00:00"/>
    <d v="2031-05-26T00:00:00"/>
    <d v="2030-05-26T00:00:00"/>
    <n v="2030"/>
    <x v="10"/>
    <x v="0"/>
    <m/>
    <x v="0"/>
    <m/>
    <x v="0"/>
    <x v="0"/>
  </r>
  <r>
    <n v="1562"/>
    <x v="9"/>
    <x v="931"/>
    <x v="629"/>
    <s v="B"/>
    <s v="D"/>
    <s v="CZE"/>
    <s v="6"/>
    <d v="2020-05-27T00:00:00"/>
    <d v="2030-05-27T00:00:00"/>
    <d v="2029-05-27T00:00:00"/>
    <n v="2029"/>
    <x v="8"/>
    <x v="0"/>
    <m/>
    <x v="0"/>
    <m/>
    <x v="0"/>
    <x v="0"/>
  </r>
  <r>
    <n v="1673"/>
    <x v="9"/>
    <x v="932"/>
    <x v="630"/>
    <s v="B"/>
    <s v="D"/>
    <s v="ENG"/>
    <s v="6"/>
    <d v="2020-05-27T00:00:00"/>
    <d v="2030-05-27T00:00:00"/>
    <d v="2029-05-27T00:00:00"/>
    <n v="2029"/>
    <x v="8"/>
    <x v="0"/>
    <m/>
    <x v="0"/>
    <m/>
    <x v="0"/>
    <x v="382"/>
  </r>
  <r>
    <n v="1840"/>
    <x v="8"/>
    <x v="848"/>
    <x v="691"/>
    <s v="D"/>
    <s v="D"/>
    <s v="ENG"/>
    <s v="8"/>
    <d v="2020-10-14T00:00:00"/>
    <d v="2025-10-14T00:00:00"/>
    <d v="2024-10-14T00:00:00"/>
    <n v="2024"/>
    <x v="15"/>
    <x v="0"/>
    <m/>
    <x v="0"/>
    <m/>
    <x v="0"/>
    <x v="185"/>
  </r>
  <r>
    <n v="1691"/>
    <x v="10"/>
    <x v="807"/>
    <x v="654"/>
    <s v="B"/>
    <s v="E"/>
    <s v="CZE"/>
    <s v="6"/>
    <d v="2020-09-01T00:00:00"/>
    <d v="2030-09-01T00:00:00"/>
    <d v="2029-09-01T00:00:00"/>
    <n v="2029"/>
    <x v="8"/>
    <x v="0"/>
    <m/>
    <x v="0"/>
    <m/>
    <x v="0"/>
    <x v="383"/>
  </r>
  <r>
    <n v="1605"/>
    <x v="8"/>
    <x v="933"/>
    <x v="743"/>
    <s v="D"/>
    <s v="D"/>
    <s v="CZE"/>
    <s v="8"/>
    <d v="2020-10-14T00:00:00"/>
    <d v="2025-10-14T00:00:00"/>
    <d v="2024-10-14T00:00:00"/>
    <n v="2024"/>
    <x v="15"/>
    <x v="0"/>
    <m/>
    <x v="0"/>
    <m/>
    <x v="0"/>
    <x v="0"/>
  </r>
  <r>
    <n v="1851"/>
    <x v="8"/>
    <x v="933"/>
    <x v="743"/>
    <s v="D"/>
    <s v="E"/>
    <s v="CZE"/>
    <s v="8"/>
    <d v="2020-10-14T00:00:00"/>
    <d v="2025-10-14T00:00:00"/>
    <d v="2024-10-14T00:00:00"/>
    <n v="2024"/>
    <x v="15"/>
    <x v="0"/>
    <m/>
    <x v="0"/>
    <m/>
    <x v="0"/>
    <x v="332"/>
  </r>
  <r>
    <n v="3939"/>
    <x v="3"/>
    <x v="928"/>
    <x v="237"/>
    <s v="D"/>
    <s v="E"/>
    <s v="CZE"/>
    <s v="8"/>
    <d v="2019-04-24T00:00:00"/>
    <d v="2021-03-31T00:00:00"/>
    <d v="2020-03-31T00:00:00"/>
    <n v="2020"/>
    <x v="20"/>
    <x v="1"/>
    <m/>
    <x v="0"/>
    <m/>
    <x v="0"/>
    <x v="384"/>
  </r>
  <r>
    <n v="1266"/>
    <x v="10"/>
    <x v="426"/>
    <x v="389"/>
    <s v="D"/>
    <s v="E"/>
    <s v="CZE"/>
    <s v="8"/>
    <d v="2020-04-22T00:00:00"/>
    <d v="2030-04-22T00:00:00"/>
    <d v="2029-04-22T00:00:00"/>
    <n v="2029"/>
    <x v="9"/>
    <x v="0"/>
    <m/>
    <x v="0"/>
    <m/>
    <x v="0"/>
    <x v="360"/>
  </r>
  <r>
    <n v="3794"/>
    <x v="3"/>
    <x v="934"/>
    <x v="744"/>
    <s v="D"/>
    <s v="D"/>
    <s v="ENG"/>
    <s v="6"/>
    <d v="2021-02-24T00:00:00"/>
    <d v="2030-02-26T00:00:00"/>
    <d v="2029-02-26T00:00:00"/>
    <n v="2029"/>
    <x v="9"/>
    <x v="0"/>
    <m/>
    <x v="0"/>
    <m/>
    <x v="0"/>
    <x v="0"/>
  </r>
  <r>
    <n v="3657"/>
    <x v="16"/>
    <x v="908"/>
    <x v="730"/>
    <s v="D"/>
    <s v="D"/>
    <s v="ENG"/>
    <s v="8"/>
    <d v="2020-05-27T00:00:00"/>
    <d v="2030-05-27T00:00:00"/>
    <d v="2029-05-27T00:00:00"/>
    <n v="2029"/>
    <x v="9"/>
    <x v="0"/>
    <m/>
    <x v="0"/>
    <m/>
    <x v="0"/>
    <x v="352"/>
  </r>
  <r>
    <n v="1852"/>
    <x v="8"/>
    <x v="809"/>
    <x v="656"/>
    <s v="D"/>
    <s v="D"/>
    <s v="ENG"/>
    <s v="8"/>
    <d v="2020-10-14T00:00:00"/>
    <d v="2025-10-14T00:00:00"/>
    <d v="2024-10-14T00:00:00"/>
    <n v="2024"/>
    <x v="15"/>
    <x v="0"/>
    <m/>
    <x v="0"/>
    <m/>
    <x v="0"/>
    <x v="332"/>
  </r>
  <r>
    <n v="3646"/>
    <x v="10"/>
    <x v="935"/>
    <x v="745"/>
    <s v="B"/>
    <s v="D"/>
    <s v="CZE"/>
    <s v="6"/>
    <d v="2020-04-22T00:00:00"/>
    <d v="2030-04-22T00:00:00"/>
    <d v="2029-04-22T00:00:00"/>
    <n v="2029"/>
    <x v="8"/>
    <x v="0"/>
    <m/>
    <x v="0"/>
    <m/>
    <x v="0"/>
    <x v="0"/>
  </r>
  <r>
    <n v="1610"/>
    <x v="9"/>
    <x v="936"/>
    <x v="746"/>
    <s v="N"/>
    <s v="D"/>
    <s v="CZE"/>
    <s v="4"/>
    <d v="2019-07-15T00:00:00"/>
    <d v="2024-07-15T00:00:00"/>
    <d v="2023-07-16T00:00:00"/>
    <n v="2023"/>
    <x v="5"/>
    <x v="0"/>
    <m/>
    <x v="0"/>
    <m/>
    <x v="0"/>
    <x v="0"/>
  </r>
  <r>
    <n v="1614"/>
    <x v="16"/>
    <x v="937"/>
    <x v="747"/>
    <s v="N"/>
    <s v="D"/>
    <s v="CZE"/>
    <s v="4"/>
    <d v="2020-09-01T00:00:00"/>
    <d v="2030-09-01T00:00:00"/>
    <d v="2029-09-01T00:00:00"/>
    <n v="2029"/>
    <x v="8"/>
    <x v="0"/>
    <m/>
    <x v="0"/>
    <m/>
    <x v="0"/>
    <x v="0"/>
  </r>
  <r>
    <n v="3676"/>
    <x v="10"/>
    <x v="793"/>
    <x v="641"/>
    <s v="D"/>
    <s v="E"/>
    <s v="ENG"/>
    <s v="8"/>
    <d v="2020-06-24T00:00:00"/>
    <d v="2025-06-24T00:00:00"/>
    <d v="2024-06-24T00:00:00"/>
    <n v="2024"/>
    <x v="15"/>
    <x v="0"/>
    <m/>
    <x v="0"/>
    <m/>
    <x v="0"/>
    <x v="324"/>
  </r>
  <r>
    <n v="1609"/>
    <x v="9"/>
    <x v="938"/>
    <x v="748"/>
    <s v="B"/>
    <s v="D"/>
    <s v="CZE"/>
    <s v="6"/>
    <d v="2019-07-15T00:00:00"/>
    <d v="2024-07-15T00:00:00"/>
    <d v="2023-07-16T00:00:00"/>
    <n v="2023"/>
    <x v="5"/>
    <x v="0"/>
    <m/>
    <x v="0"/>
    <m/>
    <x v="0"/>
    <x v="0"/>
  </r>
  <r>
    <n v="3647"/>
    <x v="10"/>
    <x v="935"/>
    <x v="745"/>
    <s v="B"/>
    <s v="E"/>
    <s v="CZE"/>
    <s v="6"/>
    <d v="2020-04-22T00:00:00"/>
    <d v="2030-04-22T00:00:00"/>
    <d v="2029-04-22T00:00:00"/>
    <n v="2029"/>
    <x v="8"/>
    <x v="0"/>
    <m/>
    <x v="0"/>
    <m/>
    <x v="0"/>
    <x v="385"/>
  </r>
  <r>
    <n v="3942"/>
    <x v="3"/>
    <x v="939"/>
    <x v="241"/>
    <s v="D"/>
    <s v="D"/>
    <s v="GER"/>
    <s v="8"/>
    <d v="2019-04-24T00:00:00"/>
    <d v="2021-03-31T00:00:00"/>
    <d v="2020-03-31T00:00:00"/>
    <n v="2020"/>
    <x v="20"/>
    <x v="1"/>
    <m/>
    <x v="0"/>
    <m/>
    <x v="0"/>
    <x v="384"/>
  </r>
  <r>
    <n v="1870"/>
    <x v="4"/>
    <x v="940"/>
    <x v="35"/>
    <s v="M"/>
    <s v="D"/>
    <s v="ENG"/>
    <s v="12"/>
    <d v="2020-09-01T00:00:00"/>
    <d v="2030-09-01T00:00:00"/>
    <d v="2029-09-01T00:00:00"/>
    <n v="2029"/>
    <x v="8"/>
    <x v="0"/>
    <m/>
    <x v="0"/>
    <m/>
    <x v="0"/>
    <x v="386"/>
  </r>
  <r>
    <n v="3732"/>
    <x v="7"/>
    <x v="941"/>
    <x v="749"/>
    <s v="D"/>
    <s v="D"/>
    <s v="CZE"/>
    <s v="8"/>
    <d v="2018-11-28T00:00:00"/>
    <d v="2023-11-28T00:00:00"/>
    <d v="2022-11-28T00:00:00"/>
    <n v="2022"/>
    <x v="6"/>
    <x v="0"/>
    <m/>
    <x v="0"/>
    <m/>
    <x v="0"/>
    <x v="0"/>
  </r>
  <r>
    <n v="3733"/>
    <x v="7"/>
    <x v="942"/>
    <x v="750"/>
    <s v="D"/>
    <s v="D"/>
    <s v="ENG"/>
    <s v="8"/>
    <d v="2018-11-28T00:00:00"/>
    <d v="2023-11-28T00:00:00"/>
    <d v="2022-11-28T00:00:00"/>
    <n v="2022"/>
    <x v="6"/>
    <x v="0"/>
    <m/>
    <x v="0"/>
    <m/>
    <x v="0"/>
    <x v="387"/>
  </r>
  <r>
    <n v="3734"/>
    <x v="7"/>
    <x v="941"/>
    <x v="749"/>
    <s v="D"/>
    <s v="E"/>
    <s v="CZE"/>
    <s v="8"/>
    <d v="2018-11-28T00:00:00"/>
    <d v="2023-11-28T00:00:00"/>
    <d v="2022-11-28T00:00:00"/>
    <n v="2022"/>
    <x v="6"/>
    <x v="0"/>
    <m/>
    <x v="0"/>
    <m/>
    <x v="0"/>
    <x v="387"/>
  </r>
  <r>
    <n v="3735"/>
    <x v="7"/>
    <x v="942"/>
    <x v="750"/>
    <s v="D"/>
    <s v="E"/>
    <s v="ENG"/>
    <s v="8"/>
    <d v="2018-11-28T00:00:00"/>
    <d v="2023-11-28T00:00:00"/>
    <d v="2022-11-28T00:00:00"/>
    <n v="2022"/>
    <x v="6"/>
    <x v="0"/>
    <m/>
    <x v="0"/>
    <m/>
    <x v="0"/>
    <x v="387"/>
  </r>
  <r>
    <n v="3817"/>
    <x v="6"/>
    <x v="943"/>
    <x v="751"/>
    <s v="D"/>
    <s v="D"/>
    <s v="CZE"/>
    <s v="8"/>
    <d v="2021-06-30T00:00:00"/>
    <d v="2031-06-30T00:00:00"/>
    <d v="2030-06-30T00:00:00"/>
    <n v="2030"/>
    <x v="11"/>
    <x v="0"/>
    <m/>
    <x v="0"/>
    <m/>
    <x v="0"/>
    <x v="0"/>
  </r>
  <r>
    <n v="3795"/>
    <x v="3"/>
    <x v="934"/>
    <x v="744"/>
    <s v="D"/>
    <s v="E"/>
    <s v="ENG"/>
    <s v="6"/>
    <d v="2021-02-24T00:00:00"/>
    <d v="2030-02-26T00:00:00"/>
    <d v="2029-02-26T00:00:00"/>
    <n v="2029"/>
    <x v="9"/>
    <x v="0"/>
    <m/>
    <x v="0"/>
    <m/>
    <x v="0"/>
    <x v="388"/>
  </r>
  <r>
    <n v="1719"/>
    <x v="7"/>
    <x v="926"/>
    <x v="739"/>
    <s v="D"/>
    <s v="D"/>
    <s v="ENG"/>
    <s v="8"/>
    <d v="2018-11-28T00:00:00"/>
    <d v="2028-11-28T00:00:00"/>
    <d v="2027-11-29T00:00:00"/>
    <n v="2027"/>
    <x v="1"/>
    <x v="0"/>
    <m/>
    <x v="0"/>
    <m/>
    <x v="0"/>
    <x v="373"/>
  </r>
  <r>
    <n v="3820"/>
    <x v="6"/>
    <x v="944"/>
    <x v="752"/>
    <s v="D"/>
    <s v="E"/>
    <s v="ENG"/>
    <s v="8"/>
    <d v="2021-06-30T00:00:00"/>
    <d v="2031-06-30T00:00:00"/>
    <d v="2030-06-30T00:00:00"/>
    <n v="2030"/>
    <x v="11"/>
    <x v="0"/>
    <m/>
    <x v="0"/>
    <m/>
    <x v="0"/>
    <x v="389"/>
  </r>
  <r>
    <n v="3818"/>
    <x v="6"/>
    <x v="944"/>
    <x v="752"/>
    <s v="D"/>
    <s v="D"/>
    <s v="ENG"/>
    <s v="8"/>
    <d v="2021-06-30T00:00:00"/>
    <d v="2031-06-30T00:00:00"/>
    <d v="2030-06-30T00:00:00"/>
    <n v="2030"/>
    <x v="11"/>
    <x v="0"/>
    <m/>
    <x v="0"/>
    <m/>
    <x v="0"/>
    <x v="389"/>
  </r>
  <r>
    <n v="3923"/>
    <x v="3"/>
    <x v="38"/>
    <x v="37"/>
    <s v="D"/>
    <s v="D"/>
    <s v="ENG"/>
    <s v="8"/>
    <d v="2018-09-21T00:00:00"/>
    <d v="2028-09-21T00:00:00"/>
    <d v="2027-09-22T00:00:00"/>
    <n v="2027"/>
    <x v="1"/>
    <x v="0"/>
    <m/>
    <x v="0"/>
    <m/>
    <x v="0"/>
    <x v="13"/>
  </r>
  <r>
    <n v="3819"/>
    <x v="6"/>
    <x v="943"/>
    <x v="751"/>
    <s v="D"/>
    <s v="E"/>
    <s v="CZE"/>
    <s v="8"/>
    <d v="2021-06-30T00:00:00"/>
    <d v="2031-06-30T00:00:00"/>
    <d v="2030-06-30T00:00:00"/>
    <n v="2030"/>
    <x v="11"/>
    <x v="0"/>
    <m/>
    <x v="0"/>
    <m/>
    <x v="0"/>
    <x v="389"/>
  </r>
  <r>
    <n v="3816"/>
    <x v="3"/>
    <x v="945"/>
    <x v="422"/>
    <s v="N"/>
    <s v="D"/>
    <s v="CZE"/>
    <s v="4"/>
    <d v="2021-05-26T00:00:00"/>
    <d v="2026-05-26T00:00:00"/>
    <d v="2025-05-26T00:00:00"/>
    <n v="2025"/>
    <x v="21"/>
    <x v="0"/>
    <m/>
    <x v="0"/>
    <m/>
    <x v="0"/>
    <x v="0"/>
  </r>
  <r>
    <n v="3887"/>
    <x v="1"/>
    <x v="946"/>
    <x v="507"/>
    <s v="N"/>
    <s v="D"/>
    <s v="CZE"/>
    <s v="4"/>
    <d v="2018-08-28T00:00:00"/>
    <d v="2028-08-28T00:00:00"/>
    <d v="2027-08-29T00:00:00"/>
    <n v="2027"/>
    <x v="4"/>
    <x v="0"/>
    <m/>
    <x v="0"/>
    <m/>
    <x v="0"/>
    <x v="0"/>
  </r>
  <r>
    <n v="3888"/>
    <x v="1"/>
    <x v="947"/>
    <x v="753"/>
    <s v="N"/>
    <s v="D"/>
    <s v="ENG"/>
    <s v="4"/>
    <d v="2018-08-28T00:00:00"/>
    <d v="2028-08-28T00:00:00"/>
    <d v="2027-08-29T00:00:00"/>
    <n v="2027"/>
    <x v="4"/>
    <x v="0"/>
    <m/>
    <x v="0"/>
    <m/>
    <x v="0"/>
    <x v="390"/>
  </r>
  <r>
    <n v="3941"/>
    <x v="3"/>
    <x v="948"/>
    <x v="237"/>
    <s v="D"/>
    <s v="E"/>
    <s v="RUS"/>
    <s v="8"/>
    <d v="2019-04-24T00:00:00"/>
    <d v="2021-03-31T00:00:00"/>
    <d v="2020-03-31T00:00:00"/>
    <n v="2020"/>
    <x v="20"/>
    <x v="1"/>
    <m/>
    <x v="0"/>
    <m/>
    <x v="0"/>
    <x v="384"/>
  </r>
  <r>
    <n v="3940"/>
    <x v="3"/>
    <x v="948"/>
    <x v="237"/>
    <s v="D"/>
    <s v="D"/>
    <s v="RUS"/>
    <s v="8"/>
    <d v="2019-04-24T00:00:00"/>
    <d v="2021-03-31T00:00:00"/>
    <d v="2020-03-31T00:00:00"/>
    <n v="2020"/>
    <x v="20"/>
    <x v="1"/>
    <m/>
    <x v="0"/>
    <m/>
    <x v="0"/>
    <x v="384"/>
  </r>
  <r>
    <n v="3802"/>
    <x v="8"/>
    <x v="897"/>
    <x v="524"/>
    <s v="D"/>
    <s v="D"/>
    <s v="CZE"/>
    <s v="8"/>
    <d v="2018-11-28T00:00:00"/>
    <d v="2023-11-28T00:00:00"/>
    <d v="2022-11-28T00:00:00"/>
    <n v="2022"/>
    <x v="6"/>
    <x v="0"/>
    <m/>
    <x v="0"/>
    <m/>
    <x v="0"/>
    <x v="0"/>
  </r>
  <r>
    <n v="3802"/>
    <x v="4"/>
    <x v="897"/>
    <x v="524"/>
    <s v="D"/>
    <s v="D"/>
    <s v="CZE"/>
    <s v="8"/>
    <d v="2018-11-28T00:00:00"/>
    <d v="2023-11-28T00:00:00"/>
    <d v="2022-11-28T00:00:00"/>
    <n v="2022"/>
    <x v="6"/>
    <x v="0"/>
    <m/>
    <x v="0"/>
    <m/>
    <x v="0"/>
    <x v="0"/>
  </r>
  <r>
    <n v="3943"/>
    <x v="3"/>
    <x v="939"/>
    <x v="241"/>
    <s v="D"/>
    <s v="E"/>
    <s v="GER"/>
    <s v="8"/>
    <d v="2019-04-24T00:00:00"/>
    <d v="2021-03-31T00:00:00"/>
    <d v="2020-03-31T00:00:00"/>
    <n v="2020"/>
    <x v="20"/>
    <x v="1"/>
    <m/>
    <x v="0"/>
    <m/>
    <x v="0"/>
    <x v="384"/>
  </r>
  <r>
    <n v="3746"/>
    <x v="15"/>
    <x v="949"/>
    <x v="516"/>
    <s v="M"/>
    <s v="D"/>
    <s v="CZE"/>
    <s v="10"/>
    <d v="2019-08-26T00:00:00"/>
    <d v="2029-08-26T00:00:00"/>
    <d v="2028-08-26T00:00:00"/>
    <n v="2028"/>
    <x v="3"/>
    <x v="0"/>
    <m/>
    <x v="0"/>
    <m/>
    <x v="0"/>
    <x v="0"/>
  </r>
  <r>
    <n v="3920"/>
    <x v="0"/>
    <x v="334"/>
    <x v="309"/>
    <s v="D"/>
    <s v="D"/>
    <s v="CZE"/>
    <s v="8"/>
    <d v="2018-11-28T00:00:00"/>
    <d v="2032-03-30T00:00:00"/>
    <d v="2031-03-31T00:00:00"/>
    <n v="2031"/>
    <x v="0"/>
    <x v="0"/>
    <m/>
    <x v="0"/>
    <m/>
    <x v="0"/>
    <x v="391"/>
  </r>
  <r>
    <n v="3897"/>
    <x v="16"/>
    <x v="154"/>
    <x v="150"/>
    <s v="B"/>
    <s v="E"/>
    <s v="CZE"/>
    <s v="6"/>
    <d v="2018-06-20T00:00:00"/>
    <d v="2024-06-20T00:00:00"/>
    <d v="2023-06-21T00:00:00"/>
    <n v="2023"/>
    <x v="5"/>
    <x v="0"/>
    <m/>
    <x v="0"/>
    <m/>
    <x v="0"/>
    <x v="0"/>
  </r>
  <r>
    <n v="3889"/>
    <x v="1"/>
    <x v="947"/>
    <x v="753"/>
    <s v="N"/>
    <s v="E"/>
    <s v="ENG"/>
    <s v="4"/>
    <d v="2018-08-28T00:00:00"/>
    <d v="2028-08-28T00:00:00"/>
    <d v="2027-08-29T00:00:00"/>
    <n v="2027"/>
    <x v="4"/>
    <x v="0"/>
    <m/>
    <x v="0"/>
    <m/>
    <x v="0"/>
    <x v="390"/>
  </r>
  <r>
    <n v="3890"/>
    <x v="1"/>
    <x v="946"/>
    <x v="507"/>
    <s v="N"/>
    <s v="E"/>
    <s v="CZE"/>
    <s v="4"/>
    <d v="2018-08-28T00:00:00"/>
    <d v="2028-08-28T00:00:00"/>
    <d v="2027-08-29T00:00:00"/>
    <n v="2027"/>
    <x v="4"/>
    <x v="0"/>
    <m/>
    <x v="0"/>
    <m/>
    <x v="0"/>
    <x v="390"/>
  </r>
  <r>
    <n v="3968"/>
    <x v="6"/>
    <x v="950"/>
    <x v="754"/>
    <s v="N"/>
    <s v="E"/>
    <s v="CZE"/>
    <s v="4"/>
    <d v="2018-05-23T00:00:00"/>
    <d v="2024-05-23T00:00:00"/>
    <d v="2023-05-24T00:00:00"/>
    <n v="2023"/>
    <x v="5"/>
    <x v="0"/>
    <m/>
    <x v="0"/>
    <m/>
    <x v="0"/>
    <x v="392"/>
  </r>
  <r>
    <n v="3905"/>
    <x v="2"/>
    <x v="30"/>
    <x v="29"/>
    <s v="D"/>
    <s v="E"/>
    <s v="ENG"/>
    <s v="8"/>
    <d v="2018-11-28T00:00:00"/>
    <d v="2028-11-28T00:00:00"/>
    <d v="2027-11-29T00:00:00"/>
    <n v="2027"/>
    <x v="1"/>
    <x v="0"/>
    <m/>
    <x v="0"/>
    <m/>
    <x v="0"/>
    <x v="1"/>
  </r>
  <r>
    <n v="3905"/>
    <x v="4"/>
    <x v="30"/>
    <x v="29"/>
    <s v="D"/>
    <s v="E"/>
    <s v="ENG"/>
    <s v="8"/>
    <d v="2018-11-28T00:00:00"/>
    <d v="2028-11-28T00:00:00"/>
    <d v="2027-11-29T00:00:00"/>
    <n v="2027"/>
    <x v="1"/>
    <x v="0"/>
    <m/>
    <x v="0"/>
    <m/>
    <x v="0"/>
    <x v="1"/>
  </r>
  <r>
    <n v="3905"/>
    <x v="1"/>
    <x v="30"/>
    <x v="29"/>
    <s v="D"/>
    <s v="E"/>
    <s v="ENG"/>
    <s v="8"/>
    <d v="2018-11-28T00:00:00"/>
    <d v="2028-11-28T00:00:00"/>
    <d v="2027-11-29T00:00:00"/>
    <n v="2027"/>
    <x v="1"/>
    <x v="0"/>
    <m/>
    <x v="0"/>
    <m/>
    <x v="0"/>
    <x v="1"/>
  </r>
  <r>
    <n v="3905"/>
    <x v="8"/>
    <x v="30"/>
    <x v="29"/>
    <s v="D"/>
    <s v="E"/>
    <s v="ENG"/>
    <s v="8"/>
    <d v="2018-11-28T00:00:00"/>
    <d v="2028-11-28T00:00:00"/>
    <d v="2027-11-29T00:00:00"/>
    <n v="2027"/>
    <x v="1"/>
    <x v="0"/>
    <m/>
    <x v="0"/>
    <m/>
    <x v="0"/>
    <x v="1"/>
  </r>
  <r>
    <n v="3691"/>
    <x v="13"/>
    <x v="951"/>
    <x v="755"/>
    <s v="B"/>
    <s v="D"/>
    <s v="CZE"/>
    <s v="6"/>
    <d v="2018-08-28T00:00:00"/>
    <d v="2028-08-28T00:00:00"/>
    <d v="2027-08-29T00:00:00"/>
    <n v="2027"/>
    <x v="4"/>
    <x v="0"/>
    <m/>
    <x v="0"/>
    <m/>
    <x v="0"/>
    <x v="0"/>
  </r>
  <r>
    <n v="3693"/>
    <x v="13"/>
    <x v="952"/>
    <x v="756"/>
    <s v="B"/>
    <s v="D"/>
    <s v="ENG"/>
    <s v="6"/>
    <d v="2018-08-28T00:00:00"/>
    <d v="2028-08-28T00:00:00"/>
    <d v="2027-08-29T00:00:00"/>
    <n v="2027"/>
    <x v="4"/>
    <x v="0"/>
    <m/>
    <x v="0"/>
    <m/>
    <x v="0"/>
    <x v="393"/>
  </r>
  <r>
    <n v="3899"/>
    <x v="1"/>
    <x v="953"/>
    <x v="529"/>
    <s v="B"/>
    <s v="D"/>
    <s v="CZE"/>
    <s v="6"/>
    <d v="2018-07-16T00:00:00"/>
    <d v="2032-03-30T00:00:00"/>
    <d v="2031-03-31T00:00:00"/>
    <n v="2031"/>
    <x v="16"/>
    <x v="0"/>
    <m/>
    <x v="0"/>
    <m/>
    <x v="0"/>
    <x v="0"/>
  </r>
  <r>
    <n v="3692"/>
    <x v="13"/>
    <x v="951"/>
    <x v="755"/>
    <s v="B"/>
    <s v="E"/>
    <s v="CZE"/>
    <s v="6"/>
    <d v="2018-08-28T00:00:00"/>
    <d v="2028-08-28T00:00:00"/>
    <d v="2027-08-29T00:00:00"/>
    <n v="2027"/>
    <x v="4"/>
    <x v="0"/>
    <m/>
    <x v="0"/>
    <m/>
    <x v="0"/>
    <x v="393"/>
  </r>
  <r>
    <n v="3975"/>
    <x v="7"/>
    <x v="826"/>
    <x v="669"/>
    <s v="D"/>
    <s v="D"/>
    <s v="CZE"/>
    <s v="8"/>
    <d v="2018-11-28T00:00:00"/>
    <d v="2023-11-28T00:00:00"/>
    <d v="2022-11-28T00:00:00"/>
    <n v="2022"/>
    <x v="6"/>
    <x v="2"/>
    <m/>
    <x v="0"/>
    <m/>
    <x v="0"/>
    <x v="0"/>
  </r>
  <r>
    <n v="3902"/>
    <x v="2"/>
    <x v="1"/>
    <x v="1"/>
    <s v="D"/>
    <s v="D"/>
    <s v="CZE"/>
    <s v="8"/>
    <d v="2018-11-28T00:00:00"/>
    <d v="2028-11-28T00:00:00"/>
    <d v="2027-11-29T00:00:00"/>
    <n v="2027"/>
    <x v="1"/>
    <x v="0"/>
    <m/>
    <x v="0"/>
    <m/>
    <x v="0"/>
    <x v="0"/>
  </r>
  <r>
    <n v="3902"/>
    <x v="4"/>
    <x v="1"/>
    <x v="1"/>
    <s v="D"/>
    <s v="D"/>
    <s v="CZE"/>
    <s v="8"/>
    <d v="2018-11-28T00:00:00"/>
    <d v="2028-11-28T00:00:00"/>
    <d v="2027-11-29T00:00:00"/>
    <n v="2027"/>
    <x v="1"/>
    <x v="0"/>
    <m/>
    <x v="0"/>
    <m/>
    <x v="0"/>
    <x v="0"/>
  </r>
  <r>
    <n v="3902"/>
    <x v="8"/>
    <x v="1"/>
    <x v="1"/>
    <s v="D"/>
    <s v="D"/>
    <s v="CZE"/>
    <s v="8"/>
    <d v="2018-11-28T00:00:00"/>
    <d v="2028-11-28T00:00:00"/>
    <d v="2027-11-29T00:00:00"/>
    <n v="2027"/>
    <x v="1"/>
    <x v="0"/>
    <m/>
    <x v="0"/>
    <m/>
    <x v="0"/>
    <x v="0"/>
  </r>
  <r>
    <n v="3902"/>
    <x v="1"/>
    <x v="1"/>
    <x v="1"/>
    <s v="D"/>
    <s v="D"/>
    <s v="CZE"/>
    <s v="8"/>
    <d v="2018-11-28T00:00:00"/>
    <d v="2028-11-28T00:00:00"/>
    <d v="2027-11-29T00:00:00"/>
    <n v="2027"/>
    <x v="1"/>
    <x v="0"/>
    <m/>
    <x v="0"/>
    <m/>
    <x v="0"/>
    <x v="0"/>
  </r>
  <r>
    <n v="4014"/>
    <x v="3"/>
    <x v="664"/>
    <x v="567"/>
    <s v="N"/>
    <s v="D"/>
    <s v="CZE"/>
    <s v="4"/>
    <d v="2019-03-27T00:00:00"/>
    <d v="2027-03-30T00:00:00"/>
    <d v="2026-03-30T00:00:00"/>
    <n v="2026"/>
    <x v="18"/>
    <x v="3"/>
    <m/>
    <x v="0"/>
    <m/>
    <x v="0"/>
    <x v="0"/>
  </r>
  <r>
    <n v="1733"/>
    <x v="9"/>
    <x v="954"/>
    <x v="757"/>
    <s v="D"/>
    <s v="D"/>
    <s v="CZE"/>
    <s v="8"/>
    <d v="2019-10-23T00:00:00"/>
    <d v="2029-10-23T00:00:00"/>
    <d v="2028-10-23T00:00:00"/>
    <n v="2028"/>
    <x v="7"/>
    <x v="0"/>
    <m/>
    <x v="0"/>
    <m/>
    <x v="0"/>
    <x v="0"/>
  </r>
  <r>
    <n v="1735"/>
    <x v="9"/>
    <x v="955"/>
    <x v="758"/>
    <s v="D"/>
    <s v="D"/>
    <s v="ENG"/>
    <s v="8"/>
    <d v="2019-10-23T00:00:00"/>
    <d v="2029-10-23T00:00:00"/>
    <d v="2028-10-23T00:00:00"/>
    <n v="2028"/>
    <x v="7"/>
    <x v="0"/>
    <m/>
    <x v="0"/>
    <m/>
    <x v="0"/>
    <x v="394"/>
  </r>
  <r>
    <n v="1736"/>
    <x v="9"/>
    <x v="955"/>
    <x v="758"/>
    <s v="D"/>
    <s v="E"/>
    <s v="ENG"/>
    <s v="8"/>
    <d v="2019-10-23T00:00:00"/>
    <d v="2029-10-23T00:00:00"/>
    <d v="2028-10-23T00:00:00"/>
    <n v="2028"/>
    <x v="7"/>
    <x v="0"/>
    <m/>
    <x v="0"/>
    <m/>
    <x v="0"/>
    <x v="394"/>
  </r>
  <r>
    <n v="1734"/>
    <x v="9"/>
    <x v="954"/>
    <x v="757"/>
    <s v="D"/>
    <s v="E"/>
    <s v="CZE"/>
    <s v="8"/>
    <d v="2019-10-23T00:00:00"/>
    <d v="2029-10-23T00:00:00"/>
    <d v="2028-10-23T00:00:00"/>
    <n v="2028"/>
    <x v="7"/>
    <x v="0"/>
    <m/>
    <x v="0"/>
    <m/>
    <x v="0"/>
    <x v="394"/>
  </r>
  <r>
    <n v="1726"/>
    <x v="9"/>
    <x v="956"/>
    <x v="759"/>
    <s v="N"/>
    <s v="D"/>
    <s v="CZE"/>
    <s v="4"/>
    <d v="2019-07-15T00:00:00"/>
    <d v="2024-07-15T00:00:00"/>
    <d v="2023-07-16T00:00:00"/>
    <n v="2023"/>
    <x v="5"/>
    <x v="0"/>
    <m/>
    <x v="0"/>
    <m/>
    <x v="0"/>
    <x v="0"/>
  </r>
  <r>
    <n v="1723"/>
    <x v="9"/>
    <x v="957"/>
    <x v="175"/>
    <s v="B"/>
    <s v="D"/>
    <s v="CZE"/>
    <s v="6"/>
    <d v="2019-07-15T00:00:00"/>
    <d v="2029-07-15T00:00:00"/>
    <d v="2028-07-15T00:00:00"/>
    <n v="2028"/>
    <x v="3"/>
    <x v="0"/>
    <m/>
    <x v="0"/>
    <m/>
    <x v="0"/>
    <x v="0"/>
  </r>
  <r>
    <n v="3966"/>
    <x v="6"/>
    <x v="958"/>
    <x v="754"/>
    <s v="B"/>
    <s v="D"/>
    <s v="CZE"/>
    <s v="6"/>
    <d v="2018-05-23T00:00:00"/>
    <d v="2024-05-23T00:00:00"/>
    <d v="2023-05-24T00:00:00"/>
    <n v="2023"/>
    <x v="5"/>
    <x v="0"/>
    <m/>
    <x v="0"/>
    <m/>
    <x v="0"/>
    <x v="0"/>
  </r>
  <r>
    <n v="3967"/>
    <x v="6"/>
    <x v="950"/>
    <x v="754"/>
    <s v="N"/>
    <s v="D"/>
    <s v="CZE"/>
    <s v="4"/>
    <d v="2018-05-23T00:00:00"/>
    <d v="2024-05-23T00:00:00"/>
    <d v="2023-05-24T00:00:00"/>
    <n v="2023"/>
    <x v="5"/>
    <x v="0"/>
    <m/>
    <x v="0"/>
    <m/>
    <x v="0"/>
    <x v="0"/>
  </r>
  <r>
    <n v="1724"/>
    <x v="9"/>
    <x v="959"/>
    <x v="760"/>
    <s v="B"/>
    <s v="D"/>
    <s v="CZE"/>
    <s v="6"/>
    <d v="2019-07-15T00:00:00"/>
    <d v="2024-07-15T00:00:00"/>
    <d v="2023-07-16T00:00:00"/>
    <n v="2023"/>
    <x v="5"/>
    <x v="0"/>
    <m/>
    <x v="0"/>
    <m/>
    <x v="0"/>
    <x v="0"/>
  </r>
  <r>
    <n v="1722"/>
    <x v="9"/>
    <x v="960"/>
    <x v="761"/>
    <s v="B"/>
    <s v="D"/>
    <s v="CZE"/>
    <s v="6"/>
    <d v="2018-07-16T00:00:00"/>
    <d v="2028-07-16T00:00:00"/>
    <d v="2027-07-17T00:00:00"/>
    <n v="2027"/>
    <x v="4"/>
    <x v="0"/>
    <m/>
    <x v="0"/>
    <m/>
    <x v="0"/>
    <x v="0"/>
  </r>
  <r>
    <n v="3921"/>
    <x v="3"/>
    <x v="961"/>
    <x v="19"/>
    <s v="D"/>
    <s v="D"/>
    <s v="CZE"/>
    <s v="8"/>
    <d v="2018-09-21T00:00:00"/>
    <d v="2028-09-21T00:00:00"/>
    <d v="2027-09-22T00:00:00"/>
    <n v="2027"/>
    <x v="1"/>
    <x v="0"/>
    <m/>
    <x v="0"/>
    <m/>
    <x v="0"/>
    <x v="0"/>
  </r>
  <r>
    <n v="3922"/>
    <x v="3"/>
    <x v="961"/>
    <x v="19"/>
    <s v="D"/>
    <s v="E"/>
    <s v="CZE"/>
    <s v="8"/>
    <d v="2018-09-21T00:00:00"/>
    <d v="2028-09-21T00:00:00"/>
    <d v="2027-09-22T00:00:00"/>
    <n v="2027"/>
    <x v="1"/>
    <x v="0"/>
    <m/>
    <x v="0"/>
    <m/>
    <x v="0"/>
    <x v="13"/>
  </r>
  <r>
    <n v="3883"/>
    <x v="13"/>
    <x v="962"/>
    <x v="762"/>
    <s v="N"/>
    <s v="D"/>
    <s v="ENG"/>
    <s v="4"/>
    <d v="2018-06-06T00:00:00"/>
    <d v="2032-02-23T00:00:00"/>
    <d v="2031-02-23T00:00:00"/>
    <n v="2031"/>
    <x v="16"/>
    <x v="0"/>
    <m/>
    <x v="0"/>
    <m/>
    <x v="0"/>
    <x v="0"/>
  </r>
  <r>
    <n v="3830"/>
    <x v="1"/>
    <x v="963"/>
    <x v="204"/>
    <s v="B"/>
    <s v="D"/>
    <s v="CZE"/>
    <s v="6"/>
    <d v="2022-01-26T00:00:00"/>
    <d v="2032-01-26T00:00:00"/>
    <d v="2031-01-26T00:00:00"/>
    <n v="2031"/>
    <x v="16"/>
    <x v="0"/>
    <m/>
    <x v="0"/>
    <m/>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Kontingenční tabulka1" cacheId="0" applyNumberFormats="0" applyBorderFormats="0" applyFontFormats="0" applyPatternFormats="0" applyAlignmentFormats="0" applyWidthHeightFormats="1" dataCaption="Hodnoty" updatedVersion="8" minRefreshableVersion="3" useAutoFormatting="1" itemPrintTitles="1" createdVersion="8" indent="0" outline="1" outlineData="1" multipleFieldFilters="0">
  <location ref="A4:B159" firstHeaderRow="1" firstDataRow="1" firstDataCol="1" rowPageCount="2" colPageCount="1"/>
  <pivotFields count="19">
    <pivotField dataField="1" showAll="0"/>
    <pivotField axis="axisRow" showAll="0">
      <items count="18">
        <item x="1"/>
        <item sd="0" x="4"/>
        <item sd="0" x="2"/>
        <item sd="0" x="16"/>
        <item sd="0" x="14"/>
        <item sd="0" x="3"/>
        <item sd="0" x="11"/>
        <item sd="0" x="5"/>
        <item sd="0" x="13"/>
        <item sd="0" x="6"/>
        <item sd="0" x="15"/>
        <item sd="0" x="12"/>
        <item sd="0" x="8"/>
        <item sd="0" x="7"/>
        <item sd="0" x="10"/>
        <item sd="0" x="0"/>
        <item sd="0" x="9"/>
        <item t="default" sd="0"/>
      </items>
    </pivotField>
    <pivotField axis="axisRow" showAll="0">
      <items count="965">
        <item x="114"/>
        <item x="195"/>
        <item x="437"/>
        <item x="102"/>
        <item x="517"/>
        <item x="877"/>
        <item x="198"/>
        <item x="338"/>
        <item x="807"/>
        <item x="938"/>
        <item x="935"/>
        <item x="691"/>
        <item x="486"/>
        <item x="89"/>
        <item x="18"/>
        <item x="460"/>
        <item x="96"/>
        <item x="718"/>
        <item x="838"/>
        <item x="770"/>
        <item x="771"/>
        <item x="871"/>
        <item x="322"/>
        <item x="831"/>
        <item x="85"/>
        <item x="300"/>
        <item x="929"/>
        <item x="319"/>
        <item x="550"/>
        <item x="197"/>
        <item x="957"/>
        <item x="181"/>
        <item x="74"/>
        <item x="736"/>
        <item x="734"/>
        <item x="401"/>
        <item x="676"/>
        <item x="459"/>
        <item x="878"/>
        <item x="613"/>
        <item x="239"/>
        <item x="904"/>
        <item x="739"/>
        <item x="140"/>
        <item x="832"/>
        <item x="141"/>
        <item x="835"/>
        <item x="910"/>
        <item x="960"/>
        <item x="959"/>
        <item x="671"/>
        <item x="328"/>
        <item x="2"/>
        <item x="622"/>
        <item x="856"/>
        <item x="277"/>
        <item x="752"/>
        <item x="755"/>
        <item x="592"/>
        <item x="382"/>
        <item x="763"/>
        <item x="719"/>
        <item x="560"/>
        <item x="885"/>
        <item x="808"/>
        <item x="925"/>
        <item x="413"/>
        <item x="583"/>
        <item x="593"/>
        <item x="296"/>
        <item x="451"/>
        <item x="746"/>
        <item x="633"/>
        <item x="632"/>
        <item x="252"/>
        <item x="635"/>
        <item x="915"/>
        <item x="747"/>
        <item x="121"/>
        <item x="7"/>
        <item x="554"/>
        <item x="317"/>
        <item x="204"/>
        <item x="25"/>
        <item x="552"/>
        <item x="24"/>
        <item x="176"/>
        <item x="553"/>
        <item x="469"/>
        <item x="531"/>
        <item x="524"/>
        <item x="6"/>
        <item x="23"/>
        <item x="16"/>
        <item x="17"/>
        <item x="631"/>
        <item x="276"/>
        <item x="762"/>
        <item x="20"/>
        <item x="3"/>
        <item x="737"/>
        <item x="405"/>
        <item x="332"/>
        <item x="444"/>
        <item x="663"/>
        <item x="909"/>
        <item x="851"/>
        <item x="297"/>
        <item x="54"/>
        <item x="112"/>
        <item x="209"/>
        <item x="683"/>
        <item x="223"/>
        <item x="431"/>
        <item x="10"/>
        <item x="588"/>
        <item x="66"/>
        <item x="208"/>
        <item x="625"/>
        <item x="318"/>
        <item x="570"/>
        <item x="278"/>
        <item x="241"/>
        <item x="485"/>
        <item x="487"/>
        <item x="293"/>
        <item x="228"/>
        <item x="57"/>
        <item x="651"/>
        <item x="652"/>
        <item x="182"/>
        <item x="175"/>
        <item x="499"/>
        <item x="498"/>
        <item x="465"/>
        <item x="456"/>
        <item x="728"/>
        <item x="285"/>
        <item x="402"/>
        <item x="693"/>
        <item x="696"/>
        <item x="932"/>
        <item x="931"/>
        <item x="709"/>
        <item x="203"/>
        <item x="859"/>
        <item x="867"/>
        <item x="749"/>
        <item x="750"/>
        <item x="357"/>
        <item x="356"/>
        <item x="784"/>
        <item x="783"/>
        <item x="421"/>
        <item x="422"/>
        <item x="751"/>
        <item x="757"/>
        <item x="295"/>
        <item x="645"/>
        <item x="646"/>
        <item x="227"/>
        <item x="216"/>
        <item x="376"/>
        <item x="379"/>
        <item x="615"/>
        <item x="616"/>
        <item x="642"/>
        <item x="643"/>
        <item x="150"/>
        <item x="542"/>
        <item x="215"/>
        <item x="94"/>
        <item x="55"/>
        <item x="753"/>
        <item x="682"/>
        <item x="963"/>
        <item x="95"/>
        <item x="455"/>
        <item x="196"/>
        <item x="418"/>
        <item x="174"/>
        <item x="953"/>
        <item x="167"/>
        <item x="618"/>
        <item x="428"/>
        <item x="496"/>
        <item x="958"/>
        <item x="157"/>
        <item x="154"/>
        <item x="580"/>
        <item x="591"/>
        <item x="951"/>
        <item x="952"/>
        <item x="341"/>
        <item x="344"/>
        <item x="212"/>
        <item x="229"/>
        <item x="949"/>
        <item x="731"/>
        <item x="729"/>
        <item x="494"/>
        <item x="467"/>
        <item x="117"/>
        <item x="42"/>
        <item x="43"/>
        <item x="116"/>
        <item x="723"/>
        <item x="722"/>
        <item x="735"/>
        <item x="738"/>
        <item x="868"/>
        <item x="863"/>
        <item x="917"/>
        <item x="913"/>
        <item x="36"/>
        <item x="41"/>
        <item x="880"/>
        <item x="940"/>
        <item x="471"/>
        <item x="470"/>
        <item x="363"/>
        <item x="717"/>
        <item x="22"/>
        <item x="664"/>
        <item x="568"/>
        <item x="337"/>
        <item x="261"/>
        <item x="15"/>
        <item x="137"/>
        <item x="331"/>
        <item x="156"/>
        <item x="262"/>
        <item x="304"/>
        <item x="403"/>
        <item x="506"/>
        <item x="621"/>
        <item x="305"/>
        <item x="563"/>
        <item x="307"/>
        <item x="383"/>
        <item x="608"/>
        <item x="684"/>
        <item x="462"/>
        <item x="672"/>
        <item x="110"/>
        <item x="104"/>
        <item x="248"/>
        <item x="614"/>
        <item x="164"/>
        <item x="918"/>
        <item x="416"/>
        <item x="323"/>
        <item x="408"/>
        <item x="864"/>
        <item x="132"/>
        <item x="769"/>
        <item x="772"/>
        <item x="777"/>
        <item x="637"/>
        <item x="956"/>
        <item x="35"/>
        <item x="936"/>
        <item x="845"/>
        <item x="839"/>
        <item x="263"/>
        <item x="130"/>
        <item x="840"/>
        <item x="919"/>
        <item x="135"/>
        <item x="627"/>
        <item x="881"/>
        <item x="888"/>
        <item x="50"/>
        <item x="623"/>
        <item x="432"/>
        <item x="765"/>
        <item x="254"/>
        <item x="68"/>
        <item x="670"/>
        <item x="269"/>
        <item x="397"/>
        <item x="551"/>
        <item x="70"/>
        <item x="594"/>
        <item x="814"/>
        <item x="827"/>
        <item x="937"/>
        <item x="84"/>
        <item x="5"/>
        <item x="740"/>
        <item x="287"/>
        <item x="288"/>
        <item x="202"/>
        <item x="213"/>
        <item x="214"/>
        <item x="630"/>
        <item x="532"/>
        <item x="99"/>
        <item x="4"/>
        <item x="549"/>
        <item x="497"/>
        <item x="607"/>
        <item x="636"/>
        <item x="190"/>
        <item x="360"/>
        <item x="514"/>
        <item x="805"/>
        <item x="508"/>
        <item x="507"/>
        <item x="962"/>
        <item x="758"/>
        <item x="754"/>
        <item x="442"/>
        <item x="364"/>
        <item x="488"/>
        <item x="310"/>
        <item x="505"/>
        <item x="479"/>
        <item x="641"/>
        <item x="11"/>
        <item x="458"/>
        <item x="640"/>
        <item x="335"/>
        <item x="242"/>
        <item x="461"/>
        <item x="342"/>
        <item x="819"/>
        <item x="818"/>
        <item x="412"/>
        <item x="820"/>
        <item x="260"/>
        <item x="584"/>
        <item x="548"/>
        <item x="521"/>
        <item x="945"/>
        <item x="930"/>
        <item x="475"/>
        <item x="474"/>
        <item x="898"/>
        <item x="26"/>
        <item x="91"/>
        <item x="92"/>
        <item x="920"/>
        <item x="866"/>
        <item x="883"/>
        <item x="733"/>
        <item x="905"/>
        <item x="858"/>
        <item x="589"/>
        <item x="513"/>
        <item x="493"/>
        <item x="46"/>
        <item x="13"/>
        <item x="464"/>
        <item x="490"/>
        <item x="324"/>
        <item x="62"/>
        <item x="301"/>
        <item x="685"/>
        <item x="339"/>
        <item x="189"/>
        <item x="187"/>
        <item x="327"/>
        <item x="673"/>
        <item x="51"/>
        <item x="271"/>
        <item x="708"/>
        <item x="716"/>
        <item x="628"/>
        <item x="629"/>
        <item x="321"/>
        <item x="715"/>
        <item x="171"/>
        <item x="93"/>
        <item x="221"/>
        <item x="220"/>
        <item x="361"/>
        <item x="199"/>
        <item x="347"/>
        <item x="756"/>
        <item x="687"/>
        <item x="686"/>
        <item x="922"/>
        <item x="921"/>
        <item x="923"/>
        <item x="924"/>
        <item x="316"/>
        <item x="219"/>
        <item x="320"/>
        <item x="441"/>
        <item x="730"/>
        <item x="768"/>
        <item x="690"/>
        <item x="88"/>
        <item x="489"/>
        <item x="927"/>
        <item x="184"/>
        <item x="600"/>
        <item x="273"/>
        <item x="21"/>
        <item x="314"/>
        <item x="692"/>
        <item x="689"/>
        <item x="697"/>
        <item x="700"/>
        <item x="529"/>
        <item x="530"/>
        <item x="375"/>
        <item x="374"/>
        <item x="313"/>
        <item x="282"/>
        <item x="281"/>
        <item x="289"/>
        <item x="286"/>
        <item x="178"/>
        <item x="177"/>
        <item x="655"/>
        <item x="656"/>
        <item x="466"/>
        <item x="468"/>
        <item x="679"/>
        <item x="680"/>
        <item x="500"/>
        <item x="501"/>
        <item x="234"/>
        <item x="200"/>
        <item x="732"/>
        <item x="362"/>
        <item x="232"/>
        <item x="233"/>
        <item x="396"/>
        <item x="395"/>
        <item x="240"/>
        <item x="119"/>
        <item x="704"/>
        <item x="369"/>
        <item x="390"/>
        <item x="367"/>
        <item x="703"/>
        <item x="358"/>
        <item x="394"/>
        <item x="393"/>
        <item x="678"/>
        <item x="677"/>
        <item x="776"/>
        <item x="775"/>
        <item x="759"/>
        <item x="706"/>
        <item x="409"/>
        <item x="247"/>
        <item x="861"/>
        <item x="391"/>
        <item x="392"/>
        <item x="52"/>
        <item x="53"/>
        <item x="354"/>
        <item x="355"/>
        <item x="781"/>
        <item x="778"/>
        <item x="330"/>
        <item x="340"/>
        <item x="534"/>
        <item x="535"/>
        <item x="546"/>
        <item x="148"/>
        <item x="149"/>
        <item x="571"/>
        <item x="491"/>
        <item x="545"/>
        <item x="617"/>
        <item x="484"/>
        <item x="547"/>
        <item x="345"/>
        <item x="343"/>
        <item x="218"/>
        <item x="217"/>
        <item x="566"/>
        <item x="544"/>
        <item x="429"/>
        <item x="647"/>
        <item x="648"/>
        <item x="381"/>
        <item x="144"/>
        <item x="139"/>
        <item x="644"/>
        <item x="160"/>
        <item x="463"/>
        <item x="726"/>
        <item x="634"/>
        <item x="161"/>
        <item x="492"/>
        <item x="727"/>
        <item x="380"/>
        <item x="134"/>
        <item x="138"/>
        <item x="710"/>
        <item x="519"/>
        <item x="450"/>
        <item x="478"/>
        <item x="518"/>
        <item x="270"/>
        <item x="476"/>
        <item x="457"/>
        <item x="454"/>
        <item x="151"/>
        <item x="73"/>
        <item x="695"/>
        <item x="72"/>
        <item x="694"/>
        <item x="565"/>
        <item x="562"/>
        <item x="711"/>
        <item x="764"/>
        <item x="665"/>
        <item x="610"/>
        <item x="291"/>
        <item x="659"/>
        <item x="660"/>
        <item x="205"/>
        <item x="115"/>
        <item x="78"/>
        <item x="950"/>
        <item x="626"/>
        <item x="587"/>
        <item x="946"/>
        <item x="947"/>
        <item x="183"/>
        <item x="901"/>
        <item x="902"/>
        <item x="414"/>
        <item x="415"/>
        <item x="586"/>
        <item x="585"/>
        <item x="238"/>
        <item x="237"/>
        <item x="666"/>
        <item x="298"/>
        <item x="274"/>
        <item x="275"/>
        <item x="290"/>
        <item x="292"/>
        <item x="118"/>
        <item x="131"/>
        <item x="268"/>
        <item x="267"/>
        <item x="661"/>
        <item x="662"/>
        <item x="447"/>
        <item x="443"/>
        <item x="113"/>
        <item x="860"/>
        <item x="103"/>
        <item x="64"/>
        <item x="556"/>
        <item x="557"/>
        <item x="796"/>
        <item x="797"/>
        <item x="385"/>
        <item x="384"/>
        <item x="743"/>
        <item x="742"/>
        <item x="434"/>
        <item x="436"/>
        <item x="595"/>
        <item x="597"/>
        <item x="599"/>
        <item x="790"/>
        <item x="908"/>
        <item x="812"/>
        <item x="847"/>
        <item x="785"/>
        <item x="846"/>
        <item x="605"/>
        <item x="604"/>
        <item x="250"/>
        <item x="249"/>
        <item x="810"/>
        <item x="811"/>
        <item x="943"/>
        <item x="944"/>
        <item x="207"/>
        <item x="201"/>
        <item x="894"/>
        <item x="893"/>
        <item x="895"/>
        <item x="58"/>
        <item x="56"/>
        <item x="482"/>
        <item x="483"/>
        <item x="745"/>
        <item x="744"/>
        <item x="9"/>
        <item x="8"/>
        <item x="153"/>
        <item x="720"/>
        <item x="721"/>
        <item x="426"/>
        <item x="873"/>
        <item x="707"/>
        <item x="714"/>
        <item x="822"/>
        <item x="824"/>
        <item x="875"/>
        <item x="874"/>
        <item x="245"/>
        <item x="243"/>
        <item x="801"/>
        <item x="773"/>
        <item x="333"/>
        <item x="336"/>
        <item x="67"/>
        <item x="75"/>
        <item x="169"/>
        <item x="170"/>
        <item x="87"/>
        <item x="97"/>
        <item x="98"/>
        <item x="120"/>
        <item x="63"/>
        <item x="907"/>
        <item x="916"/>
        <item x="794"/>
        <item x="795"/>
        <item x="44"/>
        <item x="45"/>
        <item x="14"/>
        <item x="12"/>
        <item x="439"/>
        <item x="440"/>
        <item x="854"/>
        <item x="855"/>
        <item x="32"/>
        <item x="122"/>
        <item x="961"/>
        <item x="38"/>
        <item x="59"/>
        <item x="76"/>
        <item x="928"/>
        <item x="948"/>
        <item x="939"/>
        <item x="251"/>
        <item x="253"/>
        <item x="257"/>
        <item x="389"/>
        <item x="452"/>
        <item x="386"/>
        <item x="815"/>
        <item x="816"/>
        <item x="828"/>
        <item x="829"/>
        <item x="325"/>
        <item x="326"/>
        <item x="350"/>
        <item x="351"/>
        <item x="800"/>
        <item x="803"/>
        <item x="841"/>
        <item x="842"/>
        <item x="774"/>
        <item x="779"/>
        <item x="417"/>
        <item x="857"/>
        <item x="887"/>
        <item x="889"/>
        <item x="843"/>
        <item x="844"/>
        <item x="869"/>
        <item x="793"/>
        <item x="107"/>
        <item x="108"/>
        <item x="577"/>
        <item x="576"/>
        <item x="210"/>
        <item x="211"/>
        <item x="142"/>
        <item x="147"/>
        <item x="185"/>
        <item x="186"/>
        <item x="406"/>
        <item x="407"/>
        <item x="47"/>
        <item x="48"/>
        <item x="224"/>
        <item x="225"/>
        <item x="555"/>
        <item x="578"/>
        <item x="509"/>
        <item x="510"/>
        <item x="370"/>
        <item x="373"/>
        <item x="523"/>
        <item x="522"/>
        <item x="541"/>
        <item x="540"/>
        <item x="515"/>
        <item x="516"/>
        <item x="133"/>
        <item x="136"/>
        <item x="879"/>
        <item x="882"/>
        <item x="934"/>
        <item x="668"/>
        <item x="667"/>
        <item x="590"/>
        <item x="575"/>
        <item x="619"/>
        <item x="620"/>
        <item x="849"/>
        <item x="862"/>
        <item x="366"/>
        <item x="365"/>
        <item x="79"/>
        <item x="37"/>
        <item x="836"/>
        <item x="837"/>
        <item x="33"/>
        <item x="34"/>
        <item x="433"/>
        <item x="449"/>
        <item x="127"/>
        <item x="244"/>
        <item x="65"/>
        <item x="105"/>
        <item x="146"/>
        <item x="129"/>
        <item x="111"/>
        <item x="86"/>
        <item x="69"/>
        <item x="334"/>
        <item x="0"/>
        <item x="60"/>
        <item x="80"/>
        <item x="77"/>
        <item x="279"/>
        <item x="702"/>
        <item x="280"/>
        <item x="235"/>
        <item x="236"/>
        <item x="701"/>
        <item x="272"/>
        <item x="526"/>
        <item x="748"/>
        <item x="741"/>
        <item x="49"/>
        <item x="61"/>
        <item x="230"/>
        <item x="231"/>
        <item x="430"/>
        <item x="435"/>
        <item x="306"/>
        <item x="308"/>
        <item x="264"/>
        <item x="266"/>
        <item x="163"/>
        <item x="155"/>
        <item x="536"/>
        <item x="543"/>
        <item x="525"/>
        <item x="596"/>
        <item x="194"/>
        <item x="192"/>
        <item x="766"/>
        <item x="767"/>
        <item x="82"/>
        <item x="83"/>
        <item x="657"/>
        <item x="658"/>
        <item x="368"/>
        <item x="311"/>
        <item x="537"/>
        <item x="538"/>
        <item x="398"/>
        <item x="399"/>
        <item x="705"/>
        <item x="688"/>
        <item x="445"/>
        <item x="446"/>
        <item x="283"/>
        <item x="284"/>
        <item x="760"/>
        <item x="761"/>
        <item x="528"/>
        <item x="533"/>
        <item x="653"/>
        <item x="654"/>
        <item x="649"/>
        <item x="650"/>
        <item x="598"/>
        <item x="601"/>
        <item x="27"/>
        <item x="28"/>
        <item x="502"/>
        <item x="503"/>
        <item x="954"/>
        <item x="955"/>
        <item x="180"/>
        <item x="179"/>
        <item x="168"/>
        <item x="162"/>
        <item x="19"/>
        <item x="29"/>
        <item x="302"/>
        <item x="309"/>
        <item x="865"/>
        <item x="852"/>
        <item x="813"/>
        <item x="821"/>
        <item x="312"/>
        <item x="315"/>
        <item x="411"/>
        <item x="31"/>
        <item x="419"/>
        <item x="420"/>
        <item x="941"/>
        <item x="942"/>
        <item x="423"/>
        <item x="425"/>
        <item x="825"/>
        <item x="826"/>
        <item x="892"/>
        <item x="891"/>
        <item x="125"/>
        <item x="123"/>
        <item x="782"/>
        <item x="780"/>
        <item x="890"/>
        <item x="876"/>
        <item x="259"/>
        <item x="265"/>
        <item x="294"/>
        <item x="303"/>
        <item x="798"/>
        <item x="799"/>
        <item x="802"/>
        <item x="804"/>
        <item x="674"/>
        <item x="675"/>
        <item x="926"/>
        <item x="903"/>
        <item x="246"/>
        <item x="256"/>
        <item x="109"/>
        <item x="299"/>
        <item x="574"/>
        <item x="329"/>
        <item x="352"/>
        <item x="789"/>
        <item x="165"/>
        <item x="166"/>
        <item x="897"/>
        <item x="896"/>
        <item x="126"/>
        <item x="124"/>
        <item x="90"/>
        <item x="30"/>
        <item x="1"/>
        <item x="559"/>
        <item x="564"/>
        <item x="624"/>
        <item x="512"/>
        <item x="724"/>
        <item x="725"/>
        <item x="611"/>
        <item x="602"/>
        <item x="573"/>
        <item x="128"/>
        <item x="404"/>
        <item x="453"/>
        <item x="567"/>
        <item x="143"/>
        <item x="255"/>
        <item x="572"/>
        <item x="669"/>
        <item x="388"/>
        <item x="81"/>
        <item x="569"/>
        <item x="472"/>
        <item x="71"/>
        <item x="561"/>
        <item x="101"/>
        <item x="222"/>
        <item x="438"/>
        <item x="448"/>
        <item x="612"/>
        <item x="158"/>
        <item x="558"/>
        <item x="606"/>
        <item x="173"/>
        <item x="609"/>
        <item x="152"/>
        <item x="833"/>
        <item x="834"/>
        <item x="387"/>
        <item x="495"/>
        <item x="100"/>
        <item x="206"/>
        <item x="172"/>
        <item x="145"/>
        <item x="258"/>
        <item x="188"/>
        <item x="520"/>
        <item x="638"/>
        <item x="639"/>
        <item x="226"/>
        <item x="539"/>
        <item x="159"/>
        <item x="603"/>
        <item x="106"/>
        <item x="346"/>
        <item x="786"/>
        <item x="906"/>
        <item x="914"/>
        <item x="348"/>
        <item x="787"/>
        <item x="830"/>
        <item x="823"/>
        <item x="933"/>
        <item x="809"/>
        <item x="349"/>
        <item x="806"/>
        <item x="410"/>
        <item x="848"/>
        <item x="681"/>
        <item x="853"/>
        <item x="427"/>
        <item x="788"/>
        <item x="817"/>
        <item x="353"/>
        <item x="911"/>
        <item x="912"/>
        <item x="39"/>
        <item x="40"/>
        <item x="870"/>
        <item x="872"/>
        <item x="424"/>
        <item x="850"/>
        <item x="527"/>
        <item x="579"/>
        <item x="377"/>
        <item x="378"/>
        <item x="480"/>
        <item x="899"/>
        <item x="900"/>
        <item x="473"/>
        <item x="477"/>
        <item x="481"/>
        <item x="712"/>
        <item x="511"/>
        <item x="581"/>
        <item x="713"/>
        <item x="371"/>
        <item x="582"/>
        <item x="504"/>
        <item x="372"/>
        <item x="698"/>
        <item x="699"/>
        <item x="359"/>
        <item x="400"/>
        <item x="191"/>
        <item x="193"/>
        <item x="791"/>
        <item x="792"/>
        <item x="884"/>
        <item x="886"/>
        <item t="default"/>
      </items>
    </pivotField>
    <pivotField axis="axisRow" showAll="0">
      <items count="764">
        <item x="587"/>
        <item x="539"/>
        <item x="640"/>
        <item x="753"/>
        <item x="507"/>
        <item x="639"/>
        <item x="644"/>
        <item x="282"/>
        <item x="273"/>
        <item x="339"/>
        <item x="358"/>
        <item x="524"/>
        <item x="98"/>
        <item x="721"/>
        <item x="267"/>
        <item x="334"/>
        <item x="185"/>
        <item x="548"/>
        <item x="504"/>
        <item x="597"/>
        <item x="681"/>
        <item x="308"/>
        <item x="431"/>
        <item x="417"/>
        <item x="292"/>
        <item x="608"/>
        <item x="337"/>
        <item x="220"/>
        <item x="298"/>
        <item x="219"/>
        <item x="164"/>
        <item x="113"/>
        <item x="193"/>
        <item x="50"/>
        <item x="105"/>
        <item x="177"/>
        <item x="724"/>
        <item x="165"/>
        <item x="327"/>
        <item x="51"/>
        <item x="106"/>
        <item x="563"/>
        <item x="725"/>
        <item x="214"/>
        <item x="435"/>
        <item x="434"/>
        <item x="437"/>
        <item x="201"/>
        <item x="171"/>
        <item x="474"/>
        <item x="475"/>
        <item x="28"/>
        <item x="36"/>
        <item x="45"/>
        <item x="728"/>
        <item x="314"/>
        <item x="730"/>
        <item x="638"/>
        <item x="506"/>
        <item x="536"/>
        <item x="622"/>
        <item x="467"/>
        <item x="643"/>
        <item x="642"/>
        <item x="145"/>
        <item x="749"/>
        <item x="221"/>
        <item x="80"/>
        <item x="222"/>
        <item x="81"/>
        <item x="147"/>
        <item x="332"/>
        <item x="557"/>
        <item x="182"/>
        <item x="748"/>
        <item x="745"/>
        <item x="558"/>
        <item x="183"/>
        <item x="181"/>
        <item x="338"/>
        <item x="289"/>
        <item x="146"/>
        <item x="750"/>
        <item x="197"/>
        <item x="117"/>
        <item x="585"/>
        <item x="586"/>
        <item x="469"/>
        <item x="29"/>
        <item x="518"/>
        <item x="470"/>
        <item x="184"/>
        <item x="149"/>
        <item x="453"/>
        <item x="9"/>
        <item x="696"/>
        <item x="464"/>
        <item x="433"/>
        <item x="630"/>
        <item x="425"/>
        <item x="443"/>
        <item x="756"/>
        <item x="112"/>
        <item x="606"/>
        <item x="240"/>
        <item x="249"/>
        <item x="717"/>
        <item x="349"/>
        <item x="551"/>
        <item x="415"/>
        <item x="71"/>
        <item x="584"/>
        <item x="460"/>
        <item x="409"/>
        <item x="572"/>
        <item x="498"/>
        <item x="652"/>
        <item x="739"/>
        <item x="430"/>
        <item x="720"/>
        <item x="604"/>
        <item x="74"/>
        <item x="705"/>
        <item x="697"/>
        <item x="383"/>
        <item x="706"/>
        <item x="576"/>
        <item x="380"/>
        <item x="510"/>
        <item x="487"/>
        <item x="582"/>
        <item x="625"/>
        <item x="616"/>
        <item x="187"/>
        <item x="200"/>
        <item x="233"/>
        <item x="671"/>
        <item x="515"/>
        <item x="352"/>
        <item x="589"/>
        <item x="82"/>
        <item x="49"/>
        <item x="490"/>
        <item x="559"/>
        <item x="261"/>
        <item x="560"/>
        <item x="482"/>
        <item x="42"/>
        <item x="479"/>
        <item x="215"/>
        <item x="366"/>
        <item x="241"/>
        <item x="333"/>
        <item x="128"/>
        <item x="96"/>
        <item x="212"/>
        <item x="483"/>
        <item x="405"/>
        <item x="406"/>
        <item x="758"/>
        <item x="259"/>
        <item x="699"/>
        <item x="111"/>
        <item x="377"/>
        <item x="757"/>
        <item x="258"/>
        <item x="269"/>
        <item x="402"/>
        <item x="393"/>
        <item x="752"/>
        <item x="635"/>
        <item x="176"/>
        <item x="263"/>
        <item x="371"/>
        <item x="179"/>
        <item x="511"/>
        <item x="457"/>
        <item x="25"/>
        <item x="266"/>
        <item x="610"/>
        <item x="611"/>
        <item x="170"/>
        <item x="262"/>
        <item x="89"/>
        <item x="370"/>
        <item x="178"/>
        <item x="208"/>
        <item x="742"/>
        <item x="549"/>
        <item x="641"/>
        <item x="503"/>
        <item x="674"/>
        <item x="363"/>
        <item x="562"/>
        <item x="561"/>
        <item x="529"/>
        <item x="270"/>
        <item x="2"/>
        <item x="537"/>
        <item x="166"/>
        <item x="719"/>
        <item x="744"/>
        <item x="301"/>
        <item x="655"/>
        <item x="20"/>
        <item x="59"/>
        <item x="407"/>
        <item x="48"/>
        <item x="397"/>
        <item x="594"/>
        <item x="454"/>
        <item x="426"/>
        <item x="424"/>
        <item x="722"/>
        <item x="508"/>
        <item x="62"/>
        <item x="238"/>
        <item x="101"/>
        <item x="330"/>
        <item x="43"/>
        <item x="65"/>
        <item x="729"/>
        <item x="741"/>
        <item x="544"/>
        <item x="277"/>
        <item x="738"/>
        <item x="141"/>
        <item x="534"/>
        <item x="136"/>
        <item x="533"/>
        <item x="319"/>
        <item x="3"/>
        <item x="647"/>
        <item x="310"/>
        <item x="438"/>
        <item x="626"/>
        <item x="26"/>
        <item x="274"/>
        <item x="18"/>
        <item x="669"/>
        <item x="485"/>
        <item x="386"/>
        <item x="694"/>
        <item x="535"/>
        <item x="659"/>
        <item x="296"/>
        <item x="281"/>
        <item x="581"/>
        <item x="546"/>
        <item x="196"/>
        <item x="291"/>
        <item x="186"/>
        <item x="169"/>
        <item x="210"/>
        <item x="209"/>
        <item x="324"/>
        <item x="711"/>
        <item x="522"/>
        <item x="37"/>
        <item x="205"/>
        <item x="35"/>
        <item x="632"/>
        <item x="190"/>
        <item x="223"/>
        <item x="619"/>
        <item x="436"/>
        <item x="384"/>
        <item x="761"/>
        <item x="385"/>
        <item x="448"/>
        <item x="447"/>
        <item x="468"/>
        <item x="760"/>
        <item x="473"/>
        <item x="702"/>
        <item x="243"/>
        <item x="248"/>
        <item x="486"/>
        <item x="455"/>
        <item x="591"/>
        <item x="411"/>
        <item x="354"/>
        <item x="237"/>
        <item x="317"/>
        <item x="357"/>
        <item x="360"/>
        <item x="359"/>
        <item x="168"/>
        <item x="526"/>
        <item x="23"/>
        <item x="427"/>
        <item x="230"/>
        <item x="690"/>
        <item x="542"/>
        <item x="658"/>
        <item x="541"/>
        <item x="275"/>
        <item x="444"/>
        <item x="612"/>
        <item x="4"/>
        <item x="488"/>
        <item x="489"/>
        <item x="389"/>
        <item x="665"/>
        <item x="410"/>
        <item x="231"/>
        <item x="672"/>
        <item x="353"/>
        <item x="596"/>
        <item x="491"/>
        <item x="667"/>
        <item x="613"/>
        <item x="137"/>
        <item x="564"/>
        <item x="260"/>
        <item x="727"/>
        <item x="547"/>
        <item x="364"/>
        <item x="525"/>
        <item x="530"/>
        <item x="373"/>
        <item x="235"/>
        <item x="618"/>
        <item x="528"/>
        <item x="493"/>
        <item x="148"/>
        <item x="497"/>
        <item x="601"/>
        <item x="115"/>
        <item x="175"/>
        <item x="531"/>
        <item x="678"/>
        <item x="598"/>
        <item x="311"/>
        <item x="5"/>
        <item x="693"/>
        <item x="247"/>
        <item x="250"/>
        <item x="86"/>
        <item x="439"/>
        <item x="605"/>
        <item x="679"/>
        <item x="550"/>
        <item x="70"/>
        <item x="583"/>
        <item x="459"/>
        <item x="254"/>
        <item x="495"/>
        <item x="650"/>
        <item x="413"/>
        <item x="726"/>
        <item x="428"/>
        <item x="72"/>
        <item x="680"/>
        <item x="328"/>
        <item x="404"/>
        <item x="593"/>
        <item x="242"/>
        <item x="304"/>
        <item x="698"/>
        <item x="13"/>
        <item x="47"/>
        <item x="578"/>
        <item x="6"/>
        <item x="471"/>
        <item x="31"/>
        <item x="144"/>
        <item x="422"/>
        <item x="400"/>
        <item x="66"/>
        <item x="1"/>
        <item x="516"/>
        <item x="713"/>
        <item x="712"/>
        <item x="346"/>
        <item x="345"/>
        <item x="599"/>
        <item x="8"/>
        <item x="695"/>
        <item x="432"/>
        <item x="629"/>
        <item x="500"/>
        <item x="355"/>
        <item x="463"/>
        <item x="462"/>
        <item x="229"/>
        <item x="253"/>
        <item x="316"/>
        <item x="57"/>
        <item x="306"/>
        <item x="290"/>
        <item x="93"/>
        <item x="315"/>
        <item x="118"/>
        <item x="684"/>
        <item x="87"/>
        <item x="421"/>
        <item x="69"/>
        <item x="356"/>
        <item x="517"/>
        <item x="321"/>
        <item x="676"/>
        <item x="99"/>
        <item x="104"/>
        <item x="130"/>
        <item x="403"/>
        <item x="14"/>
        <item x="12"/>
        <item x="568"/>
        <item x="408"/>
        <item x="265"/>
        <item x="361"/>
        <item x="264"/>
        <item x="614"/>
        <item x="55"/>
        <item x="60"/>
        <item x="90"/>
        <item x="762"/>
        <item x="552"/>
        <item x="234"/>
        <item x="119"/>
        <item x="320"/>
        <item x="347"/>
        <item x="156"/>
        <item x="419"/>
        <item x="553"/>
        <item x="573"/>
        <item x="707"/>
        <item x="543"/>
        <item x="318"/>
        <item x="122"/>
        <item x="121"/>
        <item x="344"/>
        <item x="157"/>
        <item x="441"/>
        <item x="271"/>
        <item x="554"/>
        <item x="600"/>
        <item x="740"/>
        <item x="336"/>
        <item x="335"/>
        <item x="297"/>
        <item x="79"/>
        <item x="465"/>
        <item x="161"/>
        <item x="677"/>
        <item x="211"/>
        <item x="155"/>
        <item x="154"/>
        <item x="133"/>
        <item x="228"/>
        <item x="685"/>
        <item x="16"/>
        <item x="7"/>
        <item x="213"/>
        <item x="46"/>
        <item x="268"/>
        <item x="466"/>
        <item x="191"/>
        <item x="256"/>
        <item x="621"/>
        <item x="620"/>
        <item x="628"/>
        <item x="56"/>
        <item x="54"/>
        <item x="648"/>
        <item x="287"/>
        <item x="446"/>
        <item x="285"/>
        <item x="445"/>
        <item x="731"/>
        <item x="565"/>
        <item x="396"/>
        <item x="83"/>
        <item x="85"/>
        <item x="420"/>
        <item x="114"/>
        <item x="17"/>
        <item x="703"/>
        <item x="120"/>
        <item x="673"/>
        <item x="123"/>
        <item x="666"/>
        <item x="733"/>
        <item x="732"/>
        <item x="348"/>
        <item x="38"/>
        <item x="162"/>
        <item x="39"/>
        <item x="323"/>
        <item x="708"/>
        <item x="519"/>
        <item x="19"/>
        <item x="216"/>
        <item x="633"/>
        <item x="502"/>
        <item x="362"/>
        <item x="570"/>
        <item x="207"/>
        <item x="206"/>
        <item x="472"/>
        <item x="97"/>
        <item x="478"/>
        <item x="477"/>
        <item x="656"/>
        <item x="743"/>
        <item x="414"/>
        <item x="368"/>
        <item x="159"/>
        <item x="603"/>
        <item x="151"/>
        <item x="382"/>
        <item x="492"/>
        <item x="653"/>
        <item x="322"/>
        <item x="456"/>
        <item x="21"/>
        <item x="312"/>
        <item x="53"/>
        <item x="125"/>
        <item x="595"/>
        <item x="341"/>
        <item x="76"/>
        <item x="429"/>
        <item x="723"/>
        <item x="509"/>
        <item x="423"/>
        <item x="95"/>
        <item x="44"/>
        <item x="73"/>
        <item x="569"/>
        <item x="734"/>
        <item x="735"/>
        <item x="651"/>
        <item x="571"/>
        <item x="27"/>
        <item x="588"/>
        <item x="378"/>
        <item x="484"/>
        <item x="668"/>
        <item x="388"/>
        <item x="701"/>
        <item x="664"/>
        <item x="288"/>
        <item x="167"/>
        <item x="381"/>
        <item x="138"/>
        <item x="580"/>
        <item x="505"/>
        <item x="579"/>
        <item x="280"/>
        <item x="110"/>
        <item x="392"/>
        <item x="276"/>
        <item x="52"/>
        <item x="77"/>
        <item x="615"/>
        <item x="22"/>
        <item x="689"/>
        <item x="636"/>
        <item x="326"/>
        <item x="645"/>
        <item x="131"/>
        <item x="442"/>
        <item x="68"/>
        <item x="461"/>
        <item x="180"/>
        <item x="649"/>
        <item x="646"/>
        <item x="135"/>
        <item x="670"/>
        <item x="574"/>
        <item x="575"/>
        <item x="662"/>
        <item x="140"/>
        <item x="239"/>
        <item x="10"/>
        <item x="513"/>
        <item x="343"/>
        <item x="189"/>
        <item x="704"/>
        <item x="293"/>
        <item x="294"/>
        <item x="412"/>
        <item x="499"/>
        <item x="751"/>
        <item x="174"/>
        <item x="172"/>
        <item x="350"/>
        <item x="657"/>
        <item x="257"/>
        <item x="716"/>
        <item x="661"/>
        <item x="714"/>
        <item x="660"/>
        <item x="11"/>
        <item x="299"/>
        <item x="194"/>
        <item x="512"/>
        <item x="675"/>
        <item x="116"/>
        <item x="61"/>
        <item x="450"/>
        <item x="303"/>
        <item x="686"/>
        <item x="302"/>
        <item x="33"/>
        <item x="163"/>
        <item x="691"/>
        <item x="481"/>
        <item x="501"/>
        <item x="365"/>
        <item x="754"/>
        <item x="295"/>
        <item x="150"/>
        <item x="32"/>
        <item x="592"/>
        <item x="158"/>
        <item x="374"/>
        <item x="567"/>
        <item x="153"/>
        <item x="329"/>
        <item x="480"/>
        <item x="91"/>
        <item x="198"/>
        <item x="692"/>
        <item x="64"/>
        <item x="514"/>
        <item x="617"/>
        <item x="718"/>
        <item x="226"/>
        <item x="100"/>
        <item x="244"/>
        <item x="654"/>
        <item x="458"/>
        <item x="369"/>
        <item x="325"/>
        <item x="637"/>
        <item x="521"/>
        <item x="24"/>
        <item x="394"/>
        <item x="440"/>
        <item x="623"/>
        <item x="331"/>
        <item x="452"/>
        <item x="566"/>
        <item x="390"/>
        <item x="523"/>
        <item x="217"/>
        <item x="94"/>
        <item x="132"/>
        <item x="127"/>
        <item x="683"/>
        <item x="737"/>
        <item x="540"/>
        <item x="252"/>
        <item x="227"/>
        <item x="192"/>
        <item x="203"/>
        <item x="520"/>
        <item x="494"/>
        <item x="747"/>
        <item x="376"/>
        <item x="391"/>
        <item x="555"/>
        <item x="375"/>
        <item x="107"/>
        <item x="103"/>
        <item x="126"/>
        <item x="232"/>
        <item x="124"/>
        <item x="143"/>
        <item x="109"/>
        <item x="84"/>
        <item x="67"/>
        <item x="309"/>
        <item x="63"/>
        <item x="58"/>
        <item x="0"/>
        <item x="78"/>
        <item x="255"/>
        <item x="199"/>
        <item x="609"/>
        <item x="395"/>
        <item x="590"/>
        <item x="278"/>
        <item x="75"/>
        <item x="556"/>
        <item x="30"/>
        <item x="663"/>
        <item x="399"/>
        <item x="398"/>
        <item x="755"/>
        <item x="173"/>
        <item x="251"/>
        <item x="283"/>
        <item x="108"/>
        <item x="102"/>
        <item x="746"/>
        <item x="367"/>
        <item x="236"/>
        <item x="715"/>
        <item x="532"/>
        <item x="351"/>
        <item x="710"/>
        <item x="451"/>
        <item x="160"/>
        <item x="134"/>
        <item x="307"/>
        <item x="759"/>
        <item x="538"/>
        <item x="688"/>
        <item x="736"/>
        <item x="379"/>
        <item x="34"/>
        <item x="300"/>
        <item x="527"/>
        <item x="284"/>
        <item x="372"/>
        <item x="577"/>
        <item x="15"/>
        <item x="496"/>
        <item x="700"/>
        <item x="129"/>
        <item x="305"/>
        <item x="218"/>
        <item x="313"/>
        <item x="624"/>
        <item x="418"/>
        <item x="682"/>
        <item x="286"/>
        <item x="152"/>
        <item x="246"/>
        <item x="245"/>
        <item x="627"/>
        <item x="631"/>
        <item x="545"/>
        <item x="634"/>
        <item x="340"/>
        <item x="272"/>
        <item x="88"/>
        <item x="142"/>
        <item x="202"/>
        <item x="40"/>
        <item x="709"/>
        <item x="204"/>
        <item x="92"/>
        <item x="401"/>
        <item x="416"/>
        <item x="188"/>
        <item x="607"/>
        <item x="476"/>
        <item x="195"/>
        <item x="449"/>
        <item x="342"/>
        <item x="279"/>
        <item x="387"/>
        <item x="224"/>
        <item x="225"/>
        <item x="41"/>
        <item x="139"/>
        <item x="602"/>
        <item x="687"/>
        <item t="default"/>
      </items>
    </pivotField>
    <pivotField showAll="0"/>
    <pivotField showAll="0"/>
    <pivotField showAll="0"/>
    <pivotField showAll="0"/>
    <pivotField showAll="0"/>
    <pivotField showAll="0"/>
    <pivotField numFmtId="14" showAll="0"/>
    <pivotField showAll="0"/>
    <pivotField axis="axisRow" showAll="0">
      <items count="23">
        <item x="17"/>
        <item x="20"/>
        <item h="1" x="2"/>
        <item h="1" x="6"/>
        <item x="5"/>
        <item x="12"/>
        <item x="14"/>
        <item x="15"/>
        <item x="21"/>
        <item x="19"/>
        <item x="18"/>
        <item x="4"/>
        <item x="1"/>
        <item x="3"/>
        <item x="7"/>
        <item x="8"/>
        <item x="9"/>
        <item x="10"/>
        <item x="11"/>
        <item x="16"/>
        <item x="0"/>
        <item x="13"/>
        <item t="default"/>
      </items>
    </pivotField>
    <pivotField axis="axisPage" multipleItemSelectionAllowed="1" showAll="0">
      <items count="5">
        <item x="0"/>
        <item x="3"/>
        <item h="1" x="1"/>
        <item h="1" x="2"/>
        <item t="default"/>
      </items>
    </pivotField>
    <pivotField showAll="0"/>
    <pivotField axis="axisRow" showAll="0">
      <items count="34">
        <item x="0"/>
        <item x="23"/>
        <item x="28"/>
        <item x="6"/>
        <item x="30"/>
        <item x="26"/>
        <item x="21"/>
        <item x="14"/>
        <item x="18"/>
        <item x="29"/>
        <item x="2"/>
        <item x="5"/>
        <item x="12"/>
        <item x="22"/>
        <item x="24"/>
        <item x="17"/>
        <item x="3"/>
        <item x="13"/>
        <item x="10"/>
        <item x="19"/>
        <item x="9"/>
        <item x="15"/>
        <item x="16"/>
        <item x="31"/>
        <item x="25"/>
        <item x="4"/>
        <item x="27"/>
        <item x="1"/>
        <item x="20"/>
        <item x="7"/>
        <item x="11"/>
        <item x="8"/>
        <item x="32"/>
        <item t="default"/>
      </items>
    </pivotField>
    <pivotField showAll="0"/>
    <pivotField axis="axisRow" showAll="0">
      <items count="16">
        <item x="0"/>
        <item x="10"/>
        <item x="9"/>
        <item x="7"/>
        <item x="5"/>
        <item x="2"/>
        <item x="11"/>
        <item x="3"/>
        <item x="6"/>
        <item x="4"/>
        <item x="14"/>
        <item x="1"/>
        <item x="8"/>
        <item x="12"/>
        <item x="13"/>
        <item t="default"/>
      </items>
    </pivotField>
    <pivotField axis="axisPage" multipleItemSelectionAllowed="1" showAll="0">
      <items count="396">
        <item h="1" x="248"/>
        <item h="1" x="78"/>
        <item h="1" x="51"/>
        <item h="1" x="329"/>
        <item h="1" x="87"/>
        <item h="1" x="98"/>
        <item h="1" x="73"/>
        <item h="1" x="207"/>
        <item h="1" x="177"/>
        <item h="1" x="276"/>
        <item h="1" x="196"/>
        <item h="1" x="369"/>
        <item h="1" x="251"/>
        <item h="1" x="260"/>
        <item h="1" x="198"/>
        <item h="1" x="10"/>
        <item h="1" x="222"/>
        <item h="1" x="53"/>
        <item h="1" x="278"/>
        <item h="1" x="80"/>
        <item h="1" x="34"/>
        <item h="1" x="112"/>
        <item h="1" x="123"/>
        <item h="1" x="48"/>
        <item h="1" x="38"/>
        <item h="1" x="304"/>
        <item h="1" x="105"/>
        <item h="1" x="103"/>
        <item h="1" x="36"/>
        <item h="1" x="216"/>
        <item h="1" x="88"/>
        <item h="1" x="178"/>
        <item h="1" x="17"/>
        <item h="1" x="104"/>
        <item h="1" x="20"/>
        <item h="1" x="252"/>
        <item h="1" x="163"/>
        <item h="1" x="159"/>
        <item h="1" x="100"/>
        <item h="1" x="126"/>
        <item h="1" x="266"/>
        <item h="1" x="257"/>
        <item h="1" x="267"/>
        <item h="1" x="301"/>
        <item h="1" x="166"/>
        <item h="1" x="371"/>
        <item h="1" x="97"/>
        <item h="1" x="247"/>
        <item h="1" x="210"/>
        <item h="1" x="212"/>
        <item h="1" x="314"/>
        <item h="1" x="175"/>
        <item h="1" x="55"/>
        <item h="1" x="35"/>
        <item h="1" x="263"/>
        <item h="1" x="217"/>
        <item h="1" x="168"/>
        <item h="1" x="75"/>
        <item h="1" x="303"/>
        <item h="1" x="279"/>
        <item h="1" x="119"/>
        <item h="1" x="164"/>
        <item h="1" x="107"/>
        <item h="1" x="93"/>
        <item h="1" x="130"/>
        <item h="1" x="99"/>
        <item h="1" x="39"/>
        <item h="1" x="32"/>
        <item h="1" x="167"/>
        <item h="1" x="240"/>
        <item h="1" x="106"/>
        <item h="1" x="113"/>
        <item h="1" x="19"/>
        <item h="1" x="115"/>
        <item h="1" x="24"/>
        <item h="1" x="214"/>
        <item h="1" x="287"/>
        <item h="1" x="213"/>
        <item h="1" x="238"/>
        <item h="1" x="309"/>
        <item h="1" x="67"/>
        <item h="1" x="37"/>
        <item h="1" x="29"/>
        <item h="1" x="21"/>
        <item h="1" x="310"/>
        <item h="1" x="326"/>
        <item h="1" x="258"/>
        <item h="1" x="23"/>
        <item h="1" x="191"/>
        <item h="1" x="9"/>
        <item h="1" x="30"/>
        <item h="1" x="33"/>
        <item h="1" x="133"/>
        <item h="1" x="2"/>
        <item h="1" x="12"/>
        <item h="1" x="245"/>
        <item h="1" x="52"/>
        <item h="1" x="95"/>
        <item h="1" x="132"/>
        <item h="1" x="250"/>
        <item h="1" x="28"/>
        <item h="1" x="193"/>
        <item h="1" x="3"/>
        <item h="1" x="96"/>
        <item h="1" x="246"/>
        <item h="1" x="300"/>
        <item h="1" x="169"/>
        <item h="1" x="148"/>
        <item h="1" x="223"/>
        <item h="1" x="302"/>
        <item h="1" x="227"/>
        <item h="1" x="221"/>
        <item h="1" x="192"/>
        <item h="1" x="5"/>
        <item h="1" x="125"/>
        <item h="1" x="344"/>
        <item h="1" x="74"/>
        <item h="1" x="307"/>
        <item h="1" x="290"/>
        <item h="1" x="109"/>
        <item h="1" x="173"/>
        <item h="1" x="294"/>
        <item h="1" x="83"/>
        <item h="1" x="176"/>
        <item h="1" x="76"/>
        <item h="1" x="136"/>
        <item h="1" x="311"/>
        <item h="1" x="295"/>
        <item h="1" x="197"/>
        <item h="1" x="269"/>
        <item h="1" x="190"/>
        <item h="1" x="160"/>
        <item h="1" x="229"/>
        <item h="1" x="128"/>
        <item h="1" x="234"/>
        <item h="1" x="122"/>
        <item h="1" x="102"/>
        <item h="1" x="49"/>
        <item h="1" x="158"/>
        <item h="1" x="296"/>
        <item h="1" x="18"/>
        <item h="1" x="157"/>
        <item h="1" x="131"/>
        <item h="1" x="286"/>
        <item h="1" x="228"/>
        <item h="1" x="140"/>
        <item h="1" x="308"/>
        <item h="1" x="138"/>
        <item h="1" x="298"/>
        <item h="1" x="161"/>
        <item h="1" x="162"/>
        <item h="1" x="249"/>
        <item h="1" x="204"/>
        <item h="1" x="94"/>
        <item h="1" x="174"/>
        <item h="1" x="110"/>
        <item h="1" x="22"/>
        <item h="1" x="273"/>
        <item h="1" x="199"/>
        <item h="1" x="201"/>
        <item h="1" x="289"/>
        <item h="1" x="242"/>
        <item h="1" x="31"/>
        <item h="1" x="142"/>
        <item h="1" x="25"/>
        <item h="1" x="244"/>
        <item h="1" x="40"/>
        <item h="1" x="236"/>
        <item h="1" x="81"/>
        <item h="1" x="82"/>
        <item h="1" x="255"/>
        <item h="1" x="44"/>
        <item h="1" x="43"/>
        <item h="1" x="60"/>
        <item h="1" x="64"/>
        <item h="1" x="66"/>
        <item h="1" x="171"/>
        <item h="1" x="239"/>
        <item h="1" x="200"/>
        <item h="1" x="208"/>
        <item h="1" x="70"/>
        <item h="1" x="189"/>
        <item h="1" x="268"/>
        <item h="1" x="231"/>
        <item h="1" x="237"/>
        <item h="1" x="270"/>
        <item h="1" x="172"/>
        <item h="1" x="165"/>
        <item h="1" x="282"/>
        <item h="1" x="288"/>
        <item h="1" x="272"/>
        <item h="1" x="230"/>
        <item h="1" x="271"/>
        <item h="1" x="254"/>
        <item h="1" x="84"/>
        <item h="1" x="79"/>
        <item h="1" x="220"/>
        <item h="1" x="129"/>
        <item h="1" x="108"/>
        <item h="1" x="127"/>
        <item h="1" x="26"/>
        <item h="1" x="211"/>
        <item h="1" x="241"/>
        <item h="1" x="101"/>
        <item h="1" x="225"/>
        <item h="1" x="69"/>
        <item h="1" x="147"/>
        <item h="1" x="235"/>
        <item h="1" x="219"/>
        <item h="1" x="292"/>
        <item h="1" x="206"/>
        <item h="1" x="116"/>
        <item h="1" x="375"/>
        <item h="1" x="77"/>
        <item h="1" x="291"/>
        <item h="1" x="91"/>
        <item h="1" x="264"/>
        <item h="1" x="194"/>
        <item h="1" x="92"/>
        <item h="1" x="232"/>
        <item h="1" x="313"/>
        <item h="1" x="293"/>
        <item h="1" x="281"/>
        <item h="1" x="27"/>
        <item h="1" x="182"/>
        <item h="1" x="274"/>
        <item h="1" x="14"/>
        <item h="1" x="265"/>
        <item h="1" x="253"/>
        <item h="1" x="4"/>
        <item h="1" x="89"/>
        <item h="1" x="209"/>
        <item h="1" x="226"/>
        <item h="1" x="233"/>
        <item h="1" x="262"/>
        <item h="1" x="215"/>
        <item h="1" x="203"/>
        <item h="1" x="205"/>
        <item h="1" x="360"/>
        <item h="1" x="195"/>
        <item h="1" x="61"/>
        <item h="1" x="41"/>
        <item h="1" x="243"/>
        <item h="1" x="134"/>
        <item h="1" x="224"/>
        <item h="1" x="275"/>
        <item h="1" x="170"/>
        <item h="1" x="111"/>
        <item h="1" x="366"/>
        <item h="1" x="372"/>
        <item h="1" x="280"/>
        <item h="1" x="179"/>
        <item h="1" x="121"/>
        <item h="1" x="85"/>
        <item h="1" x="305"/>
        <item h="1" x="150"/>
        <item h="1" x="316"/>
        <item h="1" x="144"/>
        <item h="1" x="351"/>
        <item h="1" x="365"/>
        <item h="1" x="284"/>
        <item h="1" x="90"/>
        <item h="1" x="202"/>
        <item h="1" x="154"/>
        <item h="1" x="145"/>
        <item h="1" x="383"/>
        <item h="1" x="120"/>
        <item h="1" x="256"/>
        <item h="1" x="117"/>
        <item h="1" x="352"/>
        <item h="1" x="350"/>
        <item h="1" x="334"/>
        <item h="1" x="378"/>
        <item h="1" x="386"/>
        <item h="1" x="184"/>
        <item h="1" x="312"/>
        <item h="1" x="218"/>
        <item h="1" x="155"/>
        <item h="1" x="285"/>
        <item h="1" x="321"/>
        <item h="1" x="146"/>
        <item h="1" x="377"/>
        <item h="1" x="382"/>
        <item h="1" x="319"/>
        <item h="1" x="299"/>
        <item h="1" x="149"/>
        <item h="1" x="325"/>
        <item h="1" x="359"/>
        <item h="1" x="118"/>
        <item h="1" x="156"/>
        <item h="1" x="86"/>
        <item h="1" x="322"/>
        <item h="1" x="315"/>
        <item h="1" x="45"/>
        <item h="1" x="376"/>
        <item h="1" x="151"/>
        <item h="1" x="340"/>
        <item h="1" x="332"/>
        <item h="1" x="331"/>
        <item h="1" x="185"/>
        <item h="1" x="336"/>
        <item h="1" x="335"/>
        <item h="1" x="283"/>
        <item h="1" x="187"/>
        <item h="1" x="297"/>
        <item h="1" x="153"/>
        <item h="1" x="188"/>
        <item h="1" x="306"/>
        <item h="1" x="324"/>
        <item h="1" x="323"/>
        <item h="1" x="135"/>
        <item h="1" x="124"/>
        <item h="1" x="362"/>
        <item h="1" x="368"/>
        <item h="1" x="320"/>
        <item h="1" x="327"/>
        <item h="1" x="54"/>
        <item h="1" x="46"/>
        <item h="1" x="330"/>
        <item h="1" x="373"/>
        <item h="1" x="6"/>
        <item h="1" x="394"/>
        <item h="1" x="339"/>
        <item h="1" x="346"/>
        <item h="1" x="337"/>
        <item h="1" x="181"/>
        <item h="1" x="342"/>
        <item h="1" x="367"/>
        <item h="1" x="16"/>
        <item h="1" x="353"/>
        <item h="1" x="361"/>
        <item h="1" x="114"/>
        <item h="1" x="317"/>
        <item h="1" x="349"/>
        <item h="1" x="141"/>
        <item h="1" x="152"/>
        <item h="1" x="333"/>
        <item h="1" x="354"/>
        <item h="1" x="328"/>
        <item h="1" x="348"/>
        <item h="1" x="143"/>
        <item h="1" x="318"/>
        <item h="1" x="15"/>
        <item h="1" x="385"/>
        <item h="1" x="42"/>
        <item h="1" x="393"/>
        <item h="1" x="356"/>
        <item h="1" x="7"/>
        <item h="1" x="137"/>
        <item h="1" x="355"/>
        <item h="1" x="338"/>
        <item h="1" x="139"/>
        <item h="1" x="8"/>
        <item h="1" x="180"/>
        <item h="1" x="183"/>
        <item h="1" x="387"/>
        <item h="1" x="186"/>
        <item h="1" x="341"/>
        <item h="1" x="59"/>
        <item h="1" x="343"/>
        <item h="1" x="56"/>
        <item h="1" x="363"/>
        <item h="1" x="58"/>
        <item h="1" x="63"/>
        <item h="1" x="259"/>
        <item h="1" x="345"/>
        <item h="1" x="347"/>
        <item h="1" x="374"/>
        <item h="1" x="379"/>
        <item h="1" x="65"/>
        <item h="1" x="62"/>
        <item h="1" x="388"/>
        <item h="1" x="370"/>
        <item h="1" x="364"/>
        <item h="1" x="389"/>
        <item h="1" x="358"/>
        <item h="1" x="68"/>
        <item h="1" x="357"/>
        <item h="1" x="381"/>
        <item h="1" x="380"/>
        <item h="1" x="11"/>
        <item h="1" x="71"/>
        <item h="1" x="390"/>
        <item h="1" x="72"/>
        <item h="1" x="1"/>
        <item h="1" x="47"/>
        <item h="1" x="50"/>
        <item h="1" x="57"/>
        <item h="1" x="261"/>
        <item h="1" x="391"/>
        <item h="1" x="13"/>
        <item h="1" x="384"/>
        <item h="1" x="392"/>
        <item h="1" x="277"/>
        <item x="0"/>
        <item t="default"/>
      </items>
    </pivotField>
  </pivotFields>
  <rowFields count="6">
    <field x="1"/>
    <field x="12"/>
    <field x="2"/>
    <field x="3"/>
    <field x="15"/>
    <field x="17"/>
  </rowFields>
  <rowItems count="155">
    <i>
      <x/>
    </i>
    <i r="1">
      <x v="5"/>
    </i>
    <i r="2">
      <x v="696"/>
    </i>
    <i r="3">
      <x v="404"/>
    </i>
    <i r="4">
      <x v="21"/>
    </i>
    <i r="5">
      <x/>
    </i>
    <i r="1">
      <x v="7"/>
    </i>
    <i r="2">
      <x v="621"/>
    </i>
    <i r="3">
      <x v="63"/>
    </i>
    <i r="4">
      <x/>
    </i>
    <i r="5">
      <x/>
    </i>
    <i r="2">
      <x v="958"/>
    </i>
    <i r="3">
      <x v="78"/>
    </i>
    <i r="4">
      <x/>
    </i>
    <i r="5">
      <x/>
    </i>
    <i r="1">
      <x v="11"/>
    </i>
    <i r="2">
      <x v="182"/>
    </i>
    <i r="3">
      <x v="487"/>
    </i>
    <i r="4">
      <x/>
    </i>
    <i r="5">
      <x/>
    </i>
    <i r="2">
      <x v="189"/>
    </i>
    <i r="3">
      <x v="4"/>
    </i>
    <i r="4">
      <x v="31"/>
    </i>
    <i r="5">
      <x/>
    </i>
    <i r="2">
      <x v="205"/>
    </i>
    <i r="3">
      <x v="759"/>
    </i>
    <i r="4">
      <x/>
    </i>
    <i r="5">
      <x/>
    </i>
    <i r="2">
      <x v="524"/>
    </i>
    <i r="3">
      <x v="4"/>
    </i>
    <i r="4">
      <x/>
    </i>
    <i r="5">
      <x/>
    </i>
    <i r="1">
      <x v="12"/>
    </i>
    <i r="2">
      <x v="763"/>
    </i>
    <i r="3">
      <x v="67"/>
    </i>
    <i r="4">
      <x/>
    </i>
    <i r="5">
      <x/>
    </i>
    <i r="2">
      <x v="855"/>
    </i>
    <i r="3">
      <x v="370"/>
    </i>
    <i r="4">
      <x/>
    </i>
    <i r="5">
      <x/>
    </i>
    <i r="1">
      <x v="13"/>
    </i>
    <i r="2">
      <x v="173"/>
    </i>
    <i r="3">
      <x v="556"/>
    </i>
    <i r="4">
      <x v="32"/>
    </i>
    <i r="5">
      <x/>
    </i>
    <i r="2">
      <x v="515"/>
    </i>
    <i r="3">
      <x v="196"/>
    </i>
    <i r="4">
      <x/>
    </i>
    <i r="5">
      <x/>
    </i>
    <i r="1">
      <x v="14"/>
    </i>
    <i r="2">
      <x v="739"/>
    </i>
    <i r="3">
      <x v="459"/>
    </i>
    <i r="4">
      <x v="8"/>
    </i>
    <i r="5">
      <x/>
    </i>
    <i r="2">
      <x v="749"/>
    </i>
    <i r="3">
      <x v="468"/>
    </i>
    <i r="4">
      <x/>
    </i>
    <i r="5">
      <x/>
    </i>
    <i r="2">
      <x v="752"/>
    </i>
    <i r="3">
      <x v="337"/>
    </i>
    <i r="4">
      <x/>
    </i>
    <i r="5">
      <x/>
    </i>
    <i r="2">
      <x v="754"/>
    </i>
    <i r="3">
      <x v="510"/>
    </i>
    <i r="4">
      <x/>
    </i>
    <i r="5">
      <x/>
    </i>
    <i r="2">
      <x v="755"/>
    </i>
    <i r="3">
      <x v="751"/>
    </i>
    <i r="4">
      <x/>
    </i>
    <i r="5">
      <x/>
    </i>
    <i r="2">
      <x v="760"/>
    </i>
    <i r="3">
      <x v="73"/>
    </i>
    <i r="4">
      <x/>
    </i>
    <i r="5">
      <x/>
    </i>
    <i r="2">
      <x v="847"/>
    </i>
    <i r="3">
      <x v="397"/>
    </i>
    <i r="4">
      <x/>
    </i>
    <i r="5">
      <x/>
    </i>
    <i r="2">
      <x v="881"/>
    </i>
    <i r="3">
      <x v="208"/>
    </i>
    <i r="4">
      <x/>
    </i>
    <i r="5">
      <x/>
    </i>
    <i r="2">
      <x v="899"/>
    </i>
    <i r="3">
      <x v="566"/>
    </i>
    <i r="4">
      <x/>
    </i>
    <i r="5">
      <x/>
    </i>
    <i r="2">
      <x v="901"/>
    </i>
    <i r="3">
      <x v="248"/>
    </i>
    <i r="4">
      <x/>
    </i>
    <i r="5">
      <x/>
    </i>
    <i r="2">
      <x v="954"/>
    </i>
    <i r="3">
      <x v="214"/>
    </i>
    <i r="4">
      <x/>
    </i>
    <i r="5">
      <x/>
    </i>
    <i r="1">
      <x v="15"/>
    </i>
    <i r="2">
      <x v="185"/>
    </i>
    <i r="3">
      <x v="251"/>
    </i>
    <i r="4">
      <x/>
    </i>
    <i r="5">
      <x/>
    </i>
    <i r="2">
      <x v="210"/>
    </i>
    <i r="3">
      <x v="743"/>
    </i>
    <i r="4">
      <x/>
    </i>
    <i r="5">
      <x/>
    </i>
    <i r="2">
      <x v="518"/>
    </i>
    <i r="3">
      <x v="752"/>
    </i>
    <i r="4">
      <x/>
    </i>
    <i r="5">
      <x/>
    </i>
    <i r="1">
      <x v="16"/>
    </i>
    <i r="2">
      <x v="598"/>
    </i>
    <i r="3">
      <x v="139"/>
    </i>
    <i r="4">
      <x/>
    </i>
    <i r="5">
      <x/>
    </i>
    <i r="2">
      <x v="928"/>
    </i>
    <i r="3">
      <x v="484"/>
    </i>
    <i r="4">
      <x/>
    </i>
    <i r="5">
      <x/>
    </i>
    <i r="2">
      <x v="930"/>
    </i>
    <i r="3">
      <x v="486"/>
    </i>
    <i r="4">
      <x/>
    </i>
    <i r="5">
      <x/>
    </i>
    <i r="2">
      <x v="932"/>
    </i>
    <i r="3">
      <x v="756"/>
    </i>
    <i r="4">
      <x/>
    </i>
    <i r="5">
      <x/>
    </i>
    <i r="2">
      <x v="960"/>
    </i>
    <i r="3">
      <x v="5"/>
    </i>
    <i r="4">
      <x/>
    </i>
    <i r="5">
      <x/>
    </i>
    <i r="1">
      <x v="19"/>
    </i>
    <i r="2">
      <x v="175"/>
    </i>
    <i r="3">
      <x v="745"/>
    </i>
    <i r="4">
      <x/>
    </i>
    <i r="5">
      <x/>
    </i>
    <i r="2">
      <x v="181"/>
    </i>
    <i r="3">
      <x v="195"/>
    </i>
    <i r="4">
      <x/>
    </i>
    <i r="5">
      <x/>
    </i>
    <i>
      <x v="1"/>
    </i>
    <i>
      <x v="2"/>
    </i>
    <i>
      <x v="3"/>
    </i>
    <i>
      <x v="4"/>
    </i>
    <i>
      <x v="5"/>
    </i>
    <i>
      <x v="6"/>
    </i>
    <i>
      <x v="7"/>
    </i>
    <i>
      <x v="8"/>
    </i>
    <i>
      <x v="9"/>
    </i>
    <i>
      <x v="10"/>
    </i>
    <i>
      <x v="11"/>
    </i>
    <i>
      <x v="12"/>
    </i>
    <i>
      <x v="13"/>
    </i>
    <i>
      <x v="14"/>
    </i>
    <i>
      <x v="15"/>
    </i>
    <i>
      <x v="16"/>
    </i>
    <i t="grand">
      <x/>
    </i>
  </rowItems>
  <colItems count="1">
    <i/>
  </colItems>
  <pageFields count="2">
    <pageField fld="18" hier="-1"/>
    <pageField fld="13" hier="-1"/>
  </pageFields>
  <dataFields count="1">
    <dataField name="Počet z ID" fld="0" subtotal="count" baseField="1"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name="ExterníData_1" connectionId="3" autoFormatId="16" applyNumberFormats="0" applyBorderFormats="0" applyFontFormats="0" applyPatternFormats="0" applyAlignmentFormats="0" applyWidthHeightFormats="0">
  <queryTableRefresh nextId="67">
    <queryTableFields count="66">
      <queryTableField id="1" name="ID" tableColumnId="1"/>
      <queryTableField id="2" name="FAKULTA" tableColumnId="2"/>
      <queryTableField id="3" name="STUPR" tableColumnId="3"/>
      <queryTableField id="4" name="NAZEV" tableColumnId="4"/>
      <queryTableField id="5" name="DRUH" tableColumnId="5"/>
      <queryTableField id="6" name="FORMA" tableColumnId="6"/>
      <queryTableField id="7" name="JAZYK" tableColumnId="7"/>
      <queryTableField id="8" name="DELKASEM" tableColumnId="8"/>
      <queryTableField id="9" name="OBLAST" tableColumnId="9"/>
      <queryTableField id="10" name="OBLAST - NÁZEV" tableColumnId="10"/>
      <queryTableField id="11" name="LÉKAŘSKÝ PANEL" tableColumnId="11"/>
      <queryTableField id="12" name="PŘÍRODOVĚDNÝ PANEL" tableColumnId="12"/>
      <queryTableField id="13" name="SPOLEČENSKOVĚDNÍ PANEL" tableColumnId="13"/>
      <queryTableField id="14" name="HUMANITNÍ PANEL" tableColumnId="14"/>
      <queryTableField id="15" name="Sloupec1" tableColumnId="15"/>
      <queryTableField id="16" name="Sloupec2" tableColumnId="16"/>
      <queryTableField id="17" name="Sloupec3" tableColumnId="17"/>
      <queryTableField id="18" name="Sloupec4" tableColumnId="18"/>
      <queryTableField id="19" name="ODKDYAKRED" tableColumnId="19"/>
      <queryTableField id="20" name="DOKDYAKRED" tableColumnId="20"/>
      <queryTableField id="21" name="DOKDYHODNOTIT (NEJPOZDEJI)" tableColumnId="21"/>
      <queryTableField id="22" name="DOKDYHODNOTIT (IDEAL)" tableColumnId="22"/>
      <queryTableField id="23" name="Sloupec5" tableColumnId="23"/>
      <queryTableField id="24" name="Sloupec62" tableColumnId="24"/>
      <queryTableField id="25" name="Nejzazší termín předložení_x000a_žádosti o prodloužení_x000a_akreditace" tableColumnId="25"/>
      <queryTableField id="26" name="STAV" tableColumnId="26"/>
      <queryTableField id="27" name="POCPRIJIMANYCH" tableColumnId="27"/>
      <queryTableField id="28" name="PROFIL_ABSOLVENTA" tableColumnId="28"/>
      <queryTableField id="29" name="D_KONTROL_ZPRAVY" tableColumnId="29"/>
      <queryTableField id="30" name="D_NAPRAV_OPAT" tableColumnId="30"/>
      <queryTableField id="31" name="D_NAPRAV_OPAT_OK" tableColumnId="31"/>
      <queryTableField id="32" name="D_KONTR_ZPRAVY_OK" tableColumnId="32"/>
      <queryTableField id="33" name="ZAPSANYCH_Y" tableColumnId="33"/>
      <queryTableField id="34" name="ZAPSANYCH_Y_1" tableColumnId="34"/>
      <queryTableField id="35" name="ZAPSANYCH_Y_2" tableColumnId="35"/>
      <queryTableField id="36" name="ZAPSANYCH_Y_3" tableColumnId="36"/>
      <queryTableField id="37" name="ZAPSANYCH_Y_4" tableColumnId="37"/>
      <queryTableField id="38" name="ZAPSANYCH_Y_5" tableColumnId="38"/>
      <queryTableField id="39" name="PRIJ_STAZ_Y" tableColumnId="39"/>
      <queryTableField id="40" name="PRIJ_STAZ_Y_1" tableColumnId="40"/>
      <queryTableField id="41" name="PRIJ_STAZ_Y_2" tableColumnId="41"/>
      <queryTableField id="42" name="PRIJ_STAZ_Y_3" tableColumnId="42"/>
      <queryTableField id="43" name="PRIJ_STAZ_Y_4" tableColumnId="43"/>
      <queryTableField id="44" name="PRIJ_STAZ_Y_5" tableColumnId="44"/>
      <queryTableField id="45" name="STUDUJICICH" tableColumnId="45"/>
      <queryTableField id="46" name="ABSOLVENTU_Y" tableColumnId="46"/>
      <queryTableField id="47" name="ABSOLVENTU_Y_1" tableColumnId="47"/>
      <queryTableField id="48" name="ABSOLVENTU_Y_2" tableColumnId="48"/>
      <queryTableField id="49" name="ABSOLVENTU_Y_3" tableColumnId="49"/>
      <queryTableField id="50" name="ABSOLVENTU_Y_4" tableColumnId="50"/>
      <queryTableField id="51" name="ABSOLVENTU_Y_5" tableColumnId="51"/>
      <queryTableField id="52" name="ZANECHANYCH_Y" tableColumnId="52"/>
      <queryTableField id="53" name="ZANECHANYCH_Y_1" tableColumnId="53"/>
      <queryTableField id="54" name="ZANECHANYCH_Y_2" tableColumnId="54"/>
      <queryTableField id="55" name="ZANECHANYCH_Y_3" tableColumnId="55"/>
      <queryTableField id="56" name="ZANECHANYCH_Y_4" tableColumnId="56"/>
      <queryTableField id="57" name="ZANECHANYCH_Y_5" tableColumnId="57"/>
      <queryTableField id="58" name="VYJEZD_STAZ_Y" tableColumnId="58"/>
      <queryTableField id="59" name="VYJEZD_STAZ_Y_1" tableColumnId="59"/>
      <queryTableField id="60" name="VYJEZD_STAZ_Y_2" tableColumnId="60"/>
      <queryTableField id="61" name="VYJEZD_STAZ_Y_3" tableColumnId="61"/>
      <queryTableField id="62" name="VYJEZD_STAZ_Y_4" tableColumnId="62"/>
      <queryTableField id="63" name="VYJEZD_STAZ_Y_5" tableColumnId="63"/>
      <queryTableField id="64" name="LEVEL" tableColumnId="64"/>
      <queryTableField id="65" name="KOREN" tableColumnId="65"/>
      <queryTableField id="66" name="MATKA" tableColumnId="66"/>
    </queryTableFields>
  </queryTableRefresh>
</queryTable>
</file>

<file path=xl/queryTables/queryTable2.xml><?xml version="1.0" encoding="utf-8"?>
<queryTable xmlns="http://schemas.openxmlformats.org/spreadsheetml/2006/main" name="SIS_READER_HODNOCENI" connectionId="4" autoFormatId="16" applyNumberFormats="0" applyBorderFormats="0" applyFontFormats="0" applyPatternFormats="0" applyAlignmentFormats="0" applyWidthHeightFormats="0">
  <queryTableRefresh nextId="80">
    <queryTableFields count="19">
      <queryTableField id="1" name="ID" tableColumnId="1"/>
      <queryTableField id="2" name="FAKULTA" tableColumnId="2"/>
      <queryTableField id="3" name="STUPR" tableColumnId="3"/>
      <queryTableField id="4" name="NAZEV" tableColumnId="4"/>
      <queryTableField id="5" name="DRUH" tableColumnId="5"/>
      <queryTableField id="6" name="FORMA" tableColumnId="6"/>
      <queryTableField id="7" name="JAZYK" tableColumnId="7"/>
      <queryTableField id="8" name="DELKASEM" tableColumnId="8"/>
      <queryTableField id="10" name="ODKDYAKRED" tableColumnId="10"/>
      <queryTableField id="11" name="DOKDYAKRED" tableColumnId="11"/>
      <queryTableField id="64" dataBound="0" tableColumnId="64"/>
      <queryTableField id="66" dataBound="0" tableColumnId="66"/>
      <queryTableField id="67" dataBound="0" tableColumnId="67"/>
      <queryTableField id="12" name="STAV" tableColumnId="12"/>
      <queryTableField id="15" name="D_KONTROL_ZPRAVY" tableColumnId="15"/>
      <queryTableField id="74" dataBound="0" tableColumnId="20"/>
      <queryTableField id="16" name="D_NAPRAV_OPAT" tableColumnId="16"/>
      <queryTableField id="79" dataBound="0" tableColumnId="18"/>
      <queryTableField id="52" name="MATKA" tableColumnId="52"/>
    </queryTableFields>
    <queryTableDeletedFields count="38">
      <deletedField name="OBLAST"/>
      <deletedField name="POCPRIJIMANYCH"/>
      <deletedField name="PROFIL_ABSOLVENTA"/>
      <deletedField name="D_NAPRAV_OPAT_OK"/>
      <deletedField name="D_KONTR_ZPRAVY_OK"/>
      <deletedField name="ZAPSANYCH_Y"/>
      <deletedField name="ZAPSANYCH_Y_1"/>
      <deletedField name="ZAPSANYCH_Y_2"/>
      <deletedField name="ZAPSANYCH_Y_3"/>
      <deletedField name="ZAPSANYCH_Y_4"/>
      <deletedField name="ZAPSANYCH_Y_5"/>
      <deletedField name="PRIJ_STAZ_Y"/>
      <deletedField name="PRIJ_STAZ_Y_1"/>
      <deletedField name="PRIJ_STAZ_Y_2"/>
      <deletedField name="PRIJ_STAZ_Y_3"/>
      <deletedField name="PRIJ_STAZ_Y_4"/>
      <deletedField name="PRIJ_STAZ_Y_5"/>
      <deletedField name="STUDUJICICH"/>
      <deletedField name="ABSOLVENTU_Y"/>
      <deletedField name="ABSOLVENTU_Y_1"/>
      <deletedField name="ABSOLVENTU_Y_2"/>
      <deletedField name="ABSOLVENTU_Y_3"/>
      <deletedField name="ABSOLVENTU_Y_4"/>
      <deletedField name="ABSOLVENTU_Y_5"/>
      <deletedField name="ZANECHANYCH_Y"/>
      <deletedField name="ZANECHANYCH_Y_1"/>
      <deletedField name="ZANECHANYCH_Y_2"/>
      <deletedField name="ZANECHANYCH_Y_3"/>
      <deletedField name="ZANECHANYCH_Y_4"/>
      <deletedField name="ZANECHANYCH_Y_5"/>
      <deletedField name="VYJEZD_STAZ_Y"/>
      <deletedField name="VYJEZD_STAZ_Y_1"/>
      <deletedField name="VYJEZD_STAZ_Y_2"/>
      <deletedField name="VYJEZD_STAZ_Y_3"/>
      <deletedField name="VYJEZD_STAZ_Y_4"/>
      <deletedField name="VYJEZD_STAZ_Y_5"/>
      <deletedField name="LEVEL"/>
      <deletedField name="KOREN"/>
    </queryTableDeleted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Průřez_Nejzazší_termín_předložení_žádosti_o_prodloužení_akreditace" sourceName="Nejzazší termín předložení_x000a_žádosti o prodloužení_x000a_akreditace">
  <pivotTables>
    <pivotTable tabId="29" name="Kontingenční tabulka1"/>
  </pivotTables>
  <data>
    <tabular pivotCacheId="2088052739">
      <items count="22">
        <i x="2"/>
        <i x="6"/>
        <i x="5" s="1"/>
        <i x="12" s="1"/>
        <i x="14" s="1"/>
        <i x="15" s="1"/>
        <i x="21" s="1"/>
        <i x="19" s="1"/>
        <i x="18" s="1"/>
        <i x="4" s="1"/>
        <i x="1" s="1"/>
        <i x="3" s="1"/>
        <i x="7" s="1"/>
        <i x="8" s="1"/>
        <i x="9" s="1"/>
        <i x="10" s="1"/>
        <i x="11" s="1"/>
        <i x="16" s="1"/>
        <i x="0" s="1"/>
        <i x="17" s="1" nd="1"/>
        <i x="20" s="1" nd="1"/>
        <i x="13"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Nejzazší termín předložení_x000a_žádosti o prodloužení_x000a_akreditace" cache="Průřez_Nejzazší_termín_předložení_žádosti_o_prodloužení_akreditace" caption="Nejzazší termín předložení_x000a_žádosti o prodloužení_x000a_akreditace"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5" name="Tabulka_SIS_READER_HODNOCENI__3" displayName="Tabulka_SIS_READER_HODNOCENI__3" ref="A1:BN1620" tableType="queryTable" totalsRowShown="0">
  <autoFilter ref="A1:BN1620">
    <filterColumn colId="24">
      <filters>
        <filter val="2023 březen"/>
        <filter val="2023 květen"/>
        <filter val="2024 březen"/>
        <filter val="2024 květen"/>
        <filter val="2025 březen"/>
        <filter val="2025 květen"/>
        <filter val="2026 březen"/>
        <filter val="2027 březen"/>
        <filter val="2027 květen"/>
        <filter val="2028 březen"/>
        <filter val="2028 květen"/>
        <filter val="2029 březen"/>
        <filter val="2029 květen"/>
        <filter val="2030 březen"/>
        <filter val="2030 květen"/>
        <filter val="2031 březen"/>
        <filter val="2031 květen"/>
      </filters>
    </filterColumn>
    <filterColumn colId="25">
      <filters>
        <filter val="1"/>
        <filter val="2"/>
      </filters>
    </filterColumn>
    <filterColumn colId="65">
      <filters blank="1"/>
    </filterColumn>
  </autoFilter>
  <sortState ref="A2:BN1620">
    <sortCondition ref="B1:B1620"/>
  </sortState>
  <tableColumns count="66">
    <tableColumn id="1" uniqueName="1" name="ID" queryTableFieldId="1"/>
    <tableColumn id="2" uniqueName="2" name="FAK" queryTableFieldId="2" dataDxfId="32"/>
    <tableColumn id="3" uniqueName="3" name="STUPR" queryTableFieldId="3" dataDxfId="31"/>
    <tableColumn id="4" uniqueName="4" name="Název SP" queryTableFieldId="4" dataDxfId="30"/>
    <tableColumn id="5" uniqueName="5" name="DRUH" queryTableFieldId="5" dataDxfId="29"/>
    <tableColumn id="6" uniqueName="6" name="FORMA" queryTableFieldId="6" dataDxfId="28"/>
    <tableColumn id="7" uniqueName="7" name="JAZYK" queryTableFieldId="7" dataDxfId="27"/>
    <tableColumn id="8" uniqueName="8" name="DELKASEM" queryTableFieldId="8"/>
    <tableColumn id="9" uniqueName="9" name="OBLAST" queryTableFieldId="9" dataDxfId="26"/>
    <tableColumn id="10" uniqueName="10" name="OBLAST - NÁZEV" queryTableFieldId="10" dataDxfId="25"/>
    <tableColumn id="11" uniqueName="11" name="LÉKAŘSKÝ PANEL" queryTableFieldId="11" dataDxfId="24"/>
    <tableColumn id="12" uniqueName="12" name="PŘÍRODOVĚDNÝ PANEL" queryTableFieldId="12" dataDxfId="23"/>
    <tableColumn id="13" uniqueName="13" name="SPOLEČENSKOVĚDNÍ PANEL" queryTableFieldId="13" dataDxfId="22"/>
    <tableColumn id="14" uniqueName="14" name="HUMANITNÍ PANEL" queryTableFieldId="14" dataDxfId="21"/>
    <tableColumn id="15" uniqueName="15" name="Sloupec1" queryTableFieldId="15" dataDxfId="20"/>
    <tableColumn id="16" uniqueName="16" name="Sloupec2" queryTableFieldId="16" dataDxfId="19"/>
    <tableColumn id="17" uniqueName="17" name="Sloupec3" queryTableFieldId="17" dataDxfId="18"/>
    <tableColumn id="18" uniqueName="18" name="Sloupec4" queryTableFieldId="18" dataDxfId="17"/>
    <tableColumn id="19" uniqueName="19" name="ODKDYAKRED" queryTableFieldId="19" dataDxfId="16"/>
    <tableColumn id="20" uniqueName="20" name="DOKDYAKRED" queryTableFieldId="20" dataDxfId="15"/>
    <tableColumn id="21" uniqueName="21" name="DOKDYHODNOTIT (NEJPOZDEJI)" queryTableFieldId="21" dataDxfId="14"/>
    <tableColumn id="22" uniqueName="22" name="DOKDYHODNOTIT (IDEAL)" queryTableFieldId="22" dataDxfId="13"/>
    <tableColumn id="23" uniqueName="23" name="Sloupec5" queryTableFieldId="23" dataDxfId="12"/>
    <tableColumn id="24" uniqueName="24" name="Sloupec62" queryTableFieldId="24"/>
    <tableColumn id="25" uniqueName="25" name="Nejzazší termín předložení žádosti o prodloužení akreditace" queryTableFieldId="25"/>
    <tableColumn id="26" uniqueName="26" name="STAV" queryTableFieldId="26"/>
    <tableColumn id="27" uniqueName="27" name="POCPRIJIMANYCH" queryTableFieldId="27" dataDxfId="11"/>
    <tableColumn id="28" uniqueName="28" name="PROFIL_ABSOLVENTA" queryTableFieldId="28" dataDxfId="10"/>
    <tableColumn id="29" uniqueName="29" name="DOKDY KONTROLNÍ ZPRÁVA" queryTableFieldId="29" dataDxfId="9"/>
    <tableColumn id="30" uniqueName="30" name="DOKDY NÁPRAVNÉ OPATŘENÍ" queryTableFieldId="30"/>
    <tableColumn id="31" uniqueName="31" name="D_NAPRAV_OPAT_OK" queryTableFieldId="31"/>
    <tableColumn id="32" uniqueName="32" name="D_KONTR_ZPRAVY_OK" queryTableFieldId="32"/>
    <tableColumn id="33" uniqueName="33" name="ZAPSANYCH_Y" queryTableFieldId="33"/>
    <tableColumn id="34" uniqueName="34" name="ZAPSANYCH_Y_1" queryTableFieldId="34"/>
    <tableColumn id="35" uniqueName="35" name="ZAPSANYCH_Y_2" queryTableFieldId="35"/>
    <tableColumn id="36" uniqueName="36" name="ZAPSANYCH_Y_3" queryTableFieldId="36"/>
    <tableColumn id="37" uniqueName="37" name="ZAPSANYCH_Y_4" queryTableFieldId="37"/>
    <tableColumn id="38" uniqueName="38" name="ZAPSANYCH_Y_5" queryTableFieldId="38"/>
    <tableColumn id="39" uniqueName="39" name="PRIJ_STAZ_Y" queryTableFieldId="39"/>
    <tableColumn id="40" uniqueName="40" name="PRIJ_STAZ_Y_1" queryTableFieldId="40"/>
    <tableColumn id="41" uniqueName="41" name="PRIJ_STAZ_Y_2" queryTableFieldId="41"/>
    <tableColumn id="42" uniqueName="42" name="PRIJ_STAZ_Y_3" queryTableFieldId="42"/>
    <tableColumn id="43" uniqueName="43" name="PRIJ_STAZ_Y_4" queryTableFieldId="43"/>
    <tableColumn id="44" uniqueName="44" name="PRIJ_STAZ_Y_5" queryTableFieldId="44"/>
    <tableColumn id="45" uniqueName="45" name="STUDUJICICH" queryTableFieldId="45"/>
    <tableColumn id="46" uniqueName="46" name="ABSOLVENTU_Y" queryTableFieldId="46"/>
    <tableColumn id="47" uniqueName="47" name="ABSOLVENTU_Y_1" queryTableFieldId="47"/>
    <tableColumn id="48" uniqueName="48" name="ABSOLVENTU_Y_2" queryTableFieldId="48"/>
    <tableColumn id="49" uniqueName="49" name="ABSOLVENTU_Y_3" queryTableFieldId="49"/>
    <tableColumn id="50" uniqueName="50" name="ABSOLVENTU_Y_4" queryTableFieldId="50"/>
    <tableColumn id="51" uniqueName="51" name="ABSOLVENTU_Y_5" queryTableFieldId="51"/>
    <tableColumn id="52" uniqueName="52" name="ZANECHANYCH_Y" queryTableFieldId="52"/>
    <tableColumn id="53" uniqueName="53" name="ZANECHANYCH_Y_1" queryTableFieldId="53"/>
    <tableColumn id="54" uniqueName="54" name="ZANECHANYCH_Y_2" queryTableFieldId="54"/>
    <tableColumn id="55" uniqueName="55" name="ZANECHANYCH_Y_3" queryTableFieldId="55"/>
    <tableColumn id="56" uniqueName="56" name="ZANECHANYCH_Y_4" queryTableFieldId="56"/>
    <tableColumn id="57" uniqueName="57" name="ZANECHANYCH_Y_5" queryTableFieldId="57"/>
    <tableColumn id="58" uniqueName="58" name="VYJEZD_STAZ_Y" queryTableFieldId="58"/>
    <tableColumn id="59" uniqueName="59" name="VYJEZD_STAZ_Y_1" queryTableFieldId="59"/>
    <tableColumn id="60" uniqueName="60" name="VYJEZD_STAZ_Y_2" queryTableFieldId="60"/>
    <tableColumn id="61" uniqueName="61" name="VYJEZD_STAZ_Y_3" queryTableFieldId="61"/>
    <tableColumn id="62" uniqueName="62" name="VYJEZD_STAZ_Y_4" queryTableFieldId="62"/>
    <tableColumn id="63" uniqueName="63" name="VYJEZD_STAZ_Y_5" queryTableFieldId="63"/>
    <tableColumn id="64" uniqueName="64" name="LEVEL" queryTableFieldId="64"/>
    <tableColumn id="65" uniqueName="65" name="KOREN" queryTableFieldId="65"/>
    <tableColumn id="66" uniqueName="66" name="MATKA" queryTableFieldId="66"/>
  </tableColumns>
  <tableStyleInfo name="TableStyleMedium7" showFirstColumn="0" showLastColumn="0" showRowStripes="1" showColumnStripes="0"/>
</table>
</file>

<file path=xl/tables/table2.xml><?xml version="1.0" encoding="utf-8"?>
<table xmlns="http://schemas.openxmlformats.org/spreadsheetml/2006/main" id="1" name="Tabulka_SIS_READER_HODNOCENI" displayName="Tabulka_SIS_READER_HODNOCENI" ref="A1:S1620" tableType="queryTable" totalsRowShown="0">
  <autoFilter ref="A1:S1620"/>
  <tableColumns count="19">
    <tableColumn id="1" uniqueName="1" name="ID" queryTableFieldId="1"/>
    <tableColumn id="2" uniqueName="2" name="FAKULTA" queryTableFieldId="2"/>
    <tableColumn id="3" uniqueName="3" name="STUPR" queryTableFieldId="3"/>
    <tableColumn id="4" uniqueName="4" name="NAZEV" queryTableFieldId="4"/>
    <tableColumn id="5" uniqueName="5" name="DRUH" queryTableFieldId="5"/>
    <tableColumn id="6" uniqueName="6" name="FORMA" queryTableFieldId="6"/>
    <tableColumn id="7" uniqueName="7" name="JAZYK" queryTableFieldId="7"/>
    <tableColumn id="8" uniqueName="8" name="DELKASEM" queryTableFieldId="8"/>
    <tableColumn id="10" uniqueName="10" name="ODKDYAKRED" queryTableFieldId="10" dataDxfId="8"/>
    <tableColumn id="11" uniqueName="11" name="DOKDYAKRED" queryTableFieldId="11" dataDxfId="7"/>
    <tableColumn id="64" uniqueName="64" name="DOKDYPODAT" queryTableFieldId="64" dataDxfId="6">
      <calculatedColumnFormula>Tabulka_SIS_READER_HODNOCENI[[#This Row],[DOKDYAKRED]]-365</calculatedColumnFormula>
    </tableColumn>
    <tableColumn id="66" uniqueName="66" name="DOKDYPODAT ROK" queryTableFieldId="66" dataDxfId="5"/>
    <tableColumn id="67" uniqueName="67" name="Nejzazší termín předložení_x000a_žádosti o prodloužení_x000a_akreditace" queryTableFieldId="67" dataDxfId="4">
      <calculatedColumnFormula>Tabulka_SIS_READER_HODNOCENI[[#This Row],[DOKDYPODAT ROK]]&amp; " březen"</calculatedColumnFormula>
    </tableColumn>
    <tableColumn id="12" uniqueName="12" name="STAV" queryTableFieldId="12"/>
    <tableColumn id="15" uniqueName="15" name="D_KONTROL_ZPRAVY" queryTableFieldId="15" dataDxfId="3"/>
    <tableColumn id="20" uniqueName="20" name="KZ LABEL" queryTableFieldId="74" dataDxfId="2"/>
    <tableColumn id="16" uniqueName="16" name="D_NAPRAV_OPAT" queryTableFieldId="16" dataDxfId="1"/>
    <tableColumn id="18" uniqueName="18" name="NO LABEL" queryTableFieldId="79" dataDxfId="0"/>
    <tableColumn id="52" uniqueName="52" name="MATKA" queryTableFieldId="52"/>
  </tableColumns>
  <tableStyleInfo name="TableStyleMedium2" showFirstColumn="0" showLastColumn="0" showRowStripes="1"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620"/>
  <sheetViews>
    <sheetView tabSelected="1" zoomScaleNormal="100" workbookViewId="0">
      <pane ySplit="1" topLeftCell="A2" activePane="bottomLeft" state="frozen"/>
      <selection pane="bottomLeft" activeCell="BP33" sqref="BP33"/>
    </sheetView>
  </sheetViews>
  <sheetFormatPr defaultRowHeight="15" x14ac:dyDescent="0.25"/>
  <cols>
    <col min="1" max="1" width="6.140625" style="6" customWidth="1"/>
    <col min="2" max="2" width="5.28515625" customWidth="1"/>
    <col min="3" max="3" width="15.140625" bestFit="1" customWidth="1"/>
    <col min="4" max="4" width="47.42578125" style="10" customWidth="1"/>
    <col min="5" max="5" width="6.85546875" customWidth="1"/>
    <col min="6" max="6" width="10" hidden="1" customWidth="1"/>
    <col min="7" max="7" width="8.5703125" hidden="1" customWidth="1"/>
    <col min="8" max="8" width="12.7109375" hidden="1" customWidth="1"/>
    <col min="9" max="9" width="37.28515625" hidden="1" customWidth="1"/>
    <col min="10" max="10" width="81.140625" hidden="1" customWidth="1"/>
    <col min="11" max="11" width="18.28515625" hidden="1" customWidth="1"/>
    <col min="12" max="12" width="24.140625" hidden="1" customWidth="1"/>
    <col min="13" max="13" width="28.140625" hidden="1" customWidth="1"/>
    <col min="14" max="14" width="20.5703125" hidden="1" customWidth="1"/>
    <col min="15" max="15" width="11.28515625" hidden="1" customWidth="1"/>
    <col min="16" max="16" width="15.28515625" hidden="1" customWidth="1"/>
    <col min="17" max="17" width="19.42578125" hidden="1" customWidth="1"/>
    <col min="18" max="18" width="11.5703125" hidden="1" customWidth="1"/>
    <col min="19" max="19" width="13" style="13" customWidth="1"/>
    <col min="20" max="20" width="13.7109375" style="13" customWidth="1"/>
    <col min="21" max="21" width="31.7109375" hidden="1" customWidth="1"/>
    <col min="22" max="22" width="26.28515625" hidden="1" customWidth="1"/>
    <col min="23" max="23" width="14.28515625" hidden="1" customWidth="1"/>
    <col min="24" max="24" width="12.28515625" hidden="1" customWidth="1"/>
    <col min="25" max="25" width="18" style="15" customWidth="1"/>
    <col min="26" max="26" width="7.85546875" hidden="1" customWidth="1"/>
    <col min="27" max="27" width="137.42578125" hidden="1" customWidth="1"/>
    <col min="28" max="28" width="255.7109375" hidden="1" customWidth="1"/>
    <col min="29" max="29" width="18.5703125" style="13" customWidth="1"/>
    <col min="30" max="30" width="17.85546875" style="13" customWidth="1"/>
    <col min="31" max="31" width="22.85546875" hidden="1" customWidth="1"/>
    <col min="32" max="32" width="23.7109375" hidden="1" customWidth="1"/>
    <col min="33" max="33" width="16.28515625" hidden="1" customWidth="1"/>
    <col min="34" max="38" width="18.28515625" hidden="1" customWidth="1"/>
    <col min="39" max="39" width="14.28515625" hidden="1" customWidth="1"/>
    <col min="40" max="44" width="16.42578125" hidden="1" customWidth="1"/>
    <col min="45" max="45" width="14.85546875" hidden="1" customWidth="1"/>
    <col min="46" max="46" width="17.42578125" hidden="1" customWidth="1"/>
    <col min="47" max="51" width="19.5703125" hidden="1" customWidth="1"/>
    <col min="52" max="52" width="19" hidden="1" customWidth="1"/>
    <col min="53" max="57" width="21.140625" hidden="1" customWidth="1"/>
    <col min="58" max="58" width="17.28515625" hidden="1" customWidth="1"/>
    <col min="59" max="63" width="19.28515625" hidden="1" customWidth="1"/>
    <col min="64" max="64" width="8.28515625" hidden="1" customWidth="1"/>
    <col min="65" max="65" width="9.42578125" hidden="1" customWidth="1"/>
    <col min="66" max="66" width="9.85546875" hidden="1" customWidth="1"/>
  </cols>
  <sheetData>
    <row r="1" spans="1:66" ht="30" customHeight="1" x14ac:dyDescent="0.25">
      <c r="A1" s="11" t="s">
        <v>0</v>
      </c>
      <c r="B1" s="10" t="s">
        <v>2902</v>
      </c>
      <c r="C1" s="10" t="s">
        <v>2</v>
      </c>
      <c r="D1" s="10" t="s">
        <v>2898</v>
      </c>
      <c r="E1" s="10" t="s">
        <v>4</v>
      </c>
      <c r="F1" t="s">
        <v>5</v>
      </c>
      <c r="G1" t="s">
        <v>6</v>
      </c>
      <c r="H1" t="s">
        <v>7</v>
      </c>
      <c r="I1" t="s">
        <v>8</v>
      </c>
      <c r="J1" t="s">
        <v>2855</v>
      </c>
      <c r="K1" t="s">
        <v>2856</v>
      </c>
      <c r="L1" t="s">
        <v>2857</v>
      </c>
      <c r="M1" t="s">
        <v>2858</v>
      </c>
      <c r="N1" t="s">
        <v>2859</v>
      </c>
      <c r="O1" t="s">
        <v>2726</v>
      </c>
      <c r="P1" t="s">
        <v>2727</v>
      </c>
      <c r="Q1" t="s">
        <v>2728</v>
      </c>
      <c r="R1" t="s">
        <v>2866</v>
      </c>
      <c r="S1" s="13" t="s">
        <v>9</v>
      </c>
      <c r="T1" s="13" t="s">
        <v>10</v>
      </c>
      <c r="U1" t="s">
        <v>2860</v>
      </c>
      <c r="V1" t="s">
        <v>2861</v>
      </c>
      <c r="W1" t="s">
        <v>2872</v>
      </c>
      <c r="X1" t="s">
        <v>2873</v>
      </c>
      <c r="Y1" s="14" t="s">
        <v>2899</v>
      </c>
      <c r="Z1" t="s">
        <v>11</v>
      </c>
      <c r="AA1" t="s">
        <v>12</v>
      </c>
      <c r="AB1" t="s">
        <v>13</v>
      </c>
      <c r="AC1" s="12" t="s">
        <v>2900</v>
      </c>
      <c r="AD1" s="12" t="s">
        <v>2901</v>
      </c>
      <c r="AE1" t="s">
        <v>16</v>
      </c>
      <c r="AF1" t="s">
        <v>17</v>
      </c>
      <c r="AG1" t="s">
        <v>18</v>
      </c>
      <c r="AH1" t="s">
        <v>19</v>
      </c>
      <c r="AI1" t="s">
        <v>20</v>
      </c>
      <c r="AJ1" t="s">
        <v>21</v>
      </c>
      <c r="AK1" t="s">
        <v>22</v>
      </c>
      <c r="AL1" t="s">
        <v>23</v>
      </c>
      <c r="AM1" t="s">
        <v>24</v>
      </c>
      <c r="AN1" t="s">
        <v>25</v>
      </c>
      <c r="AO1" t="s">
        <v>26</v>
      </c>
      <c r="AP1" t="s">
        <v>27</v>
      </c>
      <c r="AQ1" t="s">
        <v>28</v>
      </c>
      <c r="AR1" t="s">
        <v>29</v>
      </c>
      <c r="AS1" t="s">
        <v>30</v>
      </c>
      <c r="AT1" t="s">
        <v>31</v>
      </c>
      <c r="AU1" t="s">
        <v>32</v>
      </c>
      <c r="AV1" t="s">
        <v>33</v>
      </c>
      <c r="AW1" t="s">
        <v>34</v>
      </c>
      <c r="AX1" t="s">
        <v>35</v>
      </c>
      <c r="AY1" t="s">
        <v>36</v>
      </c>
      <c r="AZ1" t="s">
        <v>37</v>
      </c>
      <c r="BA1" t="s">
        <v>38</v>
      </c>
      <c r="BB1" t="s">
        <v>39</v>
      </c>
      <c r="BC1" t="s">
        <v>40</v>
      </c>
      <c r="BD1" t="s">
        <v>41</v>
      </c>
      <c r="BE1" t="s">
        <v>42</v>
      </c>
      <c r="BF1" t="s">
        <v>43</v>
      </c>
      <c r="BG1" t="s">
        <v>44</v>
      </c>
      <c r="BH1" t="s">
        <v>45</v>
      </c>
      <c r="BI1" t="s">
        <v>46</v>
      </c>
      <c r="BJ1" t="s">
        <v>47</v>
      </c>
      <c r="BK1" t="s">
        <v>48</v>
      </c>
      <c r="BL1" t="s">
        <v>49</v>
      </c>
      <c r="BM1" t="s">
        <v>50</v>
      </c>
      <c r="BN1" t="s">
        <v>51</v>
      </c>
    </row>
    <row r="2" spans="1:66" x14ac:dyDescent="0.25">
      <c r="A2" s="6">
        <v>1270</v>
      </c>
      <c r="B2" s="3" t="s">
        <v>63</v>
      </c>
      <c r="C2" s="3" t="s">
        <v>526</v>
      </c>
      <c r="D2" s="7" t="s">
        <v>527</v>
      </c>
      <c r="E2" s="3" t="s">
        <v>55</v>
      </c>
      <c r="F2" s="3" t="s">
        <v>55</v>
      </c>
      <c r="G2" s="3" t="s">
        <v>57</v>
      </c>
      <c r="H2">
        <v>8</v>
      </c>
      <c r="I2" s="3" t="s">
        <v>528</v>
      </c>
      <c r="J2" s="3" t="s">
        <v>2840</v>
      </c>
      <c r="K2" s="3" t="s">
        <v>2862</v>
      </c>
      <c r="L2" s="3"/>
      <c r="M2" s="3" t="s">
        <v>2864</v>
      </c>
      <c r="N2" s="3"/>
      <c r="O2" s="3" t="s">
        <v>2862</v>
      </c>
      <c r="P2" s="3"/>
      <c r="Q2" s="3" t="s">
        <v>2864</v>
      </c>
      <c r="R2" s="3"/>
      <c r="S2" s="13">
        <v>43761</v>
      </c>
      <c r="T2" s="13">
        <v>45588</v>
      </c>
      <c r="U2" s="1">
        <v>44858</v>
      </c>
      <c r="V2" s="1">
        <v>43763</v>
      </c>
      <c r="W2" s="1">
        <v>45223</v>
      </c>
      <c r="X2">
        <v>2023</v>
      </c>
      <c r="Y2" s="15" t="s">
        <v>2886</v>
      </c>
      <c r="Z2">
        <v>1</v>
      </c>
      <c r="AA2" s="3" t="s">
        <v>529</v>
      </c>
      <c r="AB2" s="3" t="s">
        <v>530</v>
      </c>
      <c r="AC2" s="13">
        <v>44864</v>
      </c>
      <c r="AG2">
        <v>15</v>
      </c>
      <c r="AH2">
        <v>10</v>
      </c>
      <c r="AI2">
        <v>7</v>
      </c>
      <c r="AJ2">
        <v>4</v>
      </c>
      <c r="AK2">
        <v>8</v>
      </c>
      <c r="AL2">
        <v>12</v>
      </c>
      <c r="AM2">
        <v>0</v>
      </c>
      <c r="AN2">
        <v>0</v>
      </c>
      <c r="AO2">
        <v>0</v>
      </c>
      <c r="AP2">
        <v>0</v>
      </c>
      <c r="AQ2">
        <v>0</v>
      </c>
      <c r="AR2">
        <v>0</v>
      </c>
      <c r="AS2">
        <v>49</v>
      </c>
      <c r="AT2">
        <v>6</v>
      </c>
      <c r="AU2">
        <v>2</v>
      </c>
      <c r="AV2">
        <v>0</v>
      </c>
      <c r="AW2">
        <v>0</v>
      </c>
      <c r="AX2">
        <v>0</v>
      </c>
      <c r="AY2">
        <v>0</v>
      </c>
      <c r="AZ2">
        <v>4</v>
      </c>
      <c r="BA2">
        <v>1</v>
      </c>
      <c r="BB2">
        <v>1</v>
      </c>
      <c r="BC2">
        <v>0</v>
      </c>
      <c r="BD2">
        <v>0</v>
      </c>
      <c r="BE2">
        <v>0</v>
      </c>
      <c r="BF2">
        <v>0</v>
      </c>
      <c r="BG2">
        <v>0</v>
      </c>
      <c r="BH2">
        <v>0</v>
      </c>
      <c r="BI2">
        <v>0</v>
      </c>
      <c r="BJ2">
        <v>0</v>
      </c>
      <c r="BK2">
        <v>1</v>
      </c>
      <c r="BL2">
        <v>1</v>
      </c>
      <c r="BM2">
        <v>1270</v>
      </c>
    </row>
    <row r="3" spans="1:66" hidden="1" x14ac:dyDescent="0.25">
      <c r="A3">
        <v>3903</v>
      </c>
      <c r="B3" s="3" t="s">
        <v>63</v>
      </c>
      <c r="C3" s="3" t="s">
        <v>64</v>
      </c>
      <c r="D3" s="3" t="s">
        <v>65</v>
      </c>
      <c r="E3" s="3" t="s">
        <v>55</v>
      </c>
      <c r="F3" s="3" t="s">
        <v>56</v>
      </c>
      <c r="G3" s="3" t="s">
        <v>57</v>
      </c>
      <c r="H3">
        <v>8</v>
      </c>
      <c r="I3" s="3" t="s">
        <v>66</v>
      </c>
      <c r="J3" s="3" t="s">
        <v>2839</v>
      </c>
      <c r="K3" s="3" t="s">
        <v>2862</v>
      </c>
      <c r="L3" s="3"/>
      <c r="M3" s="3"/>
      <c r="N3" s="3"/>
      <c r="O3" s="3" t="s">
        <v>2862</v>
      </c>
      <c r="P3" s="3"/>
      <c r="Q3" s="3"/>
      <c r="R3" s="3"/>
      <c r="S3" s="1">
        <v>43432</v>
      </c>
      <c r="T3" s="1">
        <v>47085</v>
      </c>
      <c r="U3" s="1">
        <v>46355</v>
      </c>
      <c r="V3" s="1">
        <v>45260</v>
      </c>
      <c r="W3" s="1">
        <v>46720</v>
      </c>
      <c r="X3">
        <v>2027</v>
      </c>
      <c r="Y3" t="s">
        <v>2875</v>
      </c>
      <c r="Z3">
        <v>1</v>
      </c>
      <c r="AA3" s="3" t="s">
        <v>67</v>
      </c>
      <c r="AB3" s="3" t="s">
        <v>68</v>
      </c>
      <c r="AC3" s="1"/>
      <c r="AD3"/>
      <c r="AG3">
        <v>0</v>
      </c>
      <c r="AH3">
        <v>0</v>
      </c>
      <c r="AI3">
        <v>0</v>
      </c>
      <c r="AJ3">
        <v>0</v>
      </c>
      <c r="AK3">
        <v>0</v>
      </c>
      <c r="AL3">
        <v>0</v>
      </c>
      <c r="AM3">
        <v>0</v>
      </c>
      <c r="AN3">
        <v>0</v>
      </c>
      <c r="AO3">
        <v>0</v>
      </c>
      <c r="AP3">
        <v>0</v>
      </c>
      <c r="AQ3">
        <v>0</v>
      </c>
      <c r="AR3">
        <v>0</v>
      </c>
      <c r="AS3">
        <v>0</v>
      </c>
      <c r="AT3">
        <v>0</v>
      </c>
      <c r="AU3">
        <v>0</v>
      </c>
      <c r="AV3">
        <v>0</v>
      </c>
      <c r="AW3">
        <v>0</v>
      </c>
      <c r="AX3">
        <v>0</v>
      </c>
      <c r="AY3">
        <v>0</v>
      </c>
      <c r="AZ3">
        <v>0</v>
      </c>
      <c r="BA3">
        <v>0</v>
      </c>
      <c r="BB3">
        <v>0</v>
      </c>
      <c r="BC3">
        <v>0</v>
      </c>
      <c r="BD3">
        <v>0</v>
      </c>
      <c r="BE3">
        <v>0</v>
      </c>
      <c r="BF3">
        <v>0</v>
      </c>
      <c r="BG3">
        <v>0</v>
      </c>
      <c r="BH3">
        <v>0</v>
      </c>
      <c r="BI3">
        <v>0</v>
      </c>
      <c r="BJ3">
        <v>0</v>
      </c>
      <c r="BK3">
        <v>0</v>
      </c>
      <c r="BL3">
        <v>3</v>
      </c>
      <c r="BM3">
        <v>703</v>
      </c>
      <c r="BN3">
        <v>3902</v>
      </c>
    </row>
    <row r="4" spans="1:66" hidden="1" x14ac:dyDescent="0.25">
      <c r="A4">
        <v>3903</v>
      </c>
      <c r="B4" s="3" t="s">
        <v>69</v>
      </c>
      <c r="C4" s="3" t="s">
        <v>64</v>
      </c>
      <c r="D4" s="3" t="s">
        <v>65</v>
      </c>
      <c r="E4" s="3" t="s">
        <v>55</v>
      </c>
      <c r="F4" s="3" t="s">
        <v>56</v>
      </c>
      <c r="G4" s="3" t="s">
        <v>57</v>
      </c>
      <c r="H4">
        <v>8</v>
      </c>
      <c r="I4" s="3" t="s">
        <v>66</v>
      </c>
      <c r="J4" s="3" t="s">
        <v>2839</v>
      </c>
      <c r="K4" s="3" t="s">
        <v>2862</v>
      </c>
      <c r="L4" s="3"/>
      <c r="M4" s="3"/>
      <c r="N4" s="3"/>
      <c r="O4" s="3" t="s">
        <v>2862</v>
      </c>
      <c r="P4" s="3"/>
      <c r="Q4" s="3"/>
      <c r="R4" s="3"/>
      <c r="S4" s="1">
        <v>43432</v>
      </c>
      <c r="T4" s="1">
        <v>47085</v>
      </c>
      <c r="U4" s="1">
        <v>46355</v>
      </c>
      <c r="V4" s="1">
        <v>45260</v>
      </c>
      <c r="W4" s="1">
        <v>46720</v>
      </c>
      <c r="X4">
        <v>2027</v>
      </c>
      <c r="Y4" t="s">
        <v>2875</v>
      </c>
      <c r="Z4">
        <v>1</v>
      </c>
      <c r="AA4" s="3" t="s">
        <v>67</v>
      </c>
      <c r="AB4" s="3" t="s">
        <v>68</v>
      </c>
      <c r="AC4" s="1"/>
      <c r="AD4"/>
      <c r="AG4">
        <v>0</v>
      </c>
      <c r="AH4">
        <v>2</v>
      </c>
      <c r="AI4">
        <v>5</v>
      </c>
      <c r="AJ4">
        <v>0</v>
      </c>
      <c r="AK4">
        <v>0</v>
      </c>
      <c r="AL4">
        <v>0</v>
      </c>
      <c r="AM4">
        <v>0</v>
      </c>
      <c r="AN4">
        <v>0</v>
      </c>
      <c r="AO4">
        <v>0</v>
      </c>
      <c r="AP4">
        <v>0</v>
      </c>
      <c r="AQ4">
        <v>0</v>
      </c>
      <c r="AR4">
        <v>0</v>
      </c>
      <c r="AS4">
        <v>6</v>
      </c>
      <c r="AT4">
        <v>0</v>
      </c>
      <c r="AU4">
        <v>0</v>
      </c>
      <c r="AV4">
        <v>0</v>
      </c>
      <c r="AW4">
        <v>0</v>
      </c>
      <c r="AX4">
        <v>0</v>
      </c>
      <c r="AY4">
        <v>0</v>
      </c>
      <c r="AZ4">
        <v>1</v>
      </c>
      <c r="BA4">
        <v>0</v>
      </c>
      <c r="BB4">
        <v>0</v>
      </c>
      <c r="BC4">
        <v>0</v>
      </c>
      <c r="BD4">
        <v>0</v>
      </c>
      <c r="BE4">
        <v>0</v>
      </c>
      <c r="BF4">
        <v>0</v>
      </c>
      <c r="BG4">
        <v>0</v>
      </c>
      <c r="BH4">
        <v>0</v>
      </c>
      <c r="BI4">
        <v>0</v>
      </c>
      <c r="BJ4">
        <v>0</v>
      </c>
      <c r="BK4">
        <v>0</v>
      </c>
      <c r="BL4">
        <v>3</v>
      </c>
      <c r="BM4">
        <v>703</v>
      </c>
      <c r="BN4">
        <v>3902</v>
      </c>
    </row>
    <row r="5" spans="1:66" x14ac:dyDescent="0.25">
      <c r="A5" s="6">
        <v>892</v>
      </c>
      <c r="B5" s="3" t="s">
        <v>63</v>
      </c>
      <c r="C5" s="3" t="s">
        <v>694</v>
      </c>
      <c r="D5" s="7" t="s">
        <v>695</v>
      </c>
      <c r="E5" s="3" t="s">
        <v>55</v>
      </c>
      <c r="F5" s="3" t="s">
        <v>55</v>
      </c>
      <c r="G5" s="3" t="s">
        <v>57</v>
      </c>
      <c r="H5">
        <v>8</v>
      </c>
      <c r="I5" s="3" t="s">
        <v>696</v>
      </c>
      <c r="J5" s="3" t="s">
        <v>2841</v>
      </c>
      <c r="K5" s="3" t="s">
        <v>2862</v>
      </c>
      <c r="L5" s="3" t="s">
        <v>2863</v>
      </c>
      <c r="M5" s="3"/>
      <c r="N5" s="3"/>
      <c r="O5" s="3" t="s">
        <v>2862</v>
      </c>
      <c r="P5" s="3" t="s">
        <v>2863</v>
      </c>
      <c r="Q5" s="3"/>
      <c r="R5" s="3"/>
      <c r="S5" s="13">
        <v>43943</v>
      </c>
      <c r="T5" s="13">
        <v>45769</v>
      </c>
      <c r="U5" s="1">
        <v>45039</v>
      </c>
      <c r="V5" s="1">
        <v>43944</v>
      </c>
      <c r="W5" s="1">
        <v>45404</v>
      </c>
      <c r="X5">
        <v>2024</v>
      </c>
      <c r="Y5" s="15" t="s">
        <v>2888</v>
      </c>
      <c r="Z5">
        <v>1</v>
      </c>
      <c r="AA5" s="3" t="s">
        <v>529</v>
      </c>
      <c r="AB5" s="3" t="s">
        <v>697</v>
      </c>
      <c r="AG5">
        <v>2</v>
      </c>
      <c r="AH5">
        <v>1</v>
      </c>
      <c r="AI5">
        <v>4</v>
      </c>
      <c r="AJ5">
        <v>4</v>
      </c>
      <c r="AK5">
        <v>1</v>
      </c>
      <c r="AL5">
        <v>1</v>
      </c>
      <c r="AM5">
        <v>0</v>
      </c>
      <c r="AN5">
        <v>0</v>
      </c>
      <c r="AO5">
        <v>0</v>
      </c>
      <c r="AP5">
        <v>0</v>
      </c>
      <c r="AQ5">
        <v>0</v>
      </c>
      <c r="AR5">
        <v>0</v>
      </c>
      <c r="AS5">
        <v>12</v>
      </c>
      <c r="AT5">
        <v>0</v>
      </c>
      <c r="AU5">
        <v>0</v>
      </c>
      <c r="AV5">
        <v>0</v>
      </c>
      <c r="AW5">
        <v>0</v>
      </c>
      <c r="AX5">
        <v>0</v>
      </c>
      <c r="AY5">
        <v>0</v>
      </c>
      <c r="AZ5">
        <v>0</v>
      </c>
      <c r="BA5">
        <v>0</v>
      </c>
      <c r="BB5">
        <v>0</v>
      </c>
      <c r="BC5">
        <v>0</v>
      </c>
      <c r="BD5">
        <v>0</v>
      </c>
      <c r="BE5">
        <v>0</v>
      </c>
      <c r="BF5">
        <v>0</v>
      </c>
      <c r="BG5">
        <v>0</v>
      </c>
      <c r="BH5">
        <v>0</v>
      </c>
      <c r="BI5">
        <v>0</v>
      </c>
      <c r="BJ5">
        <v>0</v>
      </c>
      <c r="BK5">
        <v>0</v>
      </c>
      <c r="BL5">
        <v>1</v>
      </c>
      <c r="BM5">
        <v>892</v>
      </c>
    </row>
    <row r="6" spans="1:66" x14ac:dyDescent="0.25">
      <c r="A6" s="6">
        <v>1568</v>
      </c>
      <c r="B6" s="3" t="s">
        <v>63</v>
      </c>
      <c r="C6" s="3" t="s">
        <v>2295</v>
      </c>
      <c r="D6" s="7" t="s">
        <v>2296</v>
      </c>
      <c r="E6" s="3" t="s">
        <v>55</v>
      </c>
      <c r="F6" s="3" t="s">
        <v>55</v>
      </c>
      <c r="G6" s="3" t="s">
        <v>57</v>
      </c>
      <c r="H6">
        <v>8</v>
      </c>
      <c r="I6" s="3" t="s">
        <v>2297</v>
      </c>
      <c r="J6" s="3" t="s">
        <v>2845</v>
      </c>
      <c r="K6" s="3" t="s">
        <v>2862</v>
      </c>
      <c r="L6" s="3"/>
      <c r="M6" s="3"/>
      <c r="N6" s="3" t="s">
        <v>2865</v>
      </c>
      <c r="O6" s="3" t="s">
        <v>2862</v>
      </c>
      <c r="P6" s="3"/>
      <c r="Q6" s="3"/>
      <c r="R6" s="3" t="s">
        <v>2865</v>
      </c>
      <c r="S6" s="13">
        <v>44097</v>
      </c>
      <c r="T6" s="13">
        <v>45923</v>
      </c>
      <c r="U6" s="1">
        <v>45193</v>
      </c>
      <c r="V6" s="1">
        <v>44098</v>
      </c>
      <c r="W6" s="1">
        <v>45558</v>
      </c>
      <c r="X6">
        <v>2024</v>
      </c>
      <c r="Y6" s="15" t="s">
        <v>2888</v>
      </c>
      <c r="Z6">
        <v>1</v>
      </c>
      <c r="AA6" s="3" t="s">
        <v>219</v>
      </c>
      <c r="AB6" s="3" t="s">
        <v>2298</v>
      </c>
      <c r="AG6">
        <v>1</v>
      </c>
      <c r="AH6">
        <v>2</v>
      </c>
      <c r="AI6">
        <v>7</v>
      </c>
      <c r="AJ6">
        <v>0</v>
      </c>
      <c r="AK6">
        <v>1</v>
      </c>
      <c r="AL6">
        <v>0</v>
      </c>
      <c r="AM6">
        <v>0</v>
      </c>
      <c r="AN6">
        <v>0</v>
      </c>
      <c r="AO6">
        <v>0</v>
      </c>
      <c r="AP6">
        <v>0</v>
      </c>
      <c r="AQ6">
        <v>0</v>
      </c>
      <c r="AR6">
        <v>0</v>
      </c>
      <c r="AS6">
        <v>13</v>
      </c>
      <c r="AT6">
        <v>0</v>
      </c>
      <c r="AU6">
        <v>0</v>
      </c>
      <c r="AV6">
        <v>0</v>
      </c>
      <c r="AW6">
        <v>0</v>
      </c>
      <c r="AX6">
        <v>0</v>
      </c>
      <c r="AY6">
        <v>0</v>
      </c>
      <c r="AZ6">
        <v>0</v>
      </c>
      <c r="BA6">
        <v>0</v>
      </c>
      <c r="BB6">
        <v>0</v>
      </c>
      <c r="BC6">
        <v>0</v>
      </c>
      <c r="BD6">
        <v>0</v>
      </c>
      <c r="BE6">
        <v>0</v>
      </c>
      <c r="BF6">
        <v>1</v>
      </c>
      <c r="BG6">
        <v>1</v>
      </c>
      <c r="BH6">
        <v>1</v>
      </c>
      <c r="BI6">
        <v>0</v>
      </c>
      <c r="BJ6">
        <v>0</v>
      </c>
      <c r="BK6">
        <v>0</v>
      </c>
      <c r="BL6">
        <v>1</v>
      </c>
      <c r="BM6">
        <v>1568</v>
      </c>
    </row>
    <row r="7" spans="1:66" x14ac:dyDescent="0.25">
      <c r="A7" s="6">
        <v>13</v>
      </c>
      <c r="B7" s="3" t="s">
        <v>63</v>
      </c>
      <c r="C7" s="3" t="s">
        <v>473</v>
      </c>
      <c r="D7" s="7" t="s">
        <v>233</v>
      </c>
      <c r="E7" s="3" t="s">
        <v>213</v>
      </c>
      <c r="F7" s="3" t="s">
        <v>55</v>
      </c>
      <c r="G7" s="3" t="s">
        <v>57</v>
      </c>
      <c r="H7">
        <v>10</v>
      </c>
      <c r="I7" s="3" t="s">
        <v>66</v>
      </c>
      <c r="J7" s="3" t="s">
        <v>2839</v>
      </c>
      <c r="K7" s="3" t="s">
        <v>2862</v>
      </c>
      <c r="L7" s="3"/>
      <c r="M7" s="3"/>
      <c r="N7" s="3"/>
      <c r="O7" s="3" t="s">
        <v>2862</v>
      </c>
      <c r="P7" s="3"/>
      <c r="Q7" s="3"/>
      <c r="R7" s="3"/>
      <c r="S7" s="13">
        <v>43297</v>
      </c>
      <c r="T7" s="13">
        <v>46950</v>
      </c>
      <c r="U7" s="1">
        <v>46220</v>
      </c>
      <c r="V7" s="1">
        <v>45125</v>
      </c>
      <c r="W7" s="1">
        <v>46585</v>
      </c>
      <c r="X7">
        <v>2027</v>
      </c>
      <c r="Y7" s="15" t="s">
        <v>2878</v>
      </c>
      <c r="Z7">
        <v>1</v>
      </c>
      <c r="AA7" s="3" t="s">
        <v>110</v>
      </c>
      <c r="AB7" s="3" t="s">
        <v>474</v>
      </c>
      <c r="AG7">
        <v>50</v>
      </c>
      <c r="AH7">
        <v>52</v>
      </c>
      <c r="AI7">
        <v>52</v>
      </c>
      <c r="AJ7">
        <v>0</v>
      </c>
      <c r="AK7">
        <v>0</v>
      </c>
      <c r="AL7">
        <v>0</v>
      </c>
      <c r="AM7">
        <v>0</v>
      </c>
      <c r="AN7">
        <v>0</v>
      </c>
      <c r="AO7">
        <v>0</v>
      </c>
      <c r="AP7">
        <v>0</v>
      </c>
      <c r="AQ7">
        <v>0</v>
      </c>
      <c r="AR7">
        <v>0</v>
      </c>
      <c r="AS7">
        <v>138</v>
      </c>
      <c r="AT7">
        <v>0</v>
      </c>
      <c r="AU7">
        <v>0</v>
      </c>
      <c r="AV7">
        <v>0</v>
      </c>
      <c r="AW7">
        <v>0</v>
      </c>
      <c r="AX7">
        <v>0</v>
      </c>
      <c r="AY7">
        <v>0</v>
      </c>
      <c r="AZ7">
        <v>6</v>
      </c>
      <c r="BA7">
        <v>3</v>
      </c>
      <c r="BB7">
        <v>7</v>
      </c>
      <c r="BC7">
        <v>0</v>
      </c>
      <c r="BD7">
        <v>0</v>
      </c>
      <c r="BE7">
        <v>0</v>
      </c>
      <c r="BF7">
        <v>0</v>
      </c>
      <c r="BG7">
        <v>0</v>
      </c>
      <c r="BH7">
        <v>0</v>
      </c>
      <c r="BI7">
        <v>0</v>
      </c>
      <c r="BJ7">
        <v>0</v>
      </c>
      <c r="BK7">
        <v>0</v>
      </c>
      <c r="BL7">
        <v>1</v>
      </c>
      <c r="BM7">
        <v>13</v>
      </c>
    </row>
    <row r="8" spans="1:66" hidden="1" x14ac:dyDescent="0.25">
      <c r="A8">
        <v>3903</v>
      </c>
      <c r="B8" s="3" t="s">
        <v>89</v>
      </c>
      <c r="C8" s="3" t="s">
        <v>64</v>
      </c>
      <c r="D8" s="3" t="s">
        <v>65</v>
      </c>
      <c r="E8" s="3" t="s">
        <v>55</v>
      </c>
      <c r="F8" s="3" t="s">
        <v>56</v>
      </c>
      <c r="G8" s="3" t="s">
        <v>57</v>
      </c>
      <c r="H8">
        <v>8</v>
      </c>
      <c r="I8" s="3" t="s">
        <v>66</v>
      </c>
      <c r="J8" s="3" t="s">
        <v>2839</v>
      </c>
      <c r="K8" s="3" t="s">
        <v>2862</v>
      </c>
      <c r="L8" s="3"/>
      <c r="M8" s="3"/>
      <c r="N8" s="3"/>
      <c r="O8" s="3" t="s">
        <v>2862</v>
      </c>
      <c r="P8" s="3"/>
      <c r="Q8" s="3"/>
      <c r="R8" s="3"/>
      <c r="S8" s="1">
        <v>43432</v>
      </c>
      <c r="T8" s="1">
        <v>47085</v>
      </c>
      <c r="U8" s="1">
        <v>46355</v>
      </c>
      <c r="V8" s="1">
        <v>45260</v>
      </c>
      <c r="W8" s="1">
        <v>46720</v>
      </c>
      <c r="X8">
        <v>2027</v>
      </c>
      <c r="Y8" t="s">
        <v>2875</v>
      </c>
      <c r="Z8">
        <v>1</v>
      </c>
      <c r="AA8" s="3" t="s">
        <v>67</v>
      </c>
      <c r="AB8" s="3" t="s">
        <v>68</v>
      </c>
      <c r="AC8" s="1"/>
      <c r="AD8"/>
      <c r="AG8">
        <v>0</v>
      </c>
      <c r="AH8">
        <v>2</v>
      </c>
      <c r="AI8">
        <v>0</v>
      </c>
      <c r="AJ8">
        <v>0</v>
      </c>
      <c r="AK8">
        <v>0</v>
      </c>
      <c r="AL8">
        <v>0</v>
      </c>
      <c r="AM8">
        <v>0</v>
      </c>
      <c r="AN8">
        <v>0</v>
      </c>
      <c r="AO8">
        <v>0</v>
      </c>
      <c r="AP8">
        <v>0</v>
      </c>
      <c r="AQ8">
        <v>0</v>
      </c>
      <c r="AR8">
        <v>0</v>
      </c>
      <c r="AS8">
        <v>2</v>
      </c>
      <c r="AT8">
        <v>0</v>
      </c>
      <c r="AU8">
        <v>0</v>
      </c>
      <c r="AV8">
        <v>0</v>
      </c>
      <c r="AW8">
        <v>0</v>
      </c>
      <c r="AX8">
        <v>0</v>
      </c>
      <c r="AY8">
        <v>0</v>
      </c>
      <c r="AZ8">
        <v>0</v>
      </c>
      <c r="BA8">
        <v>0</v>
      </c>
      <c r="BB8">
        <v>0</v>
      </c>
      <c r="BC8">
        <v>0</v>
      </c>
      <c r="BD8">
        <v>0</v>
      </c>
      <c r="BE8">
        <v>0</v>
      </c>
      <c r="BF8">
        <v>0</v>
      </c>
      <c r="BG8">
        <v>0</v>
      </c>
      <c r="BH8">
        <v>0</v>
      </c>
      <c r="BI8">
        <v>0</v>
      </c>
      <c r="BJ8">
        <v>0</v>
      </c>
      <c r="BK8">
        <v>0</v>
      </c>
      <c r="BL8">
        <v>3</v>
      </c>
      <c r="BM8">
        <v>703</v>
      </c>
      <c r="BN8">
        <v>3902</v>
      </c>
    </row>
    <row r="9" spans="1:66" x14ac:dyDescent="0.25">
      <c r="A9" s="6">
        <v>11</v>
      </c>
      <c r="B9" s="3" t="s">
        <v>63</v>
      </c>
      <c r="C9" s="3" t="s">
        <v>629</v>
      </c>
      <c r="D9" s="7" t="s">
        <v>630</v>
      </c>
      <c r="E9" s="3" t="s">
        <v>73</v>
      </c>
      <c r="F9" s="3" t="s">
        <v>55</v>
      </c>
      <c r="G9" s="3" t="s">
        <v>57</v>
      </c>
      <c r="H9">
        <v>6</v>
      </c>
      <c r="I9" s="3" t="s">
        <v>225</v>
      </c>
      <c r="J9" s="3" t="s">
        <v>2846</v>
      </c>
      <c r="K9" s="3" t="s">
        <v>2862</v>
      </c>
      <c r="L9" s="3"/>
      <c r="M9" s="3"/>
      <c r="N9" s="3"/>
      <c r="O9" s="3" t="s">
        <v>2862</v>
      </c>
      <c r="P9" s="3"/>
      <c r="Q9" s="3"/>
      <c r="R9" s="3"/>
      <c r="S9" s="13">
        <v>43340</v>
      </c>
      <c r="T9" s="13">
        <v>46993</v>
      </c>
      <c r="U9" s="1">
        <v>46263</v>
      </c>
      <c r="V9" s="1">
        <v>45168</v>
      </c>
      <c r="W9" s="1">
        <v>46628</v>
      </c>
      <c r="X9">
        <v>2027</v>
      </c>
      <c r="Y9" s="15" t="s">
        <v>2878</v>
      </c>
      <c r="Z9">
        <v>1</v>
      </c>
      <c r="AA9" s="3" t="s">
        <v>143</v>
      </c>
      <c r="AB9" s="3" t="s">
        <v>631</v>
      </c>
      <c r="AG9">
        <v>27</v>
      </c>
      <c r="AH9">
        <v>36</v>
      </c>
      <c r="AI9">
        <v>20</v>
      </c>
      <c r="AJ9">
        <v>0</v>
      </c>
      <c r="AK9">
        <v>0</v>
      </c>
      <c r="AL9">
        <v>0</v>
      </c>
      <c r="AM9">
        <v>0</v>
      </c>
      <c r="AN9">
        <v>0</v>
      </c>
      <c r="AO9">
        <v>0</v>
      </c>
      <c r="AP9">
        <v>0</v>
      </c>
      <c r="AQ9">
        <v>0</v>
      </c>
      <c r="AR9">
        <v>0</v>
      </c>
      <c r="AS9">
        <v>60</v>
      </c>
      <c r="AT9">
        <v>0</v>
      </c>
      <c r="AU9">
        <v>0</v>
      </c>
      <c r="AV9">
        <v>0</v>
      </c>
      <c r="AW9">
        <v>0</v>
      </c>
      <c r="AX9">
        <v>0</v>
      </c>
      <c r="AY9">
        <v>0</v>
      </c>
      <c r="AZ9">
        <v>7</v>
      </c>
      <c r="BA9">
        <v>7</v>
      </c>
      <c r="BB9">
        <v>5</v>
      </c>
      <c r="BC9">
        <v>0</v>
      </c>
      <c r="BD9">
        <v>0</v>
      </c>
      <c r="BE9">
        <v>0</v>
      </c>
      <c r="BF9">
        <v>0</v>
      </c>
      <c r="BG9">
        <v>0</v>
      </c>
      <c r="BH9">
        <v>0</v>
      </c>
      <c r="BI9">
        <v>0</v>
      </c>
      <c r="BJ9">
        <v>0</v>
      </c>
      <c r="BK9">
        <v>0</v>
      </c>
      <c r="BL9">
        <v>1</v>
      </c>
      <c r="BM9">
        <v>11</v>
      </c>
    </row>
    <row r="10" spans="1:66" x14ac:dyDescent="0.25">
      <c r="A10" s="6">
        <v>3</v>
      </c>
      <c r="B10" s="3" t="s">
        <v>63</v>
      </c>
      <c r="C10" s="3" t="s">
        <v>1765</v>
      </c>
      <c r="D10" s="7" t="s">
        <v>1766</v>
      </c>
      <c r="E10" s="3" t="s">
        <v>73</v>
      </c>
      <c r="F10" s="3" t="s">
        <v>55</v>
      </c>
      <c r="G10" s="3" t="s">
        <v>57</v>
      </c>
      <c r="H10">
        <v>6</v>
      </c>
      <c r="I10" s="3" t="s">
        <v>225</v>
      </c>
      <c r="J10" s="3" t="s">
        <v>2846</v>
      </c>
      <c r="K10" s="3" t="s">
        <v>2862</v>
      </c>
      <c r="L10" s="3"/>
      <c r="M10" s="3"/>
      <c r="N10" s="3"/>
      <c r="O10" s="3" t="s">
        <v>2862</v>
      </c>
      <c r="P10" s="3"/>
      <c r="Q10" s="3"/>
      <c r="R10" s="3"/>
      <c r="S10" s="13">
        <v>43297</v>
      </c>
      <c r="T10" s="13">
        <v>46950</v>
      </c>
      <c r="U10" s="1">
        <v>46220</v>
      </c>
      <c r="V10" s="1">
        <v>45125</v>
      </c>
      <c r="W10" s="1">
        <v>46585</v>
      </c>
      <c r="X10">
        <v>2027</v>
      </c>
      <c r="Y10" s="15" t="s">
        <v>2878</v>
      </c>
      <c r="Z10">
        <v>1</v>
      </c>
      <c r="AA10" s="3" t="s">
        <v>143</v>
      </c>
      <c r="AB10" s="3" t="s">
        <v>1767</v>
      </c>
      <c r="AC10" s="13">
        <v>45291</v>
      </c>
      <c r="AG10">
        <v>29</v>
      </c>
      <c r="AH10">
        <v>39</v>
      </c>
      <c r="AI10">
        <v>29</v>
      </c>
      <c r="AJ10">
        <v>0</v>
      </c>
      <c r="AK10">
        <v>0</v>
      </c>
      <c r="AL10">
        <v>0</v>
      </c>
      <c r="AM10">
        <v>0</v>
      </c>
      <c r="AN10">
        <v>0</v>
      </c>
      <c r="AO10">
        <v>0</v>
      </c>
      <c r="AP10">
        <v>0</v>
      </c>
      <c r="AQ10">
        <v>0</v>
      </c>
      <c r="AR10">
        <v>0</v>
      </c>
      <c r="AS10">
        <v>66</v>
      </c>
      <c r="AT10">
        <v>0</v>
      </c>
      <c r="AU10">
        <v>0</v>
      </c>
      <c r="AV10">
        <v>0</v>
      </c>
      <c r="AW10">
        <v>0</v>
      </c>
      <c r="AX10">
        <v>0</v>
      </c>
      <c r="AY10">
        <v>0</v>
      </c>
      <c r="AZ10">
        <v>6</v>
      </c>
      <c r="BA10">
        <v>13</v>
      </c>
      <c r="BB10">
        <v>12</v>
      </c>
      <c r="BC10">
        <v>0</v>
      </c>
      <c r="BD10">
        <v>0</v>
      </c>
      <c r="BE10">
        <v>0</v>
      </c>
      <c r="BF10">
        <v>0</v>
      </c>
      <c r="BG10">
        <v>0</v>
      </c>
      <c r="BH10">
        <v>0</v>
      </c>
      <c r="BI10">
        <v>0</v>
      </c>
      <c r="BJ10">
        <v>0</v>
      </c>
      <c r="BK10">
        <v>0</v>
      </c>
      <c r="BL10">
        <v>1</v>
      </c>
      <c r="BM10">
        <v>3</v>
      </c>
    </row>
    <row r="11" spans="1:66" x14ac:dyDescent="0.25">
      <c r="A11" s="6">
        <v>3887</v>
      </c>
      <c r="B11" s="3" t="s">
        <v>63</v>
      </c>
      <c r="C11" s="3" t="s">
        <v>2677</v>
      </c>
      <c r="D11" s="7" t="s">
        <v>1766</v>
      </c>
      <c r="E11" s="3" t="s">
        <v>85</v>
      </c>
      <c r="F11" s="3" t="s">
        <v>55</v>
      </c>
      <c r="G11" s="3" t="s">
        <v>57</v>
      </c>
      <c r="H11">
        <v>4</v>
      </c>
      <c r="I11" s="3" t="s">
        <v>225</v>
      </c>
      <c r="J11" s="3" t="s">
        <v>2846</v>
      </c>
      <c r="K11" s="3" t="s">
        <v>2862</v>
      </c>
      <c r="L11" s="3"/>
      <c r="M11" s="3"/>
      <c r="N11" s="3"/>
      <c r="O11" s="3" t="s">
        <v>2862</v>
      </c>
      <c r="P11" s="3"/>
      <c r="Q11" s="3"/>
      <c r="R11" s="3"/>
      <c r="S11" s="13">
        <v>43340</v>
      </c>
      <c r="T11" s="13">
        <v>46993</v>
      </c>
      <c r="U11" s="1">
        <v>46263</v>
      </c>
      <c r="V11" s="1">
        <v>45168</v>
      </c>
      <c r="W11" s="1">
        <v>46628</v>
      </c>
      <c r="X11">
        <v>2027</v>
      </c>
      <c r="Y11" s="15" t="s">
        <v>2878</v>
      </c>
      <c r="Z11">
        <v>1</v>
      </c>
      <c r="AA11" s="3" t="s">
        <v>143</v>
      </c>
      <c r="AB11" s="3" t="s">
        <v>2678</v>
      </c>
      <c r="AG11">
        <v>0</v>
      </c>
      <c r="AH11">
        <v>0</v>
      </c>
      <c r="AI11">
        <v>0</v>
      </c>
      <c r="AJ11">
        <v>0</v>
      </c>
      <c r="AK11">
        <v>0</v>
      </c>
      <c r="AL11">
        <v>0</v>
      </c>
      <c r="AM11">
        <v>0</v>
      </c>
      <c r="AN11">
        <v>0</v>
      </c>
      <c r="AO11">
        <v>0</v>
      </c>
      <c r="AP11">
        <v>0</v>
      </c>
      <c r="AQ11">
        <v>0</v>
      </c>
      <c r="AR11">
        <v>0</v>
      </c>
      <c r="AS11">
        <v>0</v>
      </c>
      <c r="AT11">
        <v>0</v>
      </c>
      <c r="AU11">
        <v>0</v>
      </c>
      <c r="AV11">
        <v>0</v>
      </c>
      <c r="AW11">
        <v>0</v>
      </c>
      <c r="AX11">
        <v>0</v>
      </c>
      <c r="AY11">
        <v>0</v>
      </c>
      <c r="AZ11">
        <v>0</v>
      </c>
      <c r="BA11">
        <v>0</v>
      </c>
      <c r="BB11">
        <v>0</v>
      </c>
      <c r="BC11">
        <v>0</v>
      </c>
      <c r="BD11">
        <v>0</v>
      </c>
      <c r="BE11">
        <v>0</v>
      </c>
      <c r="BF11">
        <v>0</v>
      </c>
      <c r="BG11">
        <v>0</v>
      </c>
      <c r="BH11">
        <v>0</v>
      </c>
      <c r="BI11">
        <v>0</v>
      </c>
      <c r="BJ11">
        <v>0</v>
      </c>
      <c r="BK11">
        <v>0</v>
      </c>
      <c r="BL11">
        <v>2</v>
      </c>
      <c r="BM11">
        <v>5</v>
      </c>
    </row>
    <row r="12" spans="1:66" x14ac:dyDescent="0.25">
      <c r="A12" s="6">
        <v>360</v>
      </c>
      <c r="B12" s="3" t="s">
        <v>63</v>
      </c>
      <c r="C12" s="3" t="s">
        <v>361</v>
      </c>
      <c r="D12" s="7" t="s">
        <v>362</v>
      </c>
      <c r="E12" s="3" t="s">
        <v>55</v>
      </c>
      <c r="F12" s="3" t="s">
        <v>55</v>
      </c>
      <c r="G12" s="3" t="s">
        <v>57</v>
      </c>
      <c r="H12">
        <v>8</v>
      </c>
      <c r="I12" s="3" t="s">
        <v>363</v>
      </c>
      <c r="J12" s="3" t="s">
        <v>2847</v>
      </c>
      <c r="K12" s="3" t="s">
        <v>2862</v>
      </c>
      <c r="L12" s="3" t="s">
        <v>2863</v>
      </c>
      <c r="M12" s="3"/>
      <c r="N12" s="3"/>
      <c r="O12" s="3" t="s">
        <v>2862</v>
      </c>
      <c r="P12" s="3" t="s">
        <v>2863</v>
      </c>
      <c r="Q12" s="3"/>
      <c r="R12" s="3"/>
      <c r="S12" s="13">
        <v>43432</v>
      </c>
      <c r="T12" s="13">
        <v>47085</v>
      </c>
      <c r="U12" s="1">
        <v>46355</v>
      </c>
      <c r="V12" s="1">
        <v>45260</v>
      </c>
      <c r="W12" s="1">
        <v>46720</v>
      </c>
      <c r="X12">
        <v>2027</v>
      </c>
      <c r="Y12" s="15" t="s">
        <v>2875</v>
      </c>
      <c r="Z12">
        <v>1</v>
      </c>
      <c r="AA12" s="3" t="s">
        <v>364</v>
      </c>
      <c r="AB12" s="3" t="s">
        <v>365</v>
      </c>
      <c r="AG12">
        <v>8</v>
      </c>
      <c r="AH12">
        <v>12</v>
      </c>
      <c r="AI12">
        <v>14</v>
      </c>
      <c r="AJ12">
        <v>21</v>
      </c>
      <c r="AK12">
        <v>10</v>
      </c>
      <c r="AL12">
        <v>5</v>
      </c>
      <c r="AM12">
        <v>0</v>
      </c>
      <c r="AN12">
        <v>0</v>
      </c>
      <c r="AO12">
        <v>0</v>
      </c>
      <c r="AP12">
        <v>0</v>
      </c>
      <c r="AQ12">
        <v>0</v>
      </c>
      <c r="AR12">
        <v>0</v>
      </c>
      <c r="AS12">
        <v>72</v>
      </c>
      <c r="AT12">
        <v>1</v>
      </c>
      <c r="AU12">
        <v>2</v>
      </c>
      <c r="AV12">
        <v>0</v>
      </c>
      <c r="AW12">
        <v>0</v>
      </c>
      <c r="AX12">
        <v>0</v>
      </c>
      <c r="AY12">
        <v>0</v>
      </c>
      <c r="AZ12">
        <v>2</v>
      </c>
      <c r="BA12">
        <v>1</v>
      </c>
      <c r="BB12">
        <v>1</v>
      </c>
      <c r="BC12">
        <v>0</v>
      </c>
      <c r="BD12">
        <v>0</v>
      </c>
      <c r="BE12">
        <v>0</v>
      </c>
      <c r="BF12">
        <v>1</v>
      </c>
      <c r="BG12">
        <v>2</v>
      </c>
      <c r="BH12">
        <v>1</v>
      </c>
      <c r="BI12">
        <v>5</v>
      </c>
      <c r="BJ12">
        <v>0</v>
      </c>
      <c r="BK12">
        <v>1</v>
      </c>
      <c r="BL12">
        <v>1</v>
      </c>
      <c r="BM12">
        <v>360</v>
      </c>
    </row>
    <row r="13" spans="1:66" hidden="1" x14ac:dyDescent="0.25">
      <c r="A13">
        <v>459</v>
      </c>
      <c r="B13" s="3" t="s">
        <v>70</v>
      </c>
      <c r="C13" s="3" t="s">
        <v>101</v>
      </c>
      <c r="D13" s="3" t="s">
        <v>102</v>
      </c>
      <c r="E13" s="3" t="s">
        <v>55</v>
      </c>
      <c r="F13" s="3" t="s">
        <v>56</v>
      </c>
      <c r="G13" s="3" t="s">
        <v>57</v>
      </c>
      <c r="H13">
        <v>8</v>
      </c>
      <c r="I13" s="3" t="s">
        <v>87</v>
      </c>
      <c r="J13" s="3" t="s">
        <v>2736</v>
      </c>
      <c r="K13" s="3"/>
      <c r="L13" s="3"/>
      <c r="M13" s="3"/>
      <c r="N13" s="3" t="s">
        <v>2865</v>
      </c>
      <c r="O13" s="3"/>
      <c r="P13" s="3"/>
      <c r="Q13" s="3"/>
      <c r="R13" s="3" t="s">
        <v>2865</v>
      </c>
      <c r="S13" s="1">
        <v>43364</v>
      </c>
      <c r="T13" s="1">
        <v>47017</v>
      </c>
      <c r="U13" s="1">
        <v>46287</v>
      </c>
      <c r="V13" s="1">
        <v>45192</v>
      </c>
      <c r="W13" s="1">
        <v>46652</v>
      </c>
      <c r="X13">
        <v>2027</v>
      </c>
      <c r="Y13" t="s">
        <v>2875</v>
      </c>
      <c r="Z13">
        <v>1</v>
      </c>
      <c r="AA13" s="3" t="s">
        <v>74</v>
      </c>
      <c r="AB13" s="3"/>
      <c r="AC13" s="1"/>
      <c r="AD13"/>
      <c r="AG13">
        <v>1</v>
      </c>
      <c r="AH13">
        <v>0</v>
      </c>
      <c r="AI13">
        <v>0</v>
      </c>
      <c r="AJ13">
        <v>0</v>
      </c>
      <c r="AK13">
        <v>0</v>
      </c>
      <c r="AL13">
        <v>0</v>
      </c>
      <c r="AM13">
        <v>0</v>
      </c>
      <c r="AN13">
        <v>0</v>
      </c>
      <c r="AO13">
        <v>0</v>
      </c>
      <c r="AP13">
        <v>0</v>
      </c>
      <c r="AQ13">
        <v>0</v>
      </c>
      <c r="AR13">
        <v>0</v>
      </c>
      <c r="AS13">
        <v>1</v>
      </c>
      <c r="AT13">
        <v>0</v>
      </c>
      <c r="AU13">
        <v>0</v>
      </c>
      <c r="AV13">
        <v>0</v>
      </c>
      <c r="AW13">
        <v>0</v>
      </c>
      <c r="AX13">
        <v>0</v>
      </c>
      <c r="AY13">
        <v>0</v>
      </c>
      <c r="AZ13">
        <v>0</v>
      </c>
      <c r="BA13">
        <v>0</v>
      </c>
      <c r="BB13">
        <v>0</v>
      </c>
      <c r="BC13">
        <v>0</v>
      </c>
      <c r="BD13">
        <v>0</v>
      </c>
      <c r="BE13">
        <v>0</v>
      </c>
      <c r="BF13">
        <v>0</v>
      </c>
      <c r="BG13">
        <v>0</v>
      </c>
      <c r="BH13">
        <v>0</v>
      </c>
      <c r="BI13">
        <v>0</v>
      </c>
      <c r="BJ13">
        <v>0</v>
      </c>
      <c r="BK13">
        <v>0</v>
      </c>
      <c r="BL13">
        <v>2</v>
      </c>
      <c r="BM13">
        <v>458</v>
      </c>
      <c r="BN13">
        <v>458</v>
      </c>
    </row>
    <row r="14" spans="1:66" hidden="1" x14ac:dyDescent="0.25">
      <c r="A14">
        <v>520</v>
      </c>
      <c r="B14" s="3" t="s">
        <v>70</v>
      </c>
      <c r="C14" s="3" t="s">
        <v>104</v>
      </c>
      <c r="D14" s="3" t="s">
        <v>105</v>
      </c>
      <c r="E14" s="3" t="s">
        <v>55</v>
      </c>
      <c r="F14" s="3" t="s">
        <v>56</v>
      </c>
      <c r="G14" s="3" t="s">
        <v>106</v>
      </c>
      <c r="H14">
        <v>8</v>
      </c>
      <c r="I14" s="3" t="s">
        <v>87</v>
      </c>
      <c r="J14" s="3" t="s">
        <v>2736</v>
      </c>
      <c r="K14" s="3"/>
      <c r="L14" s="3"/>
      <c r="M14" s="3"/>
      <c r="N14" s="3" t="s">
        <v>2865</v>
      </c>
      <c r="O14" s="3"/>
      <c r="P14" s="3"/>
      <c r="Q14" s="3"/>
      <c r="R14" s="3" t="s">
        <v>2865</v>
      </c>
      <c r="S14" s="1">
        <v>43364</v>
      </c>
      <c r="T14" s="1">
        <v>47017</v>
      </c>
      <c r="U14" s="1">
        <v>46287</v>
      </c>
      <c r="V14" s="1">
        <v>45192</v>
      </c>
      <c r="W14" s="1">
        <v>46652</v>
      </c>
      <c r="X14">
        <v>2027</v>
      </c>
      <c r="Y14" t="s">
        <v>2875</v>
      </c>
      <c r="Z14">
        <v>1</v>
      </c>
      <c r="AA14" s="3" t="s">
        <v>74</v>
      </c>
      <c r="AB14" s="3"/>
      <c r="AC14" s="1"/>
      <c r="AD14"/>
      <c r="AG14">
        <v>0</v>
      </c>
      <c r="AH14">
        <v>0</v>
      </c>
      <c r="AI14">
        <v>0</v>
      </c>
      <c r="AJ14">
        <v>0</v>
      </c>
      <c r="AK14">
        <v>0</v>
      </c>
      <c r="AL14">
        <v>0</v>
      </c>
      <c r="AM14">
        <v>0</v>
      </c>
      <c r="AN14">
        <v>0</v>
      </c>
      <c r="AO14">
        <v>0</v>
      </c>
      <c r="AP14">
        <v>0</v>
      </c>
      <c r="AQ14">
        <v>0</v>
      </c>
      <c r="AR14">
        <v>0</v>
      </c>
      <c r="AS14">
        <v>0</v>
      </c>
      <c r="AT14">
        <v>0</v>
      </c>
      <c r="AU14">
        <v>0</v>
      </c>
      <c r="AV14">
        <v>0</v>
      </c>
      <c r="AW14">
        <v>0</v>
      </c>
      <c r="AX14">
        <v>0</v>
      </c>
      <c r="AY14">
        <v>0</v>
      </c>
      <c r="AZ14">
        <v>0</v>
      </c>
      <c r="BA14">
        <v>0</v>
      </c>
      <c r="BB14">
        <v>0</v>
      </c>
      <c r="BC14">
        <v>0</v>
      </c>
      <c r="BD14">
        <v>0</v>
      </c>
      <c r="BE14">
        <v>0</v>
      </c>
      <c r="BF14">
        <v>0</v>
      </c>
      <c r="BG14">
        <v>0</v>
      </c>
      <c r="BH14">
        <v>0</v>
      </c>
      <c r="BI14">
        <v>0</v>
      </c>
      <c r="BJ14">
        <v>0</v>
      </c>
      <c r="BK14">
        <v>0</v>
      </c>
      <c r="BL14">
        <v>2</v>
      </c>
      <c r="BM14">
        <v>458</v>
      </c>
      <c r="BN14">
        <v>458</v>
      </c>
    </row>
    <row r="15" spans="1:66" hidden="1" x14ac:dyDescent="0.25">
      <c r="A15">
        <v>519</v>
      </c>
      <c r="B15" s="3" t="s">
        <v>70</v>
      </c>
      <c r="C15" s="3" t="s">
        <v>104</v>
      </c>
      <c r="D15" s="3" t="s">
        <v>105</v>
      </c>
      <c r="E15" s="3" t="s">
        <v>55</v>
      </c>
      <c r="F15" s="3" t="s">
        <v>55</v>
      </c>
      <c r="G15" s="3" t="s">
        <v>106</v>
      </c>
      <c r="H15">
        <v>8</v>
      </c>
      <c r="I15" s="3" t="s">
        <v>87</v>
      </c>
      <c r="J15" s="3" t="s">
        <v>2736</v>
      </c>
      <c r="K15" s="3"/>
      <c r="L15" s="3"/>
      <c r="M15" s="3"/>
      <c r="N15" s="3" t="s">
        <v>2865</v>
      </c>
      <c r="O15" s="3"/>
      <c r="P15" s="3"/>
      <c r="Q15" s="3"/>
      <c r="R15" s="3" t="s">
        <v>2865</v>
      </c>
      <c r="S15" s="1">
        <v>43364</v>
      </c>
      <c r="T15" s="1">
        <v>47017</v>
      </c>
      <c r="U15" s="1">
        <v>46287</v>
      </c>
      <c r="V15" s="1">
        <v>45192</v>
      </c>
      <c r="W15" s="1">
        <v>46652</v>
      </c>
      <c r="X15">
        <v>2027</v>
      </c>
      <c r="Y15" t="s">
        <v>2875</v>
      </c>
      <c r="Z15">
        <v>1</v>
      </c>
      <c r="AA15" s="3" t="s">
        <v>74</v>
      </c>
      <c r="AB15" s="3"/>
      <c r="AC15" s="1"/>
      <c r="AD15"/>
      <c r="AG15">
        <v>0</v>
      </c>
      <c r="AH15">
        <v>0</v>
      </c>
      <c r="AI15">
        <v>0</v>
      </c>
      <c r="AJ15">
        <v>0</v>
      </c>
      <c r="AK15">
        <v>0</v>
      </c>
      <c r="AL15">
        <v>0</v>
      </c>
      <c r="AM15">
        <v>0</v>
      </c>
      <c r="AN15">
        <v>0</v>
      </c>
      <c r="AO15">
        <v>0</v>
      </c>
      <c r="AP15">
        <v>0</v>
      </c>
      <c r="AQ15">
        <v>0</v>
      </c>
      <c r="AR15">
        <v>0</v>
      </c>
      <c r="AS15">
        <v>0</v>
      </c>
      <c r="AT15">
        <v>0</v>
      </c>
      <c r="AU15">
        <v>0</v>
      </c>
      <c r="AV15">
        <v>0</v>
      </c>
      <c r="AW15">
        <v>0</v>
      </c>
      <c r="AX15">
        <v>0</v>
      </c>
      <c r="AY15">
        <v>0</v>
      </c>
      <c r="AZ15">
        <v>0</v>
      </c>
      <c r="BA15">
        <v>0</v>
      </c>
      <c r="BB15">
        <v>0</v>
      </c>
      <c r="BC15">
        <v>0</v>
      </c>
      <c r="BD15">
        <v>0</v>
      </c>
      <c r="BE15">
        <v>0</v>
      </c>
      <c r="BF15">
        <v>0</v>
      </c>
      <c r="BG15">
        <v>0</v>
      </c>
      <c r="BH15">
        <v>0</v>
      </c>
      <c r="BI15">
        <v>0</v>
      </c>
      <c r="BJ15">
        <v>0</v>
      </c>
      <c r="BK15">
        <v>0</v>
      </c>
      <c r="BL15">
        <v>2</v>
      </c>
      <c r="BM15">
        <v>458</v>
      </c>
      <c r="BN15">
        <v>458</v>
      </c>
    </row>
    <row r="16" spans="1:66" x14ac:dyDescent="0.25">
      <c r="A16" s="6">
        <v>3902</v>
      </c>
      <c r="B16" s="3" t="s">
        <v>63</v>
      </c>
      <c r="C16" s="3" t="s">
        <v>64</v>
      </c>
      <c r="D16" s="7" t="s">
        <v>65</v>
      </c>
      <c r="E16" s="3" t="s">
        <v>55</v>
      </c>
      <c r="F16" s="3" t="s">
        <v>55</v>
      </c>
      <c r="G16" s="3" t="s">
        <v>57</v>
      </c>
      <c r="H16">
        <v>8</v>
      </c>
      <c r="I16" s="3" t="s">
        <v>66</v>
      </c>
      <c r="J16" s="3" t="s">
        <v>2839</v>
      </c>
      <c r="K16" s="3" t="s">
        <v>2862</v>
      </c>
      <c r="L16" s="3"/>
      <c r="M16" s="3"/>
      <c r="N16" s="3"/>
      <c r="O16" s="3" t="s">
        <v>2862</v>
      </c>
      <c r="P16" s="3"/>
      <c r="Q16" s="3"/>
      <c r="R16" s="3"/>
      <c r="S16" s="13">
        <v>43432</v>
      </c>
      <c r="T16" s="13">
        <v>47085</v>
      </c>
      <c r="U16" s="1">
        <v>46355</v>
      </c>
      <c r="V16" s="1">
        <v>45260</v>
      </c>
      <c r="W16" s="1">
        <v>46720</v>
      </c>
      <c r="X16">
        <v>2027</v>
      </c>
      <c r="Y16" s="15" t="s">
        <v>2875</v>
      </c>
      <c r="Z16">
        <v>1</v>
      </c>
      <c r="AA16" s="3" t="s">
        <v>67</v>
      </c>
      <c r="AB16" s="3" t="s">
        <v>68</v>
      </c>
      <c r="AG16">
        <v>0</v>
      </c>
      <c r="AH16">
        <v>0</v>
      </c>
      <c r="AI16">
        <v>0</v>
      </c>
      <c r="AJ16">
        <v>0</v>
      </c>
      <c r="AK16">
        <v>0</v>
      </c>
      <c r="AL16">
        <v>0</v>
      </c>
      <c r="AM16">
        <v>0</v>
      </c>
      <c r="AN16">
        <v>0</v>
      </c>
      <c r="AO16">
        <v>0</v>
      </c>
      <c r="AP16">
        <v>0</v>
      </c>
      <c r="AQ16">
        <v>0</v>
      </c>
      <c r="AR16">
        <v>0</v>
      </c>
      <c r="AS16">
        <v>0</v>
      </c>
      <c r="AT16">
        <v>0</v>
      </c>
      <c r="AU16">
        <v>0</v>
      </c>
      <c r="AV16">
        <v>0</v>
      </c>
      <c r="AW16">
        <v>0</v>
      </c>
      <c r="AX16">
        <v>0</v>
      </c>
      <c r="AY16">
        <v>0</v>
      </c>
      <c r="AZ16">
        <v>0</v>
      </c>
      <c r="BA16">
        <v>0</v>
      </c>
      <c r="BB16">
        <v>0</v>
      </c>
      <c r="BC16">
        <v>0</v>
      </c>
      <c r="BD16">
        <v>0</v>
      </c>
      <c r="BE16">
        <v>0</v>
      </c>
      <c r="BF16">
        <v>0</v>
      </c>
      <c r="BG16">
        <v>0</v>
      </c>
      <c r="BH16">
        <v>0</v>
      </c>
      <c r="BI16">
        <v>0</v>
      </c>
      <c r="BJ16">
        <v>0</v>
      </c>
      <c r="BK16">
        <v>0</v>
      </c>
      <c r="BL16">
        <v>2</v>
      </c>
      <c r="BM16">
        <v>703</v>
      </c>
    </row>
    <row r="17" spans="1:66" x14ac:dyDescent="0.25">
      <c r="A17" s="6">
        <v>810</v>
      </c>
      <c r="B17" s="3" t="s">
        <v>63</v>
      </c>
      <c r="C17" s="3" t="s">
        <v>983</v>
      </c>
      <c r="D17" s="7" t="s">
        <v>984</v>
      </c>
      <c r="E17" s="3" t="s">
        <v>85</v>
      </c>
      <c r="F17" s="3" t="s">
        <v>56</v>
      </c>
      <c r="G17" s="3" t="s">
        <v>57</v>
      </c>
      <c r="H17">
        <v>4</v>
      </c>
      <c r="I17" s="3" t="s">
        <v>225</v>
      </c>
      <c r="J17" s="3" t="s">
        <v>2846</v>
      </c>
      <c r="K17" s="3" t="s">
        <v>2862</v>
      </c>
      <c r="L17" s="3"/>
      <c r="M17" s="3"/>
      <c r="N17" s="3"/>
      <c r="O17" s="3" t="s">
        <v>2862</v>
      </c>
      <c r="P17" s="3"/>
      <c r="Q17" s="3"/>
      <c r="R17" s="3"/>
      <c r="S17" s="13">
        <v>43731</v>
      </c>
      <c r="T17" s="13">
        <v>47384</v>
      </c>
      <c r="U17" s="1">
        <v>46654</v>
      </c>
      <c r="V17" s="1">
        <v>45559</v>
      </c>
      <c r="W17" s="1">
        <v>47019</v>
      </c>
      <c r="X17">
        <v>2028</v>
      </c>
      <c r="Y17" s="15" t="s">
        <v>2877</v>
      </c>
      <c r="Z17">
        <v>1</v>
      </c>
      <c r="AA17" s="3" t="s">
        <v>67</v>
      </c>
      <c r="AB17" s="3" t="s">
        <v>985</v>
      </c>
      <c r="AG17">
        <v>22</v>
      </c>
      <c r="AH17">
        <v>27</v>
      </c>
      <c r="AI17">
        <v>0</v>
      </c>
      <c r="AJ17">
        <v>0</v>
      </c>
      <c r="AK17">
        <v>0</v>
      </c>
      <c r="AL17">
        <v>0</v>
      </c>
      <c r="AM17">
        <v>0</v>
      </c>
      <c r="AN17">
        <v>0</v>
      </c>
      <c r="AO17">
        <v>0</v>
      </c>
      <c r="AP17">
        <v>0</v>
      </c>
      <c r="AQ17">
        <v>0</v>
      </c>
      <c r="AR17">
        <v>0</v>
      </c>
      <c r="AS17">
        <v>42</v>
      </c>
      <c r="AT17">
        <v>0</v>
      </c>
      <c r="AU17">
        <v>0</v>
      </c>
      <c r="AV17">
        <v>0</v>
      </c>
      <c r="AW17">
        <v>0</v>
      </c>
      <c r="AX17">
        <v>0</v>
      </c>
      <c r="AY17">
        <v>0</v>
      </c>
      <c r="AZ17">
        <v>5</v>
      </c>
      <c r="BA17">
        <v>2</v>
      </c>
      <c r="BB17">
        <v>0</v>
      </c>
      <c r="BC17">
        <v>0</v>
      </c>
      <c r="BD17">
        <v>0</v>
      </c>
      <c r="BE17">
        <v>0</v>
      </c>
      <c r="BF17">
        <v>0</v>
      </c>
      <c r="BG17">
        <v>0</v>
      </c>
      <c r="BH17">
        <v>0</v>
      </c>
      <c r="BI17">
        <v>0</v>
      </c>
      <c r="BJ17">
        <v>0</v>
      </c>
      <c r="BK17">
        <v>0</v>
      </c>
      <c r="BL17">
        <v>1</v>
      </c>
      <c r="BM17">
        <v>810</v>
      </c>
    </row>
    <row r="18" spans="1:66" x14ac:dyDescent="0.25">
      <c r="A18" s="6">
        <v>215</v>
      </c>
      <c r="B18" s="3" t="s">
        <v>63</v>
      </c>
      <c r="C18" s="3" t="s">
        <v>2189</v>
      </c>
      <c r="D18" s="7" t="s">
        <v>2190</v>
      </c>
      <c r="E18" s="3" t="s">
        <v>73</v>
      </c>
      <c r="F18" s="3" t="s">
        <v>55</v>
      </c>
      <c r="G18" s="3" t="s">
        <v>57</v>
      </c>
      <c r="H18">
        <v>6</v>
      </c>
      <c r="I18" s="3" t="s">
        <v>225</v>
      </c>
      <c r="J18" s="3" t="s">
        <v>2846</v>
      </c>
      <c r="K18" s="3" t="s">
        <v>2862</v>
      </c>
      <c r="L18" s="3"/>
      <c r="M18" s="3"/>
      <c r="N18" s="3"/>
      <c r="O18" s="3" t="s">
        <v>2862</v>
      </c>
      <c r="P18" s="3"/>
      <c r="Q18" s="3"/>
      <c r="R18" s="3"/>
      <c r="S18" s="13">
        <v>43635</v>
      </c>
      <c r="T18" s="13">
        <v>47288</v>
      </c>
      <c r="U18" s="1">
        <v>46558</v>
      </c>
      <c r="V18" s="1">
        <v>45463</v>
      </c>
      <c r="W18" s="1">
        <v>46923</v>
      </c>
      <c r="X18">
        <v>2028</v>
      </c>
      <c r="Y18" s="15" t="s">
        <v>2877</v>
      </c>
      <c r="Z18">
        <v>1</v>
      </c>
      <c r="AA18" s="3" t="s">
        <v>143</v>
      </c>
      <c r="AB18" s="3" t="s">
        <v>2191</v>
      </c>
      <c r="AC18" s="13">
        <v>45657</v>
      </c>
      <c r="AG18">
        <v>26</v>
      </c>
      <c r="AH18">
        <v>31</v>
      </c>
      <c r="AI18">
        <v>0</v>
      </c>
      <c r="AJ18">
        <v>0</v>
      </c>
      <c r="AK18">
        <v>0</v>
      </c>
      <c r="AL18">
        <v>0</v>
      </c>
      <c r="AM18">
        <v>0</v>
      </c>
      <c r="AN18">
        <v>0</v>
      </c>
      <c r="AO18">
        <v>0</v>
      </c>
      <c r="AP18">
        <v>0</v>
      </c>
      <c r="AQ18">
        <v>0</v>
      </c>
      <c r="AR18">
        <v>0</v>
      </c>
      <c r="AS18">
        <v>44</v>
      </c>
      <c r="AT18">
        <v>0</v>
      </c>
      <c r="AU18">
        <v>0</v>
      </c>
      <c r="AV18">
        <v>0</v>
      </c>
      <c r="AW18">
        <v>0</v>
      </c>
      <c r="AX18">
        <v>0</v>
      </c>
      <c r="AY18">
        <v>0</v>
      </c>
      <c r="AZ18">
        <v>4</v>
      </c>
      <c r="BA18">
        <v>9</v>
      </c>
      <c r="BB18">
        <v>0</v>
      </c>
      <c r="BC18">
        <v>0</v>
      </c>
      <c r="BD18">
        <v>0</v>
      </c>
      <c r="BE18">
        <v>0</v>
      </c>
      <c r="BF18">
        <v>0</v>
      </c>
      <c r="BG18">
        <v>0</v>
      </c>
      <c r="BH18">
        <v>0</v>
      </c>
      <c r="BI18">
        <v>0</v>
      </c>
      <c r="BJ18">
        <v>0</v>
      </c>
      <c r="BK18">
        <v>0</v>
      </c>
      <c r="BL18">
        <v>1</v>
      </c>
      <c r="BM18">
        <v>215</v>
      </c>
    </row>
    <row r="19" spans="1:66" hidden="1" x14ac:dyDescent="0.25">
      <c r="A19">
        <v>541</v>
      </c>
      <c r="B19" s="3" t="s">
        <v>70</v>
      </c>
      <c r="C19" s="3" t="s">
        <v>116</v>
      </c>
      <c r="D19" s="3" t="s">
        <v>117</v>
      </c>
      <c r="E19" s="3" t="s">
        <v>55</v>
      </c>
      <c r="F19" s="3" t="s">
        <v>56</v>
      </c>
      <c r="G19" s="3" t="s">
        <v>57</v>
      </c>
      <c r="H19">
        <v>8</v>
      </c>
      <c r="I19" s="3" t="s">
        <v>118</v>
      </c>
      <c r="J19" s="3" t="s">
        <v>2752</v>
      </c>
      <c r="K19" s="3"/>
      <c r="L19" s="3" t="s">
        <v>2863</v>
      </c>
      <c r="M19" s="3"/>
      <c r="N19" s="3" t="s">
        <v>2865</v>
      </c>
      <c r="O19" s="3"/>
      <c r="P19" s="3" t="s">
        <v>2863</v>
      </c>
      <c r="Q19" s="3"/>
      <c r="R19" s="3" t="s">
        <v>2865</v>
      </c>
      <c r="S19" s="1">
        <v>43364</v>
      </c>
      <c r="T19" s="1">
        <v>45190</v>
      </c>
      <c r="U19" s="1">
        <v>44460</v>
      </c>
      <c r="V19" s="1">
        <v>43365</v>
      </c>
      <c r="W19" s="1">
        <v>44825</v>
      </c>
      <c r="X19">
        <v>2022</v>
      </c>
      <c r="Y19" t="s">
        <v>2880</v>
      </c>
      <c r="Z19">
        <v>1</v>
      </c>
      <c r="AA19" s="3" t="s">
        <v>119</v>
      </c>
      <c r="AB19" s="3"/>
      <c r="AC19" s="1"/>
      <c r="AD19"/>
      <c r="AG19">
        <v>0</v>
      </c>
      <c r="AH19">
        <v>0</v>
      </c>
      <c r="AI19">
        <v>0</v>
      </c>
      <c r="AJ19">
        <v>0</v>
      </c>
      <c r="AK19">
        <v>0</v>
      </c>
      <c r="AL19">
        <v>0</v>
      </c>
      <c r="AM19">
        <v>0</v>
      </c>
      <c r="AN19">
        <v>0</v>
      </c>
      <c r="AO19">
        <v>0</v>
      </c>
      <c r="AP19">
        <v>0</v>
      </c>
      <c r="AQ19">
        <v>0</v>
      </c>
      <c r="AR19">
        <v>0</v>
      </c>
      <c r="AS19">
        <v>0</v>
      </c>
      <c r="AT19">
        <v>0</v>
      </c>
      <c r="AU19">
        <v>0</v>
      </c>
      <c r="AV19">
        <v>0</v>
      </c>
      <c r="AW19">
        <v>0</v>
      </c>
      <c r="AX19">
        <v>0</v>
      </c>
      <c r="AY19">
        <v>0</v>
      </c>
      <c r="AZ19">
        <v>0</v>
      </c>
      <c r="BA19">
        <v>0</v>
      </c>
      <c r="BB19">
        <v>0</v>
      </c>
      <c r="BC19">
        <v>0</v>
      </c>
      <c r="BD19">
        <v>0</v>
      </c>
      <c r="BE19">
        <v>0</v>
      </c>
      <c r="BF19">
        <v>0</v>
      </c>
      <c r="BG19">
        <v>0</v>
      </c>
      <c r="BH19">
        <v>0</v>
      </c>
      <c r="BI19">
        <v>0</v>
      </c>
      <c r="BJ19">
        <v>0</v>
      </c>
      <c r="BK19">
        <v>0</v>
      </c>
      <c r="BL19">
        <v>2</v>
      </c>
      <c r="BM19">
        <v>540</v>
      </c>
      <c r="BN19">
        <v>540</v>
      </c>
    </row>
    <row r="20" spans="1:66" x14ac:dyDescent="0.25">
      <c r="A20" s="6">
        <v>749</v>
      </c>
      <c r="B20" s="3" t="s">
        <v>63</v>
      </c>
      <c r="C20" s="3" t="s">
        <v>597</v>
      </c>
      <c r="D20" s="7" t="s">
        <v>598</v>
      </c>
      <c r="E20" s="3" t="s">
        <v>55</v>
      </c>
      <c r="F20" s="3" t="s">
        <v>55</v>
      </c>
      <c r="G20" s="3" t="s">
        <v>57</v>
      </c>
      <c r="H20">
        <v>8</v>
      </c>
      <c r="I20" s="3" t="s">
        <v>158</v>
      </c>
      <c r="J20" s="3" t="s">
        <v>2729</v>
      </c>
      <c r="K20" s="3"/>
      <c r="L20" s="3" t="s">
        <v>2863</v>
      </c>
      <c r="M20" s="3"/>
      <c r="N20" s="3"/>
      <c r="O20" s="3"/>
      <c r="P20" s="3" t="s">
        <v>2863</v>
      </c>
      <c r="Q20" s="3"/>
      <c r="R20" s="3"/>
      <c r="S20" s="13">
        <v>43796</v>
      </c>
      <c r="T20" s="13">
        <v>47449</v>
      </c>
      <c r="U20" s="1">
        <v>46719</v>
      </c>
      <c r="V20" s="1">
        <v>45624</v>
      </c>
      <c r="W20" s="1">
        <v>47084</v>
      </c>
      <c r="X20">
        <v>2028</v>
      </c>
      <c r="Y20" s="15" t="s">
        <v>2881</v>
      </c>
      <c r="Z20">
        <v>1</v>
      </c>
      <c r="AA20" s="3" t="s">
        <v>81</v>
      </c>
      <c r="AB20" s="3" t="s">
        <v>599</v>
      </c>
      <c r="AG20">
        <v>0</v>
      </c>
      <c r="AH20">
        <v>0</v>
      </c>
      <c r="AI20">
        <v>0</v>
      </c>
      <c r="AJ20">
        <v>0</v>
      </c>
      <c r="AK20">
        <v>0</v>
      </c>
      <c r="AL20">
        <v>1</v>
      </c>
      <c r="AM20">
        <v>0</v>
      </c>
      <c r="AN20">
        <v>0</v>
      </c>
      <c r="AO20">
        <v>0</v>
      </c>
      <c r="AP20">
        <v>0</v>
      </c>
      <c r="AQ20">
        <v>0</v>
      </c>
      <c r="AR20">
        <v>0</v>
      </c>
      <c r="AS20">
        <v>1</v>
      </c>
      <c r="AT20">
        <v>0</v>
      </c>
      <c r="AU20">
        <v>0</v>
      </c>
      <c r="AV20">
        <v>0</v>
      </c>
      <c r="AW20">
        <v>0</v>
      </c>
      <c r="AX20">
        <v>0</v>
      </c>
      <c r="AY20">
        <v>0</v>
      </c>
      <c r="AZ20">
        <v>0</v>
      </c>
      <c r="BA20">
        <v>0</v>
      </c>
      <c r="BB20">
        <v>0</v>
      </c>
      <c r="BC20">
        <v>0</v>
      </c>
      <c r="BD20">
        <v>0</v>
      </c>
      <c r="BE20">
        <v>0</v>
      </c>
      <c r="BF20">
        <v>0</v>
      </c>
      <c r="BG20">
        <v>0</v>
      </c>
      <c r="BH20">
        <v>0</v>
      </c>
      <c r="BI20">
        <v>0</v>
      </c>
      <c r="BJ20">
        <v>0</v>
      </c>
      <c r="BK20">
        <v>0</v>
      </c>
      <c r="BL20">
        <v>1</v>
      </c>
      <c r="BM20">
        <v>749</v>
      </c>
    </row>
    <row r="21" spans="1:66" hidden="1" x14ac:dyDescent="0.25">
      <c r="A21">
        <v>542</v>
      </c>
      <c r="B21" s="3" t="s">
        <v>70</v>
      </c>
      <c r="C21" s="3" t="s">
        <v>127</v>
      </c>
      <c r="D21" s="3" t="s">
        <v>128</v>
      </c>
      <c r="E21" s="3" t="s">
        <v>55</v>
      </c>
      <c r="F21" s="3" t="s">
        <v>55</v>
      </c>
      <c r="G21" s="3" t="s">
        <v>106</v>
      </c>
      <c r="H21">
        <v>8</v>
      </c>
      <c r="I21" s="3" t="s">
        <v>118</v>
      </c>
      <c r="J21" s="3" t="s">
        <v>2752</v>
      </c>
      <c r="K21" s="3"/>
      <c r="L21" s="3" t="s">
        <v>2863</v>
      </c>
      <c r="M21" s="3"/>
      <c r="N21" s="3" t="s">
        <v>2865</v>
      </c>
      <c r="O21" s="3"/>
      <c r="P21" s="3" t="s">
        <v>2863</v>
      </c>
      <c r="Q21" s="3"/>
      <c r="R21" s="3" t="s">
        <v>2865</v>
      </c>
      <c r="S21" s="1">
        <v>43364</v>
      </c>
      <c r="T21" s="1">
        <v>45190</v>
      </c>
      <c r="U21" s="1">
        <v>44460</v>
      </c>
      <c r="V21" s="1">
        <v>43365</v>
      </c>
      <c r="W21" s="1">
        <v>44825</v>
      </c>
      <c r="X21">
        <v>2022</v>
      </c>
      <c r="Y21" t="s">
        <v>2880</v>
      </c>
      <c r="Z21">
        <v>1</v>
      </c>
      <c r="AA21" s="3" t="s">
        <v>119</v>
      </c>
      <c r="AB21" s="3"/>
      <c r="AC21" s="1"/>
      <c r="AD21"/>
      <c r="AG21">
        <v>0</v>
      </c>
      <c r="AH21">
        <v>0</v>
      </c>
      <c r="AI21">
        <v>0</v>
      </c>
      <c r="AJ21">
        <v>0</v>
      </c>
      <c r="AK21">
        <v>0</v>
      </c>
      <c r="AL21">
        <v>0</v>
      </c>
      <c r="AM21">
        <v>0</v>
      </c>
      <c r="AN21">
        <v>0</v>
      </c>
      <c r="AO21">
        <v>0</v>
      </c>
      <c r="AP21">
        <v>0</v>
      </c>
      <c r="AQ21">
        <v>0</v>
      </c>
      <c r="AR21">
        <v>0</v>
      </c>
      <c r="AS21">
        <v>0</v>
      </c>
      <c r="AT21">
        <v>0</v>
      </c>
      <c r="AU21">
        <v>0</v>
      </c>
      <c r="AV21">
        <v>0</v>
      </c>
      <c r="AW21">
        <v>0</v>
      </c>
      <c r="AX21">
        <v>0</v>
      </c>
      <c r="AY21">
        <v>0</v>
      </c>
      <c r="AZ21">
        <v>0</v>
      </c>
      <c r="BA21">
        <v>0</v>
      </c>
      <c r="BB21">
        <v>0</v>
      </c>
      <c r="BC21">
        <v>0</v>
      </c>
      <c r="BD21">
        <v>0</v>
      </c>
      <c r="BE21">
        <v>0</v>
      </c>
      <c r="BF21">
        <v>0</v>
      </c>
      <c r="BG21">
        <v>0</v>
      </c>
      <c r="BH21">
        <v>0</v>
      </c>
      <c r="BI21">
        <v>0</v>
      </c>
      <c r="BJ21">
        <v>0</v>
      </c>
      <c r="BK21">
        <v>0</v>
      </c>
      <c r="BL21">
        <v>2</v>
      </c>
      <c r="BM21">
        <v>540</v>
      </c>
      <c r="BN21">
        <v>540</v>
      </c>
    </row>
    <row r="22" spans="1:66" x14ac:dyDescent="0.25">
      <c r="A22" s="6">
        <v>889</v>
      </c>
      <c r="B22" s="3" t="s">
        <v>63</v>
      </c>
      <c r="C22" s="3" t="s">
        <v>624</v>
      </c>
      <c r="D22" s="7" t="s">
        <v>329</v>
      </c>
      <c r="E22" s="3" t="s">
        <v>55</v>
      </c>
      <c r="F22" s="3" t="s">
        <v>55</v>
      </c>
      <c r="G22" s="3" t="s">
        <v>57</v>
      </c>
      <c r="H22">
        <v>8</v>
      </c>
      <c r="I22" s="3" t="s">
        <v>625</v>
      </c>
      <c r="J22" s="3" t="s">
        <v>2848</v>
      </c>
      <c r="K22" s="3" t="s">
        <v>2862</v>
      </c>
      <c r="L22" s="3" t="s">
        <v>2863</v>
      </c>
      <c r="M22" s="3"/>
      <c r="N22" s="3"/>
      <c r="O22" s="3" t="s">
        <v>2862</v>
      </c>
      <c r="P22" s="3" t="s">
        <v>2863</v>
      </c>
      <c r="Q22" s="3"/>
      <c r="R22" s="3"/>
      <c r="S22" s="13">
        <v>43796</v>
      </c>
      <c r="T22" s="13">
        <v>47449</v>
      </c>
      <c r="U22" s="1">
        <v>46719</v>
      </c>
      <c r="V22" s="1">
        <v>45624</v>
      </c>
      <c r="W22" s="1">
        <v>47084</v>
      </c>
      <c r="X22">
        <v>2028</v>
      </c>
      <c r="Y22" s="15" t="s">
        <v>2881</v>
      </c>
      <c r="Z22">
        <v>1</v>
      </c>
      <c r="AA22" s="3" t="s">
        <v>529</v>
      </c>
      <c r="AB22" s="3" t="s">
        <v>626</v>
      </c>
      <c r="AG22">
        <v>2</v>
      </c>
      <c r="AH22">
        <v>3</v>
      </c>
      <c r="AI22">
        <v>2</v>
      </c>
      <c r="AJ22">
        <v>1</v>
      </c>
      <c r="AK22">
        <v>0</v>
      </c>
      <c r="AL22">
        <v>0</v>
      </c>
      <c r="AM22">
        <v>0</v>
      </c>
      <c r="AN22">
        <v>0</v>
      </c>
      <c r="AO22">
        <v>0</v>
      </c>
      <c r="AP22">
        <v>0</v>
      </c>
      <c r="AQ22">
        <v>0</v>
      </c>
      <c r="AR22">
        <v>0</v>
      </c>
      <c r="AS22">
        <v>9</v>
      </c>
      <c r="AT22">
        <v>0</v>
      </c>
      <c r="AU22">
        <v>0</v>
      </c>
      <c r="AV22">
        <v>0</v>
      </c>
      <c r="AW22">
        <v>0</v>
      </c>
      <c r="AX22">
        <v>0</v>
      </c>
      <c r="AY22">
        <v>0</v>
      </c>
      <c r="AZ22">
        <v>0</v>
      </c>
      <c r="BA22">
        <v>0</v>
      </c>
      <c r="BB22">
        <v>0</v>
      </c>
      <c r="BC22">
        <v>0</v>
      </c>
      <c r="BD22">
        <v>0</v>
      </c>
      <c r="BE22">
        <v>0</v>
      </c>
      <c r="BF22">
        <v>0</v>
      </c>
      <c r="BG22">
        <v>0</v>
      </c>
      <c r="BH22">
        <v>0</v>
      </c>
      <c r="BI22">
        <v>1</v>
      </c>
      <c r="BJ22">
        <v>0</v>
      </c>
      <c r="BK22">
        <v>0</v>
      </c>
      <c r="BL22">
        <v>1</v>
      </c>
      <c r="BM22">
        <v>889</v>
      </c>
    </row>
    <row r="23" spans="1:66" hidden="1" x14ac:dyDescent="0.25">
      <c r="A23">
        <v>543</v>
      </c>
      <c r="B23" s="3" t="s">
        <v>70</v>
      </c>
      <c r="C23" s="3" t="s">
        <v>127</v>
      </c>
      <c r="D23" s="3" t="s">
        <v>128</v>
      </c>
      <c r="E23" s="3" t="s">
        <v>55</v>
      </c>
      <c r="F23" s="3" t="s">
        <v>56</v>
      </c>
      <c r="G23" s="3" t="s">
        <v>106</v>
      </c>
      <c r="H23">
        <v>8</v>
      </c>
      <c r="I23" s="3" t="s">
        <v>118</v>
      </c>
      <c r="J23" s="3" t="s">
        <v>2752</v>
      </c>
      <c r="K23" s="3"/>
      <c r="L23" s="3" t="s">
        <v>2863</v>
      </c>
      <c r="M23" s="3"/>
      <c r="N23" s="3" t="s">
        <v>2865</v>
      </c>
      <c r="O23" s="3"/>
      <c r="P23" s="3" t="s">
        <v>2863</v>
      </c>
      <c r="Q23" s="3"/>
      <c r="R23" s="3" t="s">
        <v>2865</v>
      </c>
      <c r="S23" s="1">
        <v>43364</v>
      </c>
      <c r="T23" s="1">
        <v>45190</v>
      </c>
      <c r="U23" s="1">
        <v>44460</v>
      </c>
      <c r="V23" s="1">
        <v>43365</v>
      </c>
      <c r="W23" s="1">
        <v>44825</v>
      </c>
      <c r="X23">
        <v>2022</v>
      </c>
      <c r="Y23" t="s">
        <v>2880</v>
      </c>
      <c r="Z23">
        <v>1</v>
      </c>
      <c r="AA23" s="3" t="s">
        <v>119</v>
      </c>
      <c r="AB23" s="3"/>
      <c r="AC23" s="1"/>
      <c r="AD23"/>
      <c r="AG23">
        <v>0</v>
      </c>
      <c r="AH23">
        <v>0</v>
      </c>
      <c r="AI23">
        <v>0</v>
      </c>
      <c r="AJ23">
        <v>0</v>
      </c>
      <c r="AK23">
        <v>0</v>
      </c>
      <c r="AL23">
        <v>0</v>
      </c>
      <c r="AM23">
        <v>0</v>
      </c>
      <c r="AN23">
        <v>0</v>
      </c>
      <c r="AO23">
        <v>0</v>
      </c>
      <c r="AP23">
        <v>0</v>
      </c>
      <c r="AQ23">
        <v>0</v>
      </c>
      <c r="AR23">
        <v>0</v>
      </c>
      <c r="AS23">
        <v>0</v>
      </c>
      <c r="AT23">
        <v>0</v>
      </c>
      <c r="AU23">
        <v>0</v>
      </c>
      <c r="AV23">
        <v>0</v>
      </c>
      <c r="AW23">
        <v>0</v>
      </c>
      <c r="AX23">
        <v>0</v>
      </c>
      <c r="AY23">
        <v>0</v>
      </c>
      <c r="AZ23">
        <v>0</v>
      </c>
      <c r="BA23">
        <v>0</v>
      </c>
      <c r="BB23">
        <v>0</v>
      </c>
      <c r="BC23">
        <v>0</v>
      </c>
      <c r="BD23">
        <v>0</v>
      </c>
      <c r="BE23">
        <v>0</v>
      </c>
      <c r="BF23">
        <v>0</v>
      </c>
      <c r="BG23">
        <v>0</v>
      </c>
      <c r="BH23">
        <v>0</v>
      </c>
      <c r="BI23">
        <v>0</v>
      </c>
      <c r="BJ23">
        <v>0</v>
      </c>
      <c r="BK23">
        <v>0</v>
      </c>
      <c r="BL23">
        <v>2</v>
      </c>
      <c r="BM23">
        <v>540</v>
      </c>
      <c r="BN23">
        <v>540</v>
      </c>
    </row>
    <row r="24" spans="1:66" x14ac:dyDescent="0.25">
      <c r="A24" s="6">
        <v>1052</v>
      </c>
      <c r="B24" s="3" t="s">
        <v>63</v>
      </c>
      <c r="C24" s="3" t="s">
        <v>687</v>
      </c>
      <c r="D24" s="7" t="s">
        <v>688</v>
      </c>
      <c r="E24" s="3" t="s">
        <v>55</v>
      </c>
      <c r="F24" s="3" t="s">
        <v>55</v>
      </c>
      <c r="G24" s="3" t="s">
        <v>57</v>
      </c>
      <c r="H24">
        <v>8</v>
      </c>
      <c r="I24" s="3" t="s">
        <v>689</v>
      </c>
      <c r="J24" s="3" t="s">
        <v>2849</v>
      </c>
      <c r="K24" s="3" t="s">
        <v>2862</v>
      </c>
      <c r="L24" s="3" t="s">
        <v>2863</v>
      </c>
      <c r="M24" s="3"/>
      <c r="N24" s="3"/>
      <c r="O24" s="3" t="s">
        <v>2862</v>
      </c>
      <c r="P24" s="3" t="s">
        <v>2863</v>
      </c>
      <c r="Q24" s="3"/>
      <c r="R24" s="3"/>
      <c r="S24" s="13">
        <v>43796</v>
      </c>
      <c r="T24" s="13">
        <v>47449</v>
      </c>
      <c r="U24" s="1">
        <v>46719</v>
      </c>
      <c r="V24" s="1">
        <v>45624</v>
      </c>
      <c r="W24" s="1">
        <v>47084</v>
      </c>
      <c r="X24">
        <v>2028</v>
      </c>
      <c r="Y24" s="15" t="s">
        <v>2881</v>
      </c>
      <c r="Z24">
        <v>1</v>
      </c>
      <c r="AA24" s="3" t="s">
        <v>163</v>
      </c>
      <c r="AB24" s="3" t="s">
        <v>690</v>
      </c>
      <c r="AG24">
        <v>5</v>
      </c>
      <c r="AH24">
        <v>6</v>
      </c>
      <c r="AI24">
        <v>5</v>
      </c>
      <c r="AJ24">
        <v>11</v>
      </c>
      <c r="AK24">
        <v>5</v>
      </c>
      <c r="AL24">
        <v>5</v>
      </c>
      <c r="AM24">
        <v>0</v>
      </c>
      <c r="AN24">
        <v>0</v>
      </c>
      <c r="AO24">
        <v>0</v>
      </c>
      <c r="AP24">
        <v>0</v>
      </c>
      <c r="AQ24">
        <v>0</v>
      </c>
      <c r="AR24">
        <v>0</v>
      </c>
      <c r="AS24">
        <v>37</v>
      </c>
      <c r="AT24">
        <v>1</v>
      </c>
      <c r="AU24">
        <v>2</v>
      </c>
      <c r="AV24">
        <v>0</v>
      </c>
      <c r="AW24">
        <v>0</v>
      </c>
      <c r="AX24">
        <v>0</v>
      </c>
      <c r="AY24">
        <v>0</v>
      </c>
      <c r="AZ24">
        <v>1</v>
      </c>
      <c r="BA24">
        <v>0</v>
      </c>
      <c r="BB24">
        <v>0</v>
      </c>
      <c r="BC24">
        <v>0</v>
      </c>
      <c r="BD24">
        <v>0</v>
      </c>
      <c r="BE24">
        <v>0</v>
      </c>
      <c r="BF24">
        <v>0</v>
      </c>
      <c r="BG24">
        <v>1</v>
      </c>
      <c r="BH24">
        <v>1</v>
      </c>
      <c r="BI24">
        <v>2</v>
      </c>
      <c r="BJ24">
        <v>1</v>
      </c>
      <c r="BK24">
        <v>0</v>
      </c>
      <c r="BL24">
        <v>1</v>
      </c>
      <c r="BM24">
        <v>1052</v>
      </c>
    </row>
    <row r="25" spans="1:66" hidden="1" x14ac:dyDescent="0.25">
      <c r="A25">
        <v>1050</v>
      </c>
      <c r="B25" s="3" t="s">
        <v>70</v>
      </c>
      <c r="C25" s="3" t="s">
        <v>138</v>
      </c>
      <c r="D25" s="3" t="s">
        <v>136</v>
      </c>
      <c r="E25" s="3" t="s">
        <v>73</v>
      </c>
      <c r="F25" s="3" t="s">
        <v>55</v>
      </c>
      <c r="G25" s="3" t="s">
        <v>139</v>
      </c>
      <c r="H25">
        <v>6</v>
      </c>
      <c r="I25" s="3" t="s">
        <v>80</v>
      </c>
      <c r="J25" s="3" t="s">
        <v>2732</v>
      </c>
      <c r="K25" s="3"/>
      <c r="L25" s="3"/>
      <c r="M25" s="3"/>
      <c r="N25" s="3" t="s">
        <v>2865</v>
      </c>
      <c r="O25" s="3"/>
      <c r="P25" s="3"/>
      <c r="Q25" s="3"/>
      <c r="R25" s="3" t="s">
        <v>2865</v>
      </c>
      <c r="S25" s="1">
        <v>43796</v>
      </c>
      <c r="T25" s="1">
        <v>47449</v>
      </c>
      <c r="U25" s="1">
        <v>46719</v>
      </c>
      <c r="V25" s="1">
        <v>45624</v>
      </c>
      <c r="W25" s="1">
        <v>47084</v>
      </c>
      <c r="X25">
        <v>2028</v>
      </c>
      <c r="Y25" t="s">
        <v>2877</v>
      </c>
      <c r="Z25">
        <v>1</v>
      </c>
      <c r="AA25" s="3" t="s">
        <v>81</v>
      </c>
      <c r="AB25" s="3"/>
      <c r="AC25" s="1"/>
      <c r="AD25"/>
      <c r="AG25">
        <v>0</v>
      </c>
      <c r="AH25">
        <v>0</v>
      </c>
      <c r="AI25">
        <v>0</v>
      </c>
      <c r="AJ25">
        <v>0</v>
      </c>
      <c r="AK25">
        <v>0</v>
      </c>
      <c r="AL25">
        <v>0</v>
      </c>
      <c r="AM25">
        <v>0</v>
      </c>
      <c r="AN25">
        <v>0</v>
      </c>
      <c r="AO25">
        <v>0</v>
      </c>
      <c r="AP25">
        <v>0</v>
      </c>
      <c r="AQ25">
        <v>0</v>
      </c>
      <c r="AR25">
        <v>0</v>
      </c>
      <c r="AS25">
        <v>0</v>
      </c>
      <c r="AT25">
        <v>0</v>
      </c>
      <c r="AU25">
        <v>0</v>
      </c>
      <c r="AV25">
        <v>0</v>
      </c>
      <c r="AW25">
        <v>0</v>
      </c>
      <c r="AX25">
        <v>0</v>
      </c>
      <c r="AY25">
        <v>0</v>
      </c>
      <c r="AZ25">
        <v>0</v>
      </c>
      <c r="BA25">
        <v>0</v>
      </c>
      <c r="BB25">
        <v>0</v>
      </c>
      <c r="BC25">
        <v>0</v>
      </c>
      <c r="BD25">
        <v>0</v>
      </c>
      <c r="BE25">
        <v>0</v>
      </c>
      <c r="BF25">
        <v>0</v>
      </c>
      <c r="BG25">
        <v>0</v>
      </c>
      <c r="BH25">
        <v>0</v>
      </c>
      <c r="BI25">
        <v>0</v>
      </c>
      <c r="BJ25">
        <v>0</v>
      </c>
      <c r="BK25">
        <v>0</v>
      </c>
      <c r="BL25">
        <v>2</v>
      </c>
      <c r="BM25">
        <v>1049</v>
      </c>
      <c r="BN25">
        <v>1049</v>
      </c>
    </row>
    <row r="26" spans="1:66" x14ac:dyDescent="0.25">
      <c r="A26" s="6">
        <v>915</v>
      </c>
      <c r="B26" s="3" t="s">
        <v>63</v>
      </c>
      <c r="C26" s="3" t="s">
        <v>698</v>
      </c>
      <c r="D26" s="7" t="s">
        <v>699</v>
      </c>
      <c r="E26" s="3" t="s">
        <v>55</v>
      </c>
      <c r="F26" s="3" t="s">
        <v>55</v>
      </c>
      <c r="G26" s="3" t="s">
        <v>57</v>
      </c>
      <c r="H26">
        <v>8</v>
      </c>
      <c r="I26" s="3" t="s">
        <v>700</v>
      </c>
      <c r="J26" s="3" t="s">
        <v>2842</v>
      </c>
      <c r="K26" s="3" t="s">
        <v>2862</v>
      </c>
      <c r="L26" s="3" t="s">
        <v>2863</v>
      </c>
      <c r="M26" s="3"/>
      <c r="N26" s="3"/>
      <c r="O26" s="3" t="s">
        <v>2862</v>
      </c>
      <c r="P26" s="3" t="s">
        <v>2863</v>
      </c>
      <c r="Q26" s="3"/>
      <c r="R26" s="3"/>
      <c r="S26" s="13">
        <v>43796</v>
      </c>
      <c r="T26" s="13">
        <v>47449</v>
      </c>
      <c r="U26" s="1">
        <v>46719</v>
      </c>
      <c r="V26" s="1">
        <v>45624</v>
      </c>
      <c r="W26" s="1">
        <v>47084</v>
      </c>
      <c r="X26">
        <v>2028</v>
      </c>
      <c r="Y26" s="15" t="s">
        <v>2881</v>
      </c>
      <c r="Z26">
        <v>1</v>
      </c>
      <c r="AA26" s="3" t="s">
        <v>529</v>
      </c>
      <c r="AB26" s="3" t="s">
        <v>701</v>
      </c>
      <c r="AG26">
        <v>3</v>
      </c>
      <c r="AH26">
        <v>4</v>
      </c>
      <c r="AI26">
        <v>5</v>
      </c>
      <c r="AJ26">
        <v>1</v>
      </c>
      <c r="AK26">
        <v>3</v>
      </c>
      <c r="AL26">
        <v>2</v>
      </c>
      <c r="AM26">
        <v>0</v>
      </c>
      <c r="AN26">
        <v>0</v>
      </c>
      <c r="AO26">
        <v>0</v>
      </c>
      <c r="AP26">
        <v>0</v>
      </c>
      <c r="AQ26">
        <v>0</v>
      </c>
      <c r="AR26">
        <v>0</v>
      </c>
      <c r="AS26">
        <v>17</v>
      </c>
      <c r="AT26">
        <v>1</v>
      </c>
      <c r="AU26">
        <v>2</v>
      </c>
      <c r="AV26">
        <v>0</v>
      </c>
      <c r="AW26">
        <v>0</v>
      </c>
      <c r="AX26">
        <v>0</v>
      </c>
      <c r="AY26">
        <v>0</v>
      </c>
      <c r="AZ26">
        <v>1</v>
      </c>
      <c r="BA26">
        <v>1</v>
      </c>
      <c r="BB26">
        <v>0</v>
      </c>
      <c r="BC26">
        <v>0</v>
      </c>
      <c r="BD26">
        <v>0</v>
      </c>
      <c r="BE26">
        <v>0</v>
      </c>
      <c r="BF26">
        <v>0</v>
      </c>
      <c r="BG26">
        <v>0</v>
      </c>
      <c r="BH26">
        <v>1</v>
      </c>
      <c r="BI26">
        <v>1</v>
      </c>
      <c r="BJ26">
        <v>0</v>
      </c>
      <c r="BK26">
        <v>0</v>
      </c>
      <c r="BL26">
        <v>1</v>
      </c>
      <c r="BM26">
        <v>915</v>
      </c>
    </row>
    <row r="27" spans="1:66" x14ac:dyDescent="0.25">
      <c r="A27" s="6">
        <v>777</v>
      </c>
      <c r="B27" s="3" t="s">
        <v>63</v>
      </c>
      <c r="C27" s="3" t="s">
        <v>929</v>
      </c>
      <c r="D27" s="7" t="s">
        <v>930</v>
      </c>
      <c r="E27" s="3" t="s">
        <v>55</v>
      </c>
      <c r="F27" s="3" t="s">
        <v>55</v>
      </c>
      <c r="G27" s="3" t="s">
        <v>57</v>
      </c>
      <c r="H27">
        <v>8</v>
      </c>
      <c r="I27" s="3" t="s">
        <v>158</v>
      </c>
      <c r="J27" s="3" t="s">
        <v>2729</v>
      </c>
      <c r="K27" s="3"/>
      <c r="L27" s="3" t="s">
        <v>2863</v>
      </c>
      <c r="M27" s="3"/>
      <c r="N27" s="3"/>
      <c r="O27" s="3"/>
      <c r="P27" s="3" t="s">
        <v>2863</v>
      </c>
      <c r="Q27" s="3"/>
      <c r="R27" s="3"/>
      <c r="S27" s="13">
        <v>43761</v>
      </c>
      <c r="T27" s="13">
        <v>47414</v>
      </c>
      <c r="U27" s="1">
        <v>46684</v>
      </c>
      <c r="V27" s="1">
        <v>45589</v>
      </c>
      <c r="W27" s="1">
        <v>47049</v>
      </c>
      <c r="X27">
        <v>2028</v>
      </c>
      <c r="Y27" s="15" t="s">
        <v>2881</v>
      </c>
      <c r="Z27">
        <v>1</v>
      </c>
      <c r="AA27" s="3" t="s">
        <v>143</v>
      </c>
      <c r="AB27" s="3" t="s">
        <v>931</v>
      </c>
      <c r="AC27" s="13">
        <v>44012</v>
      </c>
      <c r="AG27">
        <v>0</v>
      </c>
      <c r="AH27">
        <v>0</v>
      </c>
      <c r="AI27">
        <v>1</v>
      </c>
      <c r="AJ27">
        <v>0</v>
      </c>
      <c r="AK27">
        <v>1</v>
      </c>
      <c r="AL27">
        <v>0</v>
      </c>
      <c r="AM27">
        <v>0</v>
      </c>
      <c r="AN27">
        <v>0</v>
      </c>
      <c r="AO27">
        <v>0</v>
      </c>
      <c r="AP27">
        <v>0</v>
      </c>
      <c r="AQ27">
        <v>0</v>
      </c>
      <c r="AR27">
        <v>0</v>
      </c>
      <c r="AS27">
        <v>1</v>
      </c>
      <c r="AT27">
        <v>0</v>
      </c>
      <c r="AU27">
        <v>0</v>
      </c>
      <c r="AV27">
        <v>0</v>
      </c>
      <c r="AW27">
        <v>0</v>
      </c>
      <c r="AX27">
        <v>0</v>
      </c>
      <c r="AY27">
        <v>0</v>
      </c>
      <c r="AZ27">
        <v>0</v>
      </c>
      <c r="BA27">
        <v>1</v>
      </c>
      <c r="BB27">
        <v>0</v>
      </c>
      <c r="BC27">
        <v>0</v>
      </c>
      <c r="BD27">
        <v>0</v>
      </c>
      <c r="BE27">
        <v>0</v>
      </c>
      <c r="BF27">
        <v>0</v>
      </c>
      <c r="BG27">
        <v>0</v>
      </c>
      <c r="BH27">
        <v>0</v>
      </c>
      <c r="BI27">
        <v>0</v>
      </c>
      <c r="BJ27">
        <v>0</v>
      </c>
      <c r="BK27">
        <v>0</v>
      </c>
      <c r="BL27">
        <v>1</v>
      </c>
      <c r="BM27">
        <v>777</v>
      </c>
    </row>
    <row r="28" spans="1:66" hidden="1" x14ac:dyDescent="0.25">
      <c r="A28">
        <v>3903</v>
      </c>
      <c r="B28" s="3" t="s">
        <v>151</v>
      </c>
      <c r="C28" s="3" t="s">
        <v>64</v>
      </c>
      <c r="D28" s="3" t="s">
        <v>65</v>
      </c>
      <c r="E28" s="3" t="s">
        <v>55</v>
      </c>
      <c r="F28" s="3" t="s">
        <v>56</v>
      </c>
      <c r="G28" s="3" t="s">
        <v>57</v>
      </c>
      <c r="H28">
        <v>8</v>
      </c>
      <c r="I28" s="3" t="s">
        <v>66</v>
      </c>
      <c r="J28" s="3" t="s">
        <v>2839</v>
      </c>
      <c r="K28" s="3" t="s">
        <v>2862</v>
      </c>
      <c r="L28" s="3"/>
      <c r="M28" s="3"/>
      <c r="N28" s="3"/>
      <c r="O28" s="3" t="s">
        <v>2862</v>
      </c>
      <c r="P28" s="3"/>
      <c r="Q28" s="3"/>
      <c r="R28" s="3"/>
      <c r="S28" s="1">
        <v>43432</v>
      </c>
      <c r="T28" s="1">
        <v>47085</v>
      </c>
      <c r="U28" s="1">
        <v>46355</v>
      </c>
      <c r="V28" s="1">
        <v>45260</v>
      </c>
      <c r="W28" s="1">
        <v>46720</v>
      </c>
      <c r="X28">
        <v>2027</v>
      </c>
      <c r="Y28" t="s">
        <v>2875</v>
      </c>
      <c r="Z28">
        <v>1</v>
      </c>
      <c r="AA28" s="3" t="s">
        <v>67</v>
      </c>
      <c r="AB28" s="3" t="s">
        <v>68</v>
      </c>
      <c r="AC28" s="1"/>
      <c r="AD28"/>
      <c r="AG28">
        <v>0</v>
      </c>
      <c r="AH28">
        <v>0</v>
      </c>
      <c r="AI28">
        <v>0</v>
      </c>
      <c r="AJ28">
        <v>0</v>
      </c>
      <c r="AK28">
        <v>0</v>
      </c>
      <c r="AL28">
        <v>0</v>
      </c>
      <c r="AM28">
        <v>0</v>
      </c>
      <c r="AN28">
        <v>0</v>
      </c>
      <c r="AO28">
        <v>0</v>
      </c>
      <c r="AP28">
        <v>0</v>
      </c>
      <c r="AQ28">
        <v>0</v>
      </c>
      <c r="AR28">
        <v>0</v>
      </c>
      <c r="AS28">
        <v>0</v>
      </c>
      <c r="AT28">
        <v>0</v>
      </c>
      <c r="AU28">
        <v>0</v>
      </c>
      <c r="AV28">
        <v>0</v>
      </c>
      <c r="AW28">
        <v>0</v>
      </c>
      <c r="AX28">
        <v>0</v>
      </c>
      <c r="AY28">
        <v>0</v>
      </c>
      <c r="AZ28">
        <v>0</v>
      </c>
      <c r="BA28">
        <v>0</v>
      </c>
      <c r="BB28">
        <v>0</v>
      </c>
      <c r="BC28">
        <v>0</v>
      </c>
      <c r="BD28">
        <v>0</v>
      </c>
      <c r="BE28">
        <v>0</v>
      </c>
      <c r="BF28">
        <v>0</v>
      </c>
      <c r="BG28">
        <v>0</v>
      </c>
      <c r="BH28">
        <v>0</v>
      </c>
      <c r="BI28">
        <v>0</v>
      </c>
      <c r="BJ28">
        <v>0</v>
      </c>
      <c r="BK28">
        <v>0</v>
      </c>
      <c r="BL28">
        <v>3</v>
      </c>
      <c r="BM28">
        <v>703</v>
      </c>
      <c r="BN28">
        <v>3902</v>
      </c>
    </row>
    <row r="29" spans="1:66" x14ac:dyDescent="0.25">
      <c r="A29" s="6">
        <v>911</v>
      </c>
      <c r="B29" s="3" t="s">
        <v>63</v>
      </c>
      <c r="C29" s="3" t="s">
        <v>1399</v>
      </c>
      <c r="D29" s="7" t="s">
        <v>1400</v>
      </c>
      <c r="E29" s="3" t="s">
        <v>55</v>
      </c>
      <c r="F29" s="3" t="s">
        <v>55</v>
      </c>
      <c r="G29" s="3" t="s">
        <v>57</v>
      </c>
      <c r="H29">
        <v>8</v>
      </c>
      <c r="I29" s="3" t="s">
        <v>1401</v>
      </c>
      <c r="J29" s="3" t="s">
        <v>2851</v>
      </c>
      <c r="K29" s="3" t="s">
        <v>2862</v>
      </c>
      <c r="L29" s="3" t="s">
        <v>2863</v>
      </c>
      <c r="M29" s="3"/>
      <c r="N29" s="3"/>
      <c r="O29" s="3" t="s">
        <v>2862</v>
      </c>
      <c r="P29" s="3" t="s">
        <v>2863</v>
      </c>
      <c r="Q29" s="3"/>
      <c r="R29" s="3"/>
      <c r="S29" s="13">
        <v>43796</v>
      </c>
      <c r="T29" s="13">
        <v>47449</v>
      </c>
      <c r="U29" s="1">
        <v>46719</v>
      </c>
      <c r="V29" s="1">
        <v>45624</v>
      </c>
      <c r="W29" s="1">
        <v>47084</v>
      </c>
      <c r="X29">
        <v>2028</v>
      </c>
      <c r="Y29" s="15" t="s">
        <v>2881</v>
      </c>
      <c r="Z29">
        <v>1</v>
      </c>
      <c r="AA29" s="3" t="s">
        <v>1402</v>
      </c>
      <c r="AB29" s="3" t="s">
        <v>1403</v>
      </c>
      <c r="AG29">
        <v>15</v>
      </c>
      <c r="AH29">
        <v>9</v>
      </c>
      <c r="AI29">
        <v>9</v>
      </c>
      <c r="AJ29">
        <v>7</v>
      </c>
      <c r="AK29">
        <v>4</v>
      </c>
      <c r="AL29">
        <v>3</v>
      </c>
      <c r="AM29">
        <v>0</v>
      </c>
      <c r="AN29">
        <v>0</v>
      </c>
      <c r="AO29">
        <v>0</v>
      </c>
      <c r="AP29">
        <v>0</v>
      </c>
      <c r="AQ29">
        <v>0</v>
      </c>
      <c r="AR29">
        <v>0</v>
      </c>
      <c r="AS29">
        <v>54</v>
      </c>
      <c r="AT29">
        <v>3</v>
      </c>
      <c r="AU29">
        <v>1</v>
      </c>
      <c r="AV29">
        <v>0</v>
      </c>
      <c r="AW29">
        <v>0</v>
      </c>
      <c r="AX29">
        <v>0</v>
      </c>
      <c r="AY29">
        <v>0</v>
      </c>
      <c r="AZ29">
        <v>4</v>
      </c>
      <c r="BA29">
        <v>3</v>
      </c>
      <c r="BB29">
        <v>0</v>
      </c>
      <c r="BC29">
        <v>0</v>
      </c>
      <c r="BD29">
        <v>0</v>
      </c>
      <c r="BE29">
        <v>0</v>
      </c>
      <c r="BF29">
        <v>1</v>
      </c>
      <c r="BG29">
        <v>0</v>
      </c>
      <c r="BH29">
        <v>0</v>
      </c>
      <c r="BI29">
        <v>1</v>
      </c>
      <c r="BJ29">
        <v>0</v>
      </c>
      <c r="BK29">
        <v>2</v>
      </c>
      <c r="BL29">
        <v>1</v>
      </c>
      <c r="BM29">
        <v>911</v>
      </c>
    </row>
    <row r="30" spans="1:66" x14ac:dyDescent="0.25">
      <c r="A30" s="6">
        <v>761</v>
      </c>
      <c r="B30" s="3" t="s">
        <v>63</v>
      </c>
      <c r="C30" s="3" t="s">
        <v>912</v>
      </c>
      <c r="D30" s="7" t="s">
        <v>913</v>
      </c>
      <c r="E30" s="3" t="s">
        <v>55</v>
      </c>
      <c r="F30" s="3" t="s">
        <v>55</v>
      </c>
      <c r="G30" s="3" t="s">
        <v>57</v>
      </c>
      <c r="H30">
        <v>8</v>
      </c>
      <c r="I30" s="3" t="s">
        <v>908</v>
      </c>
      <c r="J30" s="3" t="s">
        <v>2843</v>
      </c>
      <c r="K30" s="3" t="s">
        <v>2862</v>
      </c>
      <c r="L30" s="3" t="s">
        <v>2863</v>
      </c>
      <c r="M30" s="3"/>
      <c r="N30" s="3"/>
      <c r="O30" s="3" t="s">
        <v>2862</v>
      </c>
      <c r="P30" s="3" t="s">
        <v>2863</v>
      </c>
      <c r="Q30" s="3"/>
      <c r="R30" s="3"/>
      <c r="S30" s="13">
        <v>43796</v>
      </c>
      <c r="T30" s="13">
        <v>47449</v>
      </c>
      <c r="U30" s="1">
        <v>46719</v>
      </c>
      <c r="V30" s="1">
        <v>45624</v>
      </c>
      <c r="W30" s="1">
        <v>47084</v>
      </c>
      <c r="X30">
        <v>2028</v>
      </c>
      <c r="Y30" s="15" t="s">
        <v>2881</v>
      </c>
      <c r="Z30">
        <v>1</v>
      </c>
      <c r="AA30" s="3" t="s">
        <v>143</v>
      </c>
      <c r="AB30" s="3" t="s">
        <v>1617</v>
      </c>
      <c r="AG30">
        <v>2</v>
      </c>
      <c r="AH30">
        <v>1</v>
      </c>
      <c r="AI30">
        <v>0</v>
      </c>
      <c r="AJ30">
        <v>4</v>
      </c>
      <c r="AK30">
        <v>0</v>
      </c>
      <c r="AL30">
        <v>3</v>
      </c>
      <c r="AM30">
        <v>0</v>
      </c>
      <c r="AN30">
        <v>0</v>
      </c>
      <c r="AO30">
        <v>0</v>
      </c>
      <c r="AP30">
        <v>0</v>
      </c>
      <c r="AQ30">
        <v>0</v>
      </c>
      <c r="AR30">
        <v>0</v>
      </c>
      <c r="AS30">
        <v>9</v>
      </c>
      <c r="AT30">
        <v>0</v>
      </c>
      <c r="AU30">
        <v>1</v>
      </c>
      <c r="AV30">
        <v>0</v>
      </c>
      <c r="AW30">
        <v>0</v>
      </c>
      <c r="AX30">
        <v>0</v>
      </c>
      <c r="AY30">
        <v>0</v>
      </c>
      <c r="AZ30">
        <v>1</v>
      </c>
      <c r="BA30">
        <v>0</v>
      </c>
      <c r="BB30">
        <v>0</v>
      </c>
      <c r="BC30">
        <v>0</v>
      </c>
      <c r="BD30">
        <v>0</v>
      </c>
      <c r="BE30">
        <v>0</v>
      </c>
      <c r="BF30">
        <v>0</v>
      </c>
      <c r="BG30">
        <v>0</v>
      </c>
      <c r="BH30">
        <v>0</v>
      </c>
      <c r="BI30">
        <v>0</v>
      </c>
      <c r="BJ30">
        <v>0</v>
      </c>
      <c r="BK30">
        <v>1</v>
      </c>
      <c r="BL30">
        <v>1</v>
      </c>
      <c r="BM30">
        <v>761</v>
      </c>
    </row>
    <row r="31" spans="1:66" ht="30" x14ac:dyDescent="0.25">
      <c r="A31" s="6">
        <v>750</v>
      </c>
      <c r="B31" s="3" t="s">
        <v>63</v>
      </c>
      <c r="C31" s="3" t="s">
        <v>1030</v>
      </c>
      <c r="D31" s="7" t="s">
        <v>1031</v>
      </c>
      <c r="E31" s="3" t="s">
        <v>55</v>
      </c>
      <c r="F31" s="3" t="s">
        <v>55</v>
      </c>
      <c r="G31" s="3" t="s">
        <v>57</v>
      </c>
      <c r="H31">
        <v>8</v>
      </c>
      <c r="I31" s="3" t="s">
        <v>158</v>
      </c>
      <c r="J31" s="3" t="s">
        <v>2729</v>
      </c>
      <c r="K31" s="3"/>
      <c r="L31" s="3" t="s">
        <v>2863</v>
      </c>
      <c r="M31" s="3"/>
      <c r="N31" s="3"/>
      <c r="O31" s="3"/>
      <c r="P31" s="3" t="s">
        <v>2863</v>
      </c>
      <c r="Q31" s="3"/>
      <c r="R31" s="3"/>
      <c r="S31" s="13">
        <v>43761</v>
      </c>
      <c r="T31" s="13">
        <v>47414</v>
      </c>
      <c r="U31" s="1">
        <v>46684</v>
      </c>
      <c r="V31" s="1">
        <v>45589</v>
      </c>
      <c r="W31" s="1">
        <v>47049</v>
      </c>
      <c r="X31">
        <v>2028</v>
      </c>
      <c r="Y31" s="15" t="s">
        <v>2881</v>
      </c>
      <c r="Z31">
        <v>1</v>
      </c>
      <c r="AA31" s="3" t="s">
        <v>1032</v>
      </c>
      <c r="AB31" s="3" t="s">
        <v>1676</v>
      </c>
      <c r="AG31">
        <v>6</v>
      </c>
      <c r="AH31">
        <v>11</v>
      </c>
      <c r="AI31">
        <v>2</v>
      </c>
      <c r="AJ31">
        <v>7</v>
      </c>
      <c r="AK31">
        <v>5</v>
      </c>
      <c r="AL31">
        <v>3</v>
      </c>
      <c r="AM31">
        <v>0</v>
      </c>
      <c r="AN31">
        <v>0</v>
      </c>
      <c r="AO31">
        <v>0</v>
      </c>
      <c r="AP31">
        <v>0</v>
      </c>
      <c r="AQ31">
        <v>0</v>
      </c>
      <c r="AR31">
        <v>0</v>
      </c>
      <c r="AS31">
        <v>35</v>
      </c>
      <c r="AT31">
        <v>3</v>
      </c>
      <c r="AU31">
        <v>6</v>
      </c>
      <c r="AV31">
        <v>0</v>
      </c>
      <c r="AW31">
        <v>0</v>
      </c>
      <c r="AX31">
        <v>0</v>
      </c>
      <c r="AY31">
        <v>0</v>
      </c>
      <c r="AZ31">
        <v>1</v>
      </c>
      <c r="BA31">
        <v>2</v>
      </c>
      <c r="BB31">
        <v>0</v>
      </c>
      <c r="BC31">
        <v>0</v>
      </c>
      <c r="BD31">
        <v>0</v>
      </c>
      <c r="BE31">
        <v>0</v>
      </c>
      <c r="BF31">
        <v>0</v>
      </c>
      <c r="BG31">
        <v>0</v>
      </c>
      <c r="BH31">
        <v>0</v>
      </c>
      <c r="BI31">
        <v>0</v>
      </c>
      <c r="BJ31">
        <v>1</v>
      </c>
      <c r="BK31">
        <v>0</v>
      </c>
      <c r="BL31">
        <v>1</v>
      </c>
      <c r="BM31">
        <v>750</v>
      </c>
    </row>
    <row r="32" spans="1:66" hidden="1" x14ac:dyDescent="0.25">
      <c r="A32">
        <v>725</v>
      </c>
      <c r="B32" s="3" t="s">
        <v>70</v>
      </c>
      <c r="C32" s="3" t="s">
        <v>160</v>
      </c>
      <c r="D32" s="3" t="s">
        <v>161</v>
      </c>
      <c r="E32" s="3" t="s">
        <v>85</v>
      </c>
      <c r="F32" s="3" t="s">
        <v>56</v>
      </c>
      <c r="G32" s="3" t="s">
        <v>57</v>
      </c>
      <c r="H32">
        <v>4</v>
      </c>
      <c r="I32" s="3" t="s">
        <v>162</v>
      </c>
      <c r="J32" s="3" t="s">
        <v>2766</v>
      </c>
      <c r="K32" s="3"/>
      <c r="L32" s="3"/>
      <c r="M32" s="3" t="s">
        <v>2864</v>
      </c>
      <c r="N32" s="3"/>
      <c r="O32" s="3"/>
      <c r="P32" s="3"/>
      <c r="Q32" s="3" t="s">
        <v>2864</v>
      </c>
      <c r="R32" s="3"/>
      <c r="S32" s="1">
        <v>43516</v>
      </c>
      <c r="T32" s="1">
        <v>45342</v>
      </c>
      <c r="U32" s="1">
        <v>44612</v>
      </c>
      <c r="V32" s="1">
        <v>43517</v>
      </c>
      <c r="W32" s="1">
        <v>44977</v>
      </c>
      <c r="X32">
        <v>2023</v>
      </c>
      <c r="Y32" t="s">
        <v>2879</v>
      </c>
      <c r="Z32">
        <v>1</v>
      </c>
      <c r="AA32" s="3" t="s">
        <v>163</v>
      </c>
      <c r="AB32" s="3"/>
      <c r="AC32" s="1">
        <v>44620</v>
      </c>
      <c r="AD32"/>
      <c r="AG32">
        <v>24</v>
      </c>
      <c r="AH32">
        <v>22</v>
      </c>
      <c r="AI32">
        <v>27</v>
      </c>
      <c r="AJ32">
        <v>0</v>
      </c>
      <c r="AK32">
        <v>0</v>
      </c>
      <c r="AL32">
        <v>0</v>
      </c>
      <c r="AM32">
        <v>0</v>
      </c>
      <c r="AN32">
        <v>0</v>
      </c>
      <c r="AO32">
        <v>0</v>
      </c>
      <c r="AP32">
        <v>0</v>
      </c>
      <c r="AQ32">
        <v>0</v>
      </c>
      <c r="AR32">
        <v>0</v>
      </c>
      <c r="AS32">
        <v>54</v>
      </c>
      <c r="AT32">
        <v>1</v>
      </c>
      <c r="AU32">
        <v>4</v>
      </c>
      <c r="AV32">
        <v>0</v>
      </c>
      <c r="AW32">
        <v>0</v>
      </c>
      <c r="AX32">
        <v>0</v>
      </c>
      <c r="AY32">
        <v>0</v>
      </c>
      <c r="AZ32">
        <v>4</v>
      </c>
      <c r="BA32">
        <v>5</v>
      </c>
      <c r="BB32">
        <v>3</v>
      </c>
      <c r="BC32">
        <v>0</v>
      </c>
      <c r="BD32">
        <v>0</v>
      </c>
      <c r="BE32">
        <v>0</v>
      </c>
      <c r="BF32">
        <v>0</v>
      </c>
      <c r="BG32">
        <v>0</v>
      </c>
      <c r="BH32">
        <v>0</v>
      </c>
      <c r="BI32">
        <v>0</v>
      </c>
      <c r="BJ32">
        <v>0</v>
      </c>
      <c r="BK32">
        <v>0</v>
      </c>
      <c r="BL32">
        <v>2</v>
      </c>
      <c r="BM32">
        <v>719</v>
      </c>
      <c r="BN32">
        <v>719</v>
      </c>
    </row>
    <row r="33" spans="1:66" x14ac:dyDescent="0.25">
      <c r="A33" s="6">
        <v>760</v>
      </c>
      <c r="B33" s="3" t="s">
        <v>63</v>
      </c>
      <c r="C33" s="3" t="s">
        <v>1658</v>
      </c>
      <c r="D33" s="7" t="s">
        <v>1659</v>
      </c>
      <c r="E33" s="3" t="s">
        <v>55</v>
      </c>
      <c r="F33" s="3" t="s">
        <v>55</v>
      </c>
      <c r="G33" s="3" t="s">
        <v>57</v>
      </c>
      <c r="H33">
        <v>8</v>
      </c>
      <c r="I33" s="3" t="s">
        <v>908</v>
      </c>
      <c r="J33" s="3" t="s">
        <v>2843</v>
      </c>
      <c r="K33" s="3" t="s">
        <v>2862</v>
      </c>
      <c r="L33" s="3" t="s">
        <v>2863</v>
      </c>
      <c r="M33" s="3"/>
      <c r="N33" s="3"/>
      <c r="O33" s="3" t="s">
        <v>2862</v>
      </c>
      <c r="P33" s="3" t="s">
        <v>2863</v>
      </c>
      <c r="Q33" s="3"/>
      <c r="R33" s="3"/>
      <c r="S33" s="13">
        <v>43796</v>
      </c>
      <c r="T33" s="13">
        <v>47449</v>
      </c>
      <c r="U33" s="1">
        <v>46719</v>
      </c>
      <c r="V33" s="1">
        <v>45624</v>
      </c>
      <c r="W33" s="1">
        <v>47084</v>
      </c>
      <c r="X33">
        <v>2028</v>
      </c>
      <c r="Y33" s="15" t="s">
        <v>2881</v>
      </c>
      <c r="Z33">
        <v>1</v>
      </c>
      <c r="AA33" s="3" t="s">
        <v>143</v>
      </c>
      <c r="AB33" s="3" t="s">
        <v>1660</v>
      </c>
      <c r="AG33">
        <v>0</v>
      </c>
      <c r="AH33">
        <v>0</v>
      </c>
      <c r="AI33">
        <v>0</v>
      </c>
      <c r="AJ33">
        <v>1</v>
      </c>
      <c r="AK33">
        <v>1</v>
      </c>
      <c r="AL33">
        <v>2</v>
      </c>
      <c r="AM33">
        <v>0</v>
      </c>
      <c r="AN33">
        <v>0</v>
      </c>
      <c r="AO33">
        <v>0</v>
      </c>
      <c r="AP33">
        <v>0</v>
      </c>
      <c r="AQ33">
        <v>0</v>
      </c>
      <c r="AR33">
        <v>0</v>
      </c>
      <c r="AS33">
        <v>4</v>
      </c>
      <c r="AT33">
        <v>0</v>
      </c>
      <c r="AU33">
        <v>0</v>
      </c>
      <c r="AV33">
        <v>0</v>
      </c>
      <c r="AW33">
        <v>0</v>
      </c>
      <c r="AX33">
        <v>0</v>
      </c>
      <c r="AY33">
        <v>0</v>
      </c>
      <c r="AZ33">
        <v>0</v>
      </c>
      <c r="BA33">
        <v>0</v>
      </c>
      <c r="BB33">
        <v>0</v>
      </c>
      <c r="BC33">
        <v>0</v>
      </c>
      <c r="BD33">
        <v>0</v>
      </c>
      <c r="BE33">
        <v>0</v>
      </c>
      <c r="BF33">
        <v>0</v>
      </c>
      <c r="BG33">
        <v>0</v>
      </c>
      <c r="BH33">
        <v>0</v>
      </c>
      <c r="BI33">
        <v>0</v>
      </c>
      <c r="BJ33">
        <v>0</v>
      </c>
      <c r="BK33">
        <v>0</v>
      </c>
      <c r="BL33">
        <v>1</v>
      </c>
      <c r="BM33">
        <v>760</v>
      </c>
    </row>
    <row r="34" spans="1:66" x14ac:dyDescent="0.25">
      <c r="A34" s="6">
        <v>893</v>
      </c>
      <c r="B34" s="3" t="s">
        <v>63</v>
      </c>
      <c r="C34" s="3" t="s">
        <v>1915</v>
      </c>
      <c r="D34" s="7" t="s">
        <v>1916</v>
      </c>
      <c r="E34" s="3" t="s">
        <v>55</v>
      </c>
      <c r="F34" s="3" t="s">
        <v>55</v>
      </c>
      <c r="G34" s="3" t="s">
        <v>57</v>
      </c>
      <c r="H34">
        <v>8</v>
      </c>
      <c r="I34" s="3" t="s">
        <v>363</v>
      </c>
      <c r="J34" s="3" t="s">
        <v>2847</v>
      </c>
      <c r="K34" s="3" t="s">
        <v>2862</v>
      </c>
      <c r="L34" s="3" t="s">
        <v>2863</v>
      </c>
      <c r="M34" s="3"/>
      <c r="N34" s="3"/>
      <c r="O34" s="3" t="s">
        <v>2862</v>
      </c>
      <c r="P34" s="3" t="s">
        <v>2863</v>
      </c>
      <c r="Q34" s="3"/>
      <c r="R34" s="3"/>
      <c r="S34" s="13">
        <v>43796</v>
      </c>
      <c r="T34" s="13">
        <v>47449</v>
      </c>
      <c r="U34" s="1">
        <v>46719</v>
      </c>
      <c r="V34" s="1">
        <v>45624</v>
      </c>
      <c r="W34" s="1">
        <v>47084</v>
      </c>
      <c r="X34">
        <v>2028</v>
      </c>
      <c r="Y34" s="15" t="s">
        <v>2881</v>
      </c>
      <c r="Z34">
        <v>1</v>
      </c>
      <c r="AA34" s="3" t="s">
        <v>1917</v>
      </c>
      <c r="AB34" s="3" t="s">
        <v>1918</v>
      </c>
      <c r="AG34">
        <v>9</v>
      </c>
      <c r="AH34">
        <v>13</v>
      </c>
      <c r="AI34">
        <v>13</v>
      </c>
      <c r="AJ34">
        <v>12</v>
      </c>
      <c r="AK34">
        <v>10</v>
      </c>
      <c r="AL34">
        <v>13</v>
      </c>
      <c r="AM34">
        <v>0</v>
      </c>
      <c r="AN34">
        <v>0</v>
      </c>
      <c r="AO34">
        <v>0</v>
      </c>
      <c r="AP34">
        <v>0</v>
      </c>
      <c r="AQ34">
        <v>0</v>
      </c>
      <c r="AR34">
        <v>0</v>
      </c>
      <c r="AS34">
        <v>81</v>
      </c>
      <c r="AT34">
        <v>1</v>
      </c>
      <c r="AU34">
        <v>5</v>
      </c>
      <c r="AV34">
        <v>0</v>
      </c>
      <c r="AW34">
        <v>0</v>
      </c>
      <c r="AX34">
        <v>0</v>
      </c>
      <c r="AY34">
        <v>0</v>
      </c>
      <c r="AZ34">
        <v>3</v>
      </c>
      <c r="BA34">
        <v>4</v>
      </c>
      <c r="BB34">
        <v>0</v>
      </c>
      <c r="BC34">
        <v>0</v>
      </c>
      <c r="BD34">
        <v>0</v>
      </c>
      <c r="BE34">
        <v>0</v>
      </c>
      <c r="BF34">
        <v>0</v>
      </c>
      <c r="BG34">
        <v>1</v>
      </c>
      <c r="BH34">
        <v>1</v>
      </c>
      <c r="BI34">
        <v>1</v>
      </c>
      <c r="BJ34">
        <v>2</v>
      </c>
      <c r="BK34">
        <v>3</v>
      </c>
      <c r="BL34">
        <v>1</v>
      </c>
      <c r="BM34">
        <v>893</v>
      </c>
    </row>
    <row r="35" spans="1:66" x14ac:dyDescent="0.25">
      <c r="A35" s="6">
        <v>891</v>
      </c>
      <c r="B35" s="3" t="s">
        <v>63</v>
      </c>
      <c r="C35" s="3" t="s">
        <v>2061</v>
      </c>
      <c r="D35" s="7" t="s">
        <v>1769</v>
      </c>
      <c r="E35" s="3" t="s">
        <v>55</v>
      </c>
      <c r="F35" s="3" t="s">
        <v>55</v>
      </c>
      <c r="G35" s="3" t="s">
        <v>57</v>
      </c>
      <c r="H35">
        <v>8</v>
      </c>
      <c r="I35" s="3" t="s">
        <v>2062</v>
      </c>
      <c r="J35" s="3" t="s">
        <v>2853</v>
      </c>
      <c r="K35" s="3" t="s">
        <v>2862</v>
      </c>
      <c r="L35" s="3" t="s">
        <v>2863</v>
      </c>
      <c r="M35" s="3"/>
      <c r="N35" s="3"/>
      <c r="O35" s="3" t="s">
        <v>2862</v>
      </c>
      <c r="P35" s="3" t="s">
        <v>2863</v>
      </c>
      <c r="Q35" s="3"/>
      <c r="R35" s="3"/>
      <c r="S35" s="13">
        <v>43810</v>
      </c>
      <c r="T35" s="13">
        <v>47463</v>
      </c>
      <c r="U35" s="1">
        <v>46733</v>
      </c>
      <c r="V35" s="1">
        <v>45638</v>
      </c>
      <c r="W35" s="1">
        <v>47098</v>
      </c>
      <c r="X35">
        <v>2028</v>
      </c>
      <c r="Y35" s="15" t="s">
        <v>2881</v>
      </c>
      <c r="Z35">
        <v>1</v>
      </c>
      <c r="AA35" s="3" t="s">
        <v>529</v>
      </c>
      <c r="AB35" s="3" t="s">
        <v>2063</v>
      </c>
      <c r="AG35">
        <v>6</v>
      </c>
      <c r="AH35">
        <v>2</v>
      </c>
      <c r="AI35">
        <v>3</v>
      </c>
      <c r="AJ35">
        <v>6</v>
      </c>
      <c r="AK35">
        <v>1</v>
      </c>
      <c r="AL35">
        <v>0</v>
      </c>
      <c r="AM35">
        <v>0</v>
      </c>
      <c r="AN35">
        <v>0</v>
      </c>
      <c r="AO35">
        <v>0</v>
      </c>
      <c r="AP35">
        <v>0</v>
      </c>
      <c r="AQ35">
        <v>0</v>
      </c>
      <c r="AR35">
        <v>0</v>
      </c>
      <c r="AS35">
        <v>18</v>
      </c>
      <c r="AT35">
        <v>0</v>
      </c>
      <c r="AU35">
        <v>0</v>
      </c>
      <c r="AV35">
        <v>0</v>
      </c>
      <c r="AW35">
        <v>0</v>
      </c>
      <c r="AX35">
        <v>0</v>
      </c>
      <c r="AY35">
        <v>0</v>
      </c>
      <c r="AZ35">
        <v>1</v>
      </c>
      <c r="BA35">
        <v>1</v>
      </c>
      <c r="BB35">
        <v>0</v>
      </c>
      <c r="BC35">
        <v>0</v>
      </c>
      <c r="BD35">
        <v>0</v>
      </c>
      <c r="BE35">
        <v>0</v>
      </c>
      <c r="BF35">
        <v>0</v>
      </c>
      <c r="BG35">
        <v>0</v>
      </c>
      <c r="BH35">
        <v>0</v>
      </c>
      <c r="BI35">
        <v>0</v>
      </c>
      <c r="BJ35">
        <v>0</v>
      </c>
      <c r="BK35">
        <v>0</v>
      </c>
      <c r="BL35">
        <v>1</v>
      </c>
      <c r="BM35">
        <v>891</v>
      </c>
    </row>
    <row r="36" spans="1:66" x14ac:dyDescent="0.25">
      <c r="A36" s="6">
        <v>229</v>
      </c>
      <c r="B36" s="3" t="s">
        <v>63</v>
      </c>
      <c r="C36" s="3" t="s">
        <v>741</v>
      </c>
      <c r="D36" s="7" t="s">
        <v>742</v>
      </c>
      <c r="E36" s="3" t="s">
        <v>85</v>
      </c>
      <c r="F36" s="3" t="s">
        <v>55</v>
      </c>
      <c r="G36" s="3" t="s">
        <v>57</v>
      </c>
      <c r="H36">
        <v>4</v>
      </c>
      <c r="I36" s="3" t="s">
        <v>225</v>
      </c>
      <c r="J36" s="3" t="s">
        <v>2846</v>
      </c>
      <c r="K36" s="3" t="s">
        <v>2862</v>
      </c>
      <c r="L36" s="3"/>
      <c r="M36" s="3"/>
      <c r="N36" s="3"/>
      <c r="O36" s="3" t="s">
        <v>2862</v>
      </c>
      <c r="P36" s="3"/>
      <c r="Q36" s="3"/>
      <c r="R36" s="3"/>
      <c r="S36" s="13">
        <v>43978</v>
      </c>
      <c r="T36" s="13">
        <v>47630</v>
      </c>
      <c r="U36" s="1">
        <v>46900</v>
      </c>
      <c r="V36" s="1">
        <v>45805</v>
      </c>
      <c r="W36" s="1">
        <v>47265</v>
      </c>
      <c r="X36">
        <v>2029</v>
      </c>
      <c r="Y36" s="15" t="s">
        <v>2882</v>
      </c>
      <c r="Z36">
        <v>1</v>
      </c>
      <c r="AA36" s="3" t="s">
        <v>743</v>
      </c>
      <c r="AB36" s="3" t="s">
        <v>744</v>
      </c>
      <c r="AG36">
        <v>0</v>
      </c>
      <c r="AH36">
        <v>0</v>
      </c>
      <c r="AI36">
        <v>0</v>
      </c>
      <c r="AJ36">
        <v>0</v>
      </c>
      <c r="AK36">
        <v>0</v>
      </c>
      <c r="AL36">
        <v>0</v>
      </c>
      <c r="AM36">
        <v>0</v>
      </c>
      <c r="AN36">
        <v>0</v>
      </c>
      <c r="AO36">
        <v>0</v>
      </c>
      <c r="AP36">
        <v>0</v>
      </c>
      <c r="AQ36">
        <v>0</v>
      </c>
      <c r="AR36">
        <v>0</v>
      </c>
      <c r="AS36">
        <v>0</v>
      </c>
      <c r="AT36">
        <v>0</v>
      </c>
      <c r="AU36">
        <v>0</v>
      </c>
      <c r="AV36">
        <v>0</v>
      </c>
      <c r="AW36">
        <v>0</v>
      </c>
      <c r="AX36">
        <v>0</v>
      </c>
      <c r="AY36">
        <v>0</v>
      </c>
      <c r="AZ36">
        <v>0</v>
      </c>
      <c r="BA36">
        <v>0</v>
      </c>
      <c r="BB36">
        <v>0</v>
      </c>
      <c r="BC36">
        <v>0</v>
      </c>
      <c r="BD36">
        <v>0</v>
      </c>
      <c r="BE36">
        <v>0</v>
      </c>
      <c r="BF36">
        <v>0</v>
      </c>
      <c r="BG36">
        <v>0</v>
      </c>
      <c r="BH36">
        <v>0</v>
      </c>
      <c r="BI36">
        <v>0</v>
      </c>
      <c r="BJ36">
        <v>0</v>
      </c>
      <c r="BK36">
        <v>0</v>
      </c>
      <c r="BL36">
        <v>1</v>
      </c>
      <c r="BM36">
        <v>229</v>
      </c>
    </row>
    <row r="37" spans="1:66" x14ac:dyDescent="0.25">
      <c r="A37" s="6">
        <v>210</v>
      </c>
      <c r="B37" s="3" t="s">
        <v>63</v>
      </c>
      <c r="C37" s="3" t="s">
        <v>1552</v>
      </c>
      <c r="D37" s="7" t="s">
        <v>710</v>
      </c>
      <c r="E37" s="3" t="s">
        <v>73</v>
      </c>
      <c r="F37" s="3" t="s">
        <v>55</v>
      </c>
      <c r="G37" s="3" t="s">
        <v>57</v>
      </c>
      <c r="H37">
        <v>6</v>
      </c>
      <c r="I37" s="3" t="s">
        <v>225</v>
      </c>
      <c r="J37" s="3" t="s">
        <v>2846</v>
      </c>
      <c r="K37" s="3" t="s">
        <v>2862</v>
      </c>
      <c r="L37" s="3"/>
      <c r="M37" s="3"/>
      <c r="N37" s="3"/>
      <c r="O37" s="3" t="s">
        <v>2862</v>
      </c>
      <c r="P37" s="3"/>
      <c r="Q37" s="3"/>
      <c r="R37" s="3"/>
      <c r="S37" s="13">
        <v>44075</v>
      </c>
      <c r="T37" s="13">
        <v>47727</v>
      </c>
      <c r="U37" s="1">
        <v>46997</v>
      </c>
      <c r="V37" s="1">
        <v>45902</v>
      </c>
      <c r="W37" s="1">
        <v>47362</v>
      </c>
      <c r="X37">
        <v>2029</v>
      </c>
      <c r="Y37" s="15" t="s">
        <v>2882</v>
      </c>
      <c r="Z37">
        <v>1</v>
      </c>
      <c r="AA37" s="3" t="s">
        <v>133</v>
      </c>
      <c r="AB37" s="3" t="s">
        <v>1553</v>
      </c>
      <c r="AG37">
        <v>24</v>
      </c>
      <c r="AH37">
        <v>0</v>
      </c>
      <c r="AI37">
        <v>0</v>
      </c>
      <c r="AJ37">
        <v>0</v>
      </c>
      <c r="AK37">
        <v>0</v>
      </c>
      <c r="AL37">
        <v>0</v>
      </c>
      <c r="AM37">
        <v>0</v>
      </c>
      <c r="AN37">
        <v>0</v>
      </c>
      <c r="AO37">
        <v>0</v>
      </c>
      <c r="AP37">
        <v>0</v>
      </c>
      <c r="AQ37">
        <v>0</v>
      </c>
      <c r="AR37">
        <v>0</v>
      </c>
      <c r="AS37">
        <v>20</v>
      </c>
      <c r="AT37">
        <v>0</v>
      </c>
      <c r="AU37">
        <v>0</v>
      </c>
      <c r="AV37">
        <v>0</v>
      </c>
      <c r="AW37">
        <v>0</v>
      </c>
      <c r="AX37">
        <v>0</v>
      </c>
      <c r="AY37">
        <v>0</v>
      </c>
      <c r="AZ37">
        <v>3</v>
      </c>
      <c r="BA37">
        <v>0</v>
      </c>
      <c r="BB37">
        <v>0</v>
      </c>
      <c r="BC37">
        <v>0</v>
      </c>
      <c r="BD37">
        <v>0</v>
      </c>
      <c r="BE37">
        <v>0</v>
      </c>
      <c r="BF37">
        <v>0</v>
      </c>
      <c r="BG37">
        <v>0</v>
      </c>
      <c r="BH37">
        <v>0</v>
      </c>
      <c r="BI37">
        <v>0</v>
      </c>
      <c r="BJ37">
        <v>0</v>
      </c>
      <c r="BK37">
        <v>0</v>
      </c>
      <c r="BL37">
        <v>1</v>
      </c>
      <c r="BM37">
        <v>210</v>
      </c>
    </row>
    <row r="38" spans="1:66" hidden="1" x14ac:dyDescent="0.25">
      <c r="A38">
        <v>1730</v>
      </c>
      <c r="B38" s="3" t="s">
        <v>155</v>
      </c>
      <c r="C38" s="3" t="s">
        <v>182</v>
      </c>
      <c r="D38" s="3" t="s">
        <v>183</v>
      </c>
      <c r="E38" s="3" t="s">
        <v>55</v>
      </c>
      <c r="F38" s="3" t="s">
        <v>56</v>
      </c>
      <c r="G38" s="3" t="s">
        <v>57</v>
      </c>
      <c r="H38">
        <v>8</v>
      </c>
      <c r="I38" s="3" t="s">
        <v>184</v>
      </c>
      <c r="J38" s="3" t="s">
        <v>2829</v>
      </c>
      <c r="K38" s="3"/>
      <c r="L38" s="3" t="s">
        <v>2863</v>
      </c>
      <c r="M38" s="3"/>
      <c r="N38" s="3"/>
      <c r="O38" s="3"/>
      <c r="P38" s="3" t="s">
        <v>2863</v>
      </c>
      <c r="Q38" s="3"/>
      <c r="R38" s="3"/>
      <c r="S38" s="1">
        <v>43761</v>
      </c>
      <c r="T38" s="1">
        <v>47414</v>
      </c>
      <c r="U38" s="1">
        <v>46684</v>
      </c>
      <c r="V38" s="1">
        <v>45589</v>
      </c>
      <c r="W38" s="1">
        <v>47049</v>
      </c>
      <c r="X38">
        <v>2028</v>
      </c>
      <c r="Y38" t="s">
        <v>2881</v>
      </c>
      <c r="Z38">
        <v>1</v>
      </c>
      <c r="AA38" s="3" t="s">
        <v>67</v>
      </c>
      <c r="AB38" s="3"/>
      <c r="AC38" s="1"/>
      <c r="AD38"/>
      <c r="AG38">
        <v>0</v>
      </c>
      <c r="AH38">
        <v>0</v>
      </c>
      <c r="AI38">
        <v>1</v>
      </c>
      <c r="AJ38">
        <v>1</v>
      </c>
      <c r="AK38">
        <v>0</v>
      </c>
      <c r="AL38">
        <v>2</v>
      </c>
      <c r="AM38">
        <v>0</v>
      </c>
      <c r="AN38">
        <v>0</v>
      </c>
      <c r="AO38">
        <v>0</v>
      </c>
      <c r="AP38">
        <v>0</v>
      </c>
      <c r="AQ38">
        <v>0</v>
      </c>
      <c r="AR38">
        <v>0</v>
      </c>
      <c r="AS38">
        <v>13</v>
      </c>
      <c r="AT38">
        <v>1</v>
      </c>
      <c r="AU38">
        <v>1</v>
      </c>
      <c r="AV38">
        <v>0</v>
      </c>
      <c r="AW38">
        <v>0</v>
      </c>
      <c r="AX38">
        <v>0</v>
      </c>
      <c r="AY38">
        <v>0</v>
      </c>
      <c r="AZ38">
        <v>2</v>
      </c>
      <c r="BA38">
        <v>3</v>
      </c>
      <c r="BB38">
        <v>0</v>
      </c>
      <c r="BC38">
        <v>0</v>
      </c>
      <c r="BD38">
        <v>0</v>
      </c>
      <c r="BE38">
        <v>0</v>
      </c>
      <c r="BF38">
        <v>0</v>
      </c>
      <c r="BG38">
        <v>0</v>
      </c>
      <c r="BH38">
        <v>0</v>
      </c>
      <c r="BI38">
        <v>2</v>
      </c>
      <c r="BJ38">
        <v>6</v>
      </c>
      <c r="BK38">
        <v>3</v>
      </c>
      <c r="BL38">
        <v>3</v>
      </c>
      <c r="BM38">
        <v>887</v>
      </c>
      <c r="BN38">
        <v>1729</v>
      </c>
    </row>
    <row r="39" spans="1:66" hidden="1" x14ac:dyDescent="0.25">
      <c r="A39">
        <v>1731</v>
      </c>
      <c r="B39" s="3" t="s">
        <v>155</v>
      </c>
      <c r="C39" s="3" t="s">
        <v>186</v>
      </c>
      <c r="D39" s="3" t="s">
        <v>187</v>
      </c>
      <c r="E39" s="3" t="s">
        <v>55</v>
      </c>
      <c r="F39" s="3" t="s">
        <v>55</v>
      </c>
      <c r="G39" s="3" t="s">
        <v>106</v>
      </c>
      <c r="H39">
        <v>8</v>
      </c>
      <c r="I39" s="3" t="s">
        <v>184</v>
      </c>
      <c r="J39" s="3" t="s">
        <v>2829</v>
      </c>
      <c r="K39" s="3"/>
      <c r="L39" s="3" t="s">
        <v>2863</v>
      </c>
      <c r="M39" s="3"/>
      <c r="N39" s="3"/>
      <c r="O39" s="3"/>
      <c r="P39" s="3" t="s">
        <v>2863</v>
      </c>
      <c r="Q39" s="3"/>
      <c r="R39" s="3"/>
      <c r="S39" s="1">
        <v>43761</v>
      </c>
      <c r="T39" s="1">
        <v>47414</v>
      </c>
      <c r="U39" s="1">
        <v>46684</v>
      </c>
      <c r="V39" s="1">
        <v>45589</v>
      </c>
      <c r="W39" s="1">
        <v>47049</v>
      </c>
      <c r="X39">
        <v>2028</v>
      </c>
      <c r="Y39" t="s">
        <v>2881</v>
      </c>
      <c r="Z39">
        <v>1</v>
      </c>
      <c r="AA39" s="3" t="s">
        <v>67</v>
      </c>
      <c r="AB39" s="3"/>
      <c r="AC39" s="1"/>
      <c r="AD39"/>
      <c r="AG39">
        <v>6</v>
      </c>
      <c r="AH39">
        <v>0</v>
      </c>
      <c r="AI39">
        <v>0</v>
      </c>
      <c r="AJ39">
        <v>0</v>
      </c>
      <c r="AK39">
        <v>0</v>
      </c>
      <c r="AL39">
        <v>0</v>
      </c>
      <c r="AM39">
        <v>0</v>
      </c>
      <c r="AN39">
        <v>0</v>
      </c>
      <c r="AO39">
        <v>0</v>
      </c>
      <c r="AP39">
        <v>0</v>
      </c>
      <c r="AQ39">
        <v>0</v>
      </c>
      <c r="AR39">
        <v>0</v>
      </c>
      <c r="AS39">
        <v>6</v>
      </c>
      <c r="AT39">
        <v>0</v>
      </c>
      <c r="AU39">
        <v>0</v>
      </c>
      <c r="AV39">
        <v>0</v>
      </c>
      <c r="AW39">
        <v>0</v>
      </c>
      <c r="AX39">
        <v>0</v>
      </c>
      <c r="AY39">
        <v>0</v>
      </c>
      <c r="AZ39">
        <v>0</v>
      </c>
      <c r="BA39">
        <v>0</v>
      </c>
      <c r="BB39">
        <v>0</v>
      </c>
      <c r="BC39">
        <v>0</v>
      </c>
      <c r="BD39">
        <v>0</v>
      </c>
      <c r="BE39">
        <v>0</v>
      </c>
      <c r="BF39">
        <v>0</v>
      </c>
      <c r="BG39">
        <v>0</v>
      </c>
      <c r="BH39">
        <v>0</v>
      </c>
      <c r="BI39">
        <v>0</v>
      </c>
      <c r="BJ39">
        <v>0</v>
      </c>
      <c r="BK39">
        <v>0</v>
      </c>
      <c r="BL39">
        <v>3</v>
      </c>
      <c r="BM39">
        <v>887</v>
      </c>
      <c r="BN39">
        <v>1729</v>
      </c>
    </row>
    <row r="40" spans="1:66" hidden="1" x14ac:dyDescent="0.25">
      <c r="A40">
        <v>1732</v>
      </c>
      <c r="B40" s="3" t="s">
        <v>155</v>
      </c>
      <c r="C40" s="3" t="s">
        <v>186</v>
      </c>
      <c r="D40" s="3" t="s">
        <v>187</v>
      </c>
      <c r="E40" s="3" t="s">
        <v>55</v>
      </c>
      <c r="F40" s="3" t="s">
        <v>56</v>
      </c>
      <c r="G40" s="3" t="s">
        <v>106</v>
      </c>
      <c r="H40">
        <v>8</v>
      </c>
      <c r="I40" s="3" t="s">
        <v>184</v>
      </c>
      <c r="J40" s="3" t="s">
        <v>2829</v>
      </c>
      <c r="K40" s="3"/>
      <c r="L40" s="3" t="s">
        <v>2863</v>
      </c>
      <c r="M40" s="3"/>
      <c r="N40" s="3"/>
      <c r="O40" s="3"/>
      <c r="P40" s="3" t="s">
        <v>2863</v>
      </c>
      <c r="Q40" s="3"/>
      <c r="R40" s="3"/>
      <c r="S40" s="1">
        <v>43761</v>
      </c>
      <c r="T40" s="1">
        <v>47414</v>
      </c>
      <c r="U40" s="1">
        <v>46684</v>
      </c>
      <c r="V40" s="1">
        <v>45589</v>
      </c>
      <c r="W40" s="1">
        <v>47049</v>
      </c>
      <c r="X40">
        <v>2028</v>
      </c>
      <c r="Y40" t="s">
        <v>2881</v>
      </c>
      <c r="Z40">
        <v>1</v>
      </c>
      <c r="AA40" s="3" t="s">
        <v>67</v>
      </c>
      <c r="AB40" s="3"/>
      <c r="AC40" s="1"/>
      <c r="AD40"/>
      <c r="AG40">
        <v>0</v>
      </c>
      <c r="AH40">
        <v>0</v>
      </c>
      <c r="AI40">
        <v>0</v>
      </c>
      <c r="AJ40">
        <v>0</v>
      </c>
      <c r="AK40">
        <v>0</v>
      </c>
      <c r="AL40">
        <v>0</v>
      </c>
      <c r="AM40">
        <v>0</v>
      </c>
      <c r="AN40">
        <v>0</v>
      </c>
      <c r="AO40">
        <v>0</v>
      </c>
      <c r="AP40">
        <v>0</v>
      </c>
      <c r="AQ40">
        <v>0</v>
      </c>
      <c r="AR40">
        <v>0</v>
      </c>
      <c r="AS40">
        <v>1</v>
      </c>
      <c r="AT40">
        <v>0</v>
      </c>
      <c r="AU40">
        <v>0</v>
      </c>
      <c r="AV40">
        <v>0</v>
      </c>
      <c r="AW40">
        <v>0</v>
      </c>
      <c r="AX40">
        <v>0</v>
      </c>
      <c r="AY40">
        <v>0</v>
      </c>
      <c r="AZ40">
        <v>0</v>
      </c>
      <c r="BA40">
        <v>0</v>
      </c>
      <c r="BB40">
        <v>0</v>
      </c>
      <c r="BC40">
        <v>0</v>
      </c>
      <c r="BD40">
        <v>0</v>
      </c>
      <c r="BE40">
        <v>0</v>
      </c>
      <c r="BF40">
        <v>0</v>
      </c>
      <c r="BG40">
        <v>0</v>
      </c>
      <c r="BH40">
        <v>0</v>
      </c>
      <c r="BI40">
        <v>0</v>
      </c>
      <c r="BJ40">
        <v>0</v>
      </c>
      <c r="BK40">
        <v>0</v>
      </c>
      <c r="BL40">
        <v>3</v>
      </c>
      <c r="BM40">
        <v>887</v>
      </c>
      <c r="BN40">
        <v>1729</v>
      </c>
    </row>
    <row r="41" spans="1:66" hidden="1" x14ac:dyDescent="0.25">
      <c r="A41">
        <v>3701</v>
      </c>
      <c r="B41" s="3" t="s">
        <v>145</v>
      </c>
      <c r="C41" s="3" t="s">
        <v>188</v>
      </c>
      <c r="D41" s="3" t="s">
        <v>189</v>
      </c>
      <c r="E41" s="3" t="s">
        <v>55</v>
      </c>
      <c r="F41" s="3" t="s">
        <v>55</v>
      </c>
      <c r="G41" s="3" t="s">
        <v>106</v>
      </c>
      <c r="H41">
        <v>8</v>
      </c>
      <c r="I41" s="3" t="s">
        <v>148</v>
      </c>
      <c r="J41" s="3" t="s">
        <v>2735</v>
      </c>
      <c r="K41" s="3"/>
      <c r="L41" s="3" t="s">
        <v>2863</v>
      </c>
      <c r="M41" s="3"/>
      <c r="N41" s="3"/>
      <c r="O41" s="3"/>
      <c r="P41" s="3" t="s">
        <v>2863</v>
      </c>
      <c r="Q41" s="3"/>
      <c r="R41" s="3"/>
      <c r="S41" s="1">
        <v>43432</v>
      </c>
      <c r="T41" s="1">
        <v>47085</v>
      </c>
      <c r="U41" s="1">
        <v>46355</v>
      </c>
      <c r="V41" s="1">
        <v>45260</v>
      </c>
      <c r="W41" s="1">
        <v>46720</v>
      </c>
      <c r="X41">
        <v>2027</v>
      </c>
      <c r="Y41" t="s">
        <v>2875</v>
      </c>
      <c r="Z41">
        <v>1</v>
      </c>
      <c r="AA41" s="3" t="s">
        <v>149</v>
      </c>
      <c r="AB41" s="3" t="s">
        <v>150</v>
      </c>
      <c r="AC41" s="1"/>
      <c r="AD41"/>
      <c r="AG41">
        <v>4</v>
      </c>
      <c r="AH41">
        <v>4</v>
      </c>
      <c r="AI41">
        <v>0</v>
      </c>
      <c r="AJ41">
        <v>0</v>
      </c>
      <c r="AK41">
        <v>0</v>
      </c>
      <c r="AL41">
        <v>0</v>
      </c>
      <c r="AM41">
        <v>0</v>
      </c>
      <c r="AN41">
        <v>1</v>
      </c>
      <c r="AO41">
        <v>1</v>
      </c>
      <c r="AP41">
        <v>0</v>
      </c>
      <c r="AQ41">
        <v>0</v>
      </c>
      <c r="AR41">
        <v>0</v>
      </c>
      <c r="AS41">
        <v>9</v>
      </c>
      <c r="AT41">
        <v>0</v>
      </c>
      <c r="AU41">
        <v>0</v>
      </c>
      <c r="AV41">
        <v>0</v>
      </c>
      <c r="AW41">
        <v>0</v>
      </c>
      <c r="AX41">
        <v>0</v>
      </c>
      <c r="AY41">
        <v>0</v>
      </c>
      <c r="AZ41">
        <v>0</v>
      </c>
      <c r="BA41">
        <v>0</v>
      </c>
      <c r="BB41">
        <v>0</v>
      </c>
      <c r="BC41">
        <v>0</v>
      </c>
      <c r="BD41">
        <v>0</v>
      </c>
      <c r="BE41">
        <v>0</v>
      </c>
      <c r="BF41">
        <v>0</v>
      </c>
      <c r="BG41">
        <v>0</v>
      </c>
      <c r="BH41">
        <v>0</v>
      </c>
      <c r="BI41">
        <v>0</v>
      </c>
      <c r="BJ41">
        <v>0</v>
      </c>
      <c r="BK41">
        <v>0</v>
      </c>
      <c r="BL41">
        <v>3</v>
      </c>
      <c r="BM41">
        <v>264</v>
      </c>
      <c r="BN41">
        <v>3700</v>
      </c>
    </row>
    <row r="42" spans="1:66" hidden="1" x14ac:dyDescent="0.25">
      <c r="A42">
        <v>3702</v>
      </c>
      <c r="B42" s="3" t="s">
        <v>145</v>
      </c>
      <c r="C42" s="3" t="s">
        <v>188</v>
      </c>
      <c r="D42" s="3" t="s">
        <v>189</v>
      </c>
      <c r="E42" s="3" t="s">
        <v>55</v>
      </c>
      <c r="F42" s="3" t="s">
        <v>56</v>
      </c>
      <c r="G42" s="3" t="s">
        <v>106</v>
      </c>
      <c r="H42">
        <v>8</v>
      </c>
      <c r="I42" s="3" t="s">
        <v>148</v>
      </c>
      <c r="J42" s="3" t="s">
        <v>2735</v>
      </c>
      <c r="K42" s="3"/>
      <c r="L42" s="3" t="s">
        <v>2863</v>
      </c>
      <c r="M42" s="3"/>
      <c r="N42" s="3"/>
      <c r="O42" s="3"/>
      <c r="P42" s="3" t="s">
        <v>2863</v>
      </c>
      <c r="Q42" s="3"/>
      <c r="R42" s="3"/>
      <c r="S42" s="1">
        <v>43432</v>
      </c>
      <c r="T42" s="1">
        <v>47085</v>
      </c>
      <c r="U42" s="1">
        <v>46355</v>
      </c>
      <c r="V42" s="1">
        <v>45260</v>
      </c>
      <c r="W42" s="1">
        <v>46720</v>
      </c>
      <c r="X42">
        <v>2027</v>
      </c>
      <c r="Y42" t="s">
        <v>2875</v>
      </c>
      <c r="Z42">
        <v>1</v>
      </c>
      <c r="AA42" s="3" t="s">
        <v>149</v>
      </c>
      <c r="AB42" s="3" t="s">
        <v>150</v>
      </c>
      <c r="AC42" s="1"/>
      <c r="AD42"/>
      <c r="AG42">
        <v>0</v>
      </c>
      <c r="AH42">
        <v>1</v>
      </c>
      <c r="AI42">
        <v>0</v>
      </c>
      <c r="AJ42">
        <v>0</v>
      </c>
      <c r="AK42">
        <v>0</v>
      </c>
      <c r="AL42">
        <v>0</v>
      </c>
      <c r="AM42">
        <v>0</v>
      </c>
      <c r="AN42">
        <v>0</v>
      </c>
      <c r="AO42">
        <v>0</v>
      </c>
      <c r="AP42">
        <v>0</v>
      </c>
      <c r="AQ42">
        <v>0</v>
      </c>
      <c r="AR42">
        <v>0</v>
      </c>
      <c r="AS42">
        <v>1</v>
      </c>
      <c r="AT42">
        <v>0</v>
      </c>
      <c r="AU42">
        <v>0</v>
      </c>
      <c r="AV42">
        <v>0</v>
      </c>
      <c r="AW42">
        <v>0</v>
      </c>
      <c r="AX42">
        <v>0</v>
      </c>
      <c r="AY42">
        <v>0</v>
      </c>
      <c r="AZ42">
        <v>0</v>
      </c>
      <c r="BA42">
        <v>0</v>
      </c>
      <c r="BB42">
        <v>0</v>
      </c>
      <c r="BC42">
        <v>0</v>
      </c>
      <c r="BD42">
        <v>0</v>
      </c>
      <c r="BE42">
        <v>0</v>
      </c>
      <c r="BF42">
        <v>0</v>
      </c>
      <c r="BG42">
        <v>0</v>
      </c>
      <c r="BH42">
        <v>0</v>
      </c>
      <c r="BI42">
        <v>0</v>
      </c>
      <c r="BJ42">
        <v>0</v>
      </c>
      <c r="BK42">
        <v>0</v>
      </c>
      <c r="BL42">
        <v>3</v>
      </c>
      <c r="BM42">
        <v>264</v>
      </c>
      <c r="BN42">
        <v>3700</v>
      </c>
    </row>
    <row r="43" spans="1:66" hidden="1" x14ac:dyDescent="0.25">
      <c r="A43">
        <v>3904</v>
      </c>
      <c r="B43" s="3" t="s">
        <v>63</v>
      </c>
      <c r="C43" s="3" t="s">
        <v>190</v>
      </c>
      <c r="D43" s="3" t="s">
        <v>191</v>
      </c>
      <c r="E43" s="3" t="s">
        <v>55</v>
      </c>
      <c r="F43" s="3" t="s">
        <v>55</v>
      </c>
      <c r="G43" s="3" t="s">
        <v>106</v>
      </c>
      <c r="H43">
        <v>8</v>
      </c>
      <c r="I43" s="3" t="s">
        <v>66</v>
      </c>
      <c r="J43" s="3" t="s">
        <v>2839</v>
      </c>
      <c r="K43" s="3" t="s">
        <v>2862</v>
      </c>
      <c r="L43" s="3"/>
      <c r="M43" s="3"/>
      <c r="N43" s="3"/>
      <c r="O43" s="3" t="s">
        <v>2862</v>
      </c>
      <c r="P43" s="3"/>
      <c r="Q43" s="3"/>
      <c r="R43" s="3"/>
      <c r="S43" s="1">
        <v>43432</v>
      </c>
      <c r="T43" s="1">
        <v>47085</v>
      </c>
      <c r="U43" s="1">
        <v>46355</v>
      </c>
      <c r="V43" s="1">
        <v>45260</v>
      </c>
      <c r="W43" s="1">
        <v>46720</v>
      </c>
      <c r="X43">
        <v>2027</v>
      </c>
      <c r="Y43" t="s">
        <v>2875</v>
      </c>
      <c r="Z43">
        <v>1</v>
      </c>
      <c r="AA43" s="3" t="s">
        <v>67</v>
      </c>
      <c r="AB43" s="3" t="s">
        <v>68</v>
      </c>
      <c r="AC43" s="1"/>
      <c r="AD43"/>
      <c r="AG43">
        <v>0</v>
      </c>
      <c r="AH43">
        <v>0</v>
      </c>
      <c r="AI43">
        <v>0</v>
      </c>
      <c r="AJ43">
        <v>0</v>
      </c>
      <c r="AK43">
        <v>0</v>
      </c>
      <c r="AL43">
        <v>0</v>
      </c>
      <c r="AM43">
        <v>0</v>
      </c>
      <c r="AN43">
        <v>0</v>
      </c>
      <c r="AO43">
        <v>0</v>
      </c>
      <c r="AP43">
        <v>0</v>
      </c>
      <c r="AQ43">
        <v>0</v>
      </c>
      <c r="AR43">
        <v>0</v>
      </c>
      <c r="AS43">
        <v>0</v>
      </c>
      <c r="AT43">
        <v>0</v>
      </c>
      <c r="AU43">
        <v>0</v>
      </c>
      <c r="AV43">
        <v>0</v>
      </c>
      <c r="AW43">
        <v>0</v>
      </c>
      <c r="AX43">
        <v>0</v>
      </c>
      <c r="AY43">
        <v>0</v>
      </c>
      <c r="AZ43">
        <v>0</v>
      </c>
      <c r="BA43">
        <v>0</v>
      </c>
      <c r="BB43">
        <v>0</v>
      </c>
      <c r="BC43">
        <v>0</v>
      </c>
      <c r="BD43">
        <v>0</v>
      </c>
      <c r="BE43">
        <v>0</v>
      </c>
      <c r="BF43">
        <v>0</v>
      </c>
      <c r="BG43">
        <v>0</v>
      </c>
      <c r="BH43">
        <v>0</v>
      </c>
      <c r="BI43">
        <v>0</v>
      </c>
      <c r="BJ43">
        <v>0</v>
      </c>
      <c r="BK43">
        <v>0</v>
      </c>
      <c r="BL43">
        <v>3</v>
      </c>
      <c r="BM43">
        <v>703</v>
      </c>
      <c r="BN43">
        <v>3902</v>
      </c>
    </row>
    <row r="44" spans="1:66" hidden="1" x14ac:dyDescent="0.25">
      <c r="A44">
        <v>3703</v>
      </c>
      <c r="B44" s="3" t="s">
        <v>145</v>
      </c>
      <c r="C44" s="3" t="s">
        <v>146</v>
      </c>
      <c r="D44" s="3" t="s">
        <v>147</v>
      </c>
      <c r="E44" s="3" t="s">
        <v>55</v>
      </c>
      <c r="F44" s="3" t="s">
        <v>56</v>
      </c>
      <c r="G44" s="3" t="s">
        <v>57</v>
      </c>
      <c r="H44">
        <v>8</v>
      </c>
      <c r="I44" s="3" t="s">
        <v>148</v>
      </c>
      <c r="J44" s="3" t="s">
        <v>2735</v>
      </c>
      <c r="K44" s="3"/>
      <c r="L44" s="3" t="s">
        <v>2863</v>
      </c>
      <c r="M44" s="3"/>
      <c r="N44" s="3"/>
      <c r="O44" s="3"/>
      <c r="P44" s="3" t="s">
        <v>2863</v>
      </c>
      <c r="Q44" s="3"/>
      <c r="R44" s="3"/>
      <c r="S44" s="1">
        <v>43432</v>
      </c>
      <c r="T44" s="1">
        <v>47085</v>
      </c>
      <c r="U44" s="1">
        <v>46355</v>
      </c>
      <c r="V44" s="1">
        <v>45260</v>
      </c>
      <c r="W44" s="1">
        <v>46720</v>
      </c>
      <c r="X44">
        <v>2027</v>
      </c>
      <c r="Y44" t="s">
        <v>2875</v>
      </c>
      <c r="Z44">
        <v>1</v>
      </c>
      <c r="AA44" s="3" t="s">
        <v>149</v>
      </c>
      <c r="AB44" s="3" t="s">
        <v>150</v>
      </c>
      <c r="AC44" s="1"/>
      <c r="AD44"/>
      <c r="AG44">
        <v>0</v>
      </c>
      <c r="AH44">
        <v>1</v>
      </c>
      <c r="AI44">
        <v>0</v>
      </c>
      <c r="AJ44">
        <v>0</v>
      </c>
      <c r="AK44">
        <v>0</v>
      </c>
      <c r="AL44">
        <v>1</v>
      </c>
      <c r="AM44">
        <v>0</v>
      </c>
      <c r="AN44">
        <v>0</v>
      </c>
      <c r="AO44">
        <v>0</v>
      </c>
      <c r="AP44">
        <v>0</v>
      </c>
      <c r="AQ44">
        <v>0</v>
      </c>
      <c r="AR44">
        <v>0</v>
      </c>
      <c r="AS44">
        <v>1</v>
      </c>
      <c r="AT44">
        <v>0</v>
      </c>
      <c r="AU44">
        <v>0</v>
      </c>
      <c r="AV44">
        <v>0</v>
      </c>
      <c r="AW44">
        <v>0</v>
      </c>
      <c r="AX44">
        <v>0</v>
      </c>
      <c r="AY44">
        <v>0</v>
      </c>
      <c r="AZ44">
        <v>2</v>
      </c>
      <c r="BA44">
        <v>1</v>
      </c>
      <c r="BB44">
        <v>0</v>
      </c>
      <c r="BC44">
        <v>0</v>
      </c>
      <c r="BD44">
        <v>0</v>
      </c>
      <c r="BE44">
        <v>0</v>
      </c>
      <c r="BF44">
        <v>0</v>
      </c>
      <c r="BG44">
        <v>0</v>
      </c>
      <c r="BH44">
        <v>0</v>
      </c>
      <c r="BI44">
        <v>0</v>
      </c>
      <c r="BJ44">
        <v>0</v>
      </c>
      <c r="BK44">
        <v>1</v>
      </c>
      <c r="BL44">
        <v>3</v>
      </c>
      <c r="BM44">
        <v>264</v>
      </c>
      <c r="BN44">
        <v>3700</v>
      </c>
    </row>
    <row r="45" spans="1:66" hidden="1" x14ac:dyDescent="0.25">
      <c r="A45">
        <v>3904</v>
      </c>
      <c r="B45" s="3" t="s">
        <v>69</v>
      </c>
      <c r="C45" s="3" t="s">
        <v>190</v>
      </c>
      <c r="D45" s="3" t="s">
        <v>191</v>
      </c>
      <c r="E45" s="3" t="s">
        <v>55</v>
      </c>
      <c r="F45" s="3" t="s">
        <v>55</v>
      </c>
      <c r="G45" s="3" t="s">
        <v>106</v>
      </c>
      <c r="H45">
        <v>8</v>
      </c>
      <c r="I45" s="3" t="s">
        <v>66</v>
      </c>
      <c r="J45" s="3" t="s">
        <v>2839</v>
      </c>
      <c r="K45" s="3" t="s">
        <v>2862</v>
      </c>
      <c r="L45" s="3"/>
      <c r="M45" s="3"/>
      <c r="N45" s="3"/>
      <c r="O45" s="3" t="s">
        <v>2862</v>
      </c>
      <c r="P45" s="3"/>
      <c r="Q45" s="3"/>
      <c r="R45" s="3"/>
      <c r="S45" s="1">
        <v>43432</v>
      </c>
      <c r="T45" s="1">
        <v>47085</v>
      </c>
      <c r="U45" s="1">
        <v>46355</v>
      </c>
      <c r="V45" s="1">
        <v>45260</v>
      </c>
      <c r="W45" s="1">
        <v>46720</v>
      </c>
      <c r="X45">
        <v>2027</v>
      </c>
      <c r="Y45" t="s">
        <v>2875</v>
      </c>
      <c r="Z45">
        <v>1</v>
      </c>
      <c r="AA45" s="3" t="s">
        <v>67</v>
      </c>
      <c r="AB45" s="3" t="s">
        <v>68</v>
      </c>
      <c r="AC45" s="1"/>
      <c r="AD45"/>
      <c r="AG45">
        <v>0</v>
      </c>
      <c r="AH45">
        <v>0</v>
      </c>
      <c r="AI45">
        <v>0</v>
      </c>
      <c r="AJ45">
        <v>0</v>
      </c>
      <c r="AK45">
        <v>0</v>
      </c>
      <c r="AL45">
        <v>0</v>
      </c>
      <c r="AM45">
        <v>0</v>
      </c>
      <c r="AN45">
        <v>0</v>
      </c>
      <c r="AO45">
        <v>0</v>
      </c>
      <c r="AP45">
        <v>0</v>
      </c>
      <c r="AQ45">
        <v>0</v>
      </c>
      <c r="AR45">
        <v>0</v>
      </c>
      <c r="AS45">
        <v>0</v>
      </c>
      <c r="AT45">
        <v>0</v>
      </c>
      <c r="AU45">
        <v>0</v>
      </c>
      <c r="AV45">
        <v>0</v>
      </c>
      <c r="AW45">
        <v>0</v>
      </c>
      <c r="AX45">
        <v>0</v>
      </c>
      <c r="AY45">
        <v>0</v>
      </c>
      <c r="AZ45">
        <v>0</v>
      </c>
      <c r="BA45">
        <v>0</v>
      </c>
      <c r="BB45">
        <v>0</v>
      </c>
      <c r="BC45">
        <v>0</v>
      </c>
      <c r="BD45">
        <v>0</v>
      </c>
      <c r="BE45">
        <v>0</v>
      </c>
      <c r="BF45">
        <v>0</v>
      </c>
      <c r="BG45">
        <v>0</v>
      </c>
      <c r="BH45">
        <v>0</v>
      </c>
      <c r="BI45">
        <v>0</v>
      </c>
      <c r="BJ45">
        <v>0</v>
      </c>
      <c r="BK45">
        <v>0</v>
      </c>
      <c r="BL45">
        <v>3</v>
      </c>
      <c r="BM45">
        <v>703</v>
      </c>
      <c r="BN45">
        <v>3902</v>
      </c>
    </row>
    <row r="46" spans="1:66" hidden="1" x14ac:dyDescent="0.25">
      <c r="A46">
        <v>3721</v>
      </c>
      <c r="B46" s="3" t="s">
        <v>145</v>
      </c>
      <c r="C46" s="3" t="s">
        <v>192</v>
      </c>
      <c r="D46" s="3" t="s">
        <v>193</v>
      </c>
      <c r="E46" s="3" t="s">
        <v>55</v>
      </c>
      <c r="F46" s="3" t="s">
        <v>55</v>
      </c>
      <c r="G46" s="3" t="s">
        <v>106</v>
      </c>
      <c r="H46">
        <v>8</v>
      </c>
      <c r="I46" s="3" t="s">
        <v>148</v>
      </c>
      <c r="J46" s="3" t="s">
        <v>2735</v>
      </c>
      <c r="K46" s="3"/>
      <c r="L46" s="3" t="s">
        <v>2863</v>
      </c>
      <c r="M46" s="3"/>
      <c r="N46" s="3"/>
      <c r="O46" s="3"/>
      <c r="P46" s="3" t="s">
        <v>2863</v>
      </c>
      <c r="Q46" s="3"/>
      <c r="R46" s="3"/>
      <c r="S46" s="1">
        <v>43432</v>
      </c>
      <c r="T46" s="1">
        <v>47085</v>
      </c>
      <c r="U46" s="1">
        <v>46355</v>
      </c>
      <c r="V46" s="1">
        <v>45260</v>
      </c>
      <c r="W46" s="1">
        <v>46720</v>
      </c>
      <c r="X46">
        <v>2027</v>
      </c>
      <c r="Y46" t="s">
        <v>2875</v>
      </c>
      <c r="Z46">
        <v>1</v>
      </c>
      <c r="AA46" s="3" t="s">
        <v>81</v>
      </c>
      <c r="AB46" s="3" t="s">
        <v>194</v>
      </c>
      <c r="AC46" s="1"/>
      <c r="AD46"/>
      <c r="AG46">
        <v>15</v>
      </c>
      <c r="AH46">
        <v>10</v>
      </c>
      <c r="AI46">
        <v>0</v>
      </c>
      <c r="AJ46">
        <v>0</v>
      </c>
      <c r="AK46">
        <v>0</v>
      </c>
      <c r="AL46">
        <v>0</v>
      </c>
      <c r="AM46">
        <v>0</v>
      </c>
      <c r="AN46">
        <v>1</v>
      </c>
      <c r="AO46">
        <v>0</v>
      </c>
      <c r="AP46">
        <v>0</v>
      </c>
      <c r="AQ46">
        <v>0</v>
      </c>
      <c r="AR46">
        <v>0</v>
      </c>
      <c r="AS46">
        <v>24</v>
      </c>
      <c r="AT46">
        <v>0</v>
      </c>
      <c r="AU46">
        <v>0</v>
      </c>
      <c r="AV46">
        <v>0</v>
      </c>
      <c r="AW46">
        <v>0</v>
      </c>
      <c r="AX46">
        <v>0</v>
      </c>
      <c r="AY46">
        <v>0</v>
      </c>
      <c r="AZ46">
        <v>1</v>
      </c>
      <c r="BA46">
        <v>0</v>
      </c>
      <c r="BB46">
        <v>0</v>
      </c>
      <c r="BC46">
        <v>0</v>
      </c>
      <c r="BD46">
        <v>0</v>
      </c>
      <c r="BE46">
        <v>0</v>
      </c>
      <c r="BF46">
        <v>0</v>
      </c>
      <c r="BG46">
        <v>0</v>
      </c>
      <c r="BH46">
        <v>0</v>
      </c>
      <c r="BI46">
        <v>0</v>
      </c>
      <c r="BJ46">
        <v>0</v>
      </c>
      <c r="BK46">
        <v>0</v>
      </c>
      <c r="BL46">
        <v>3</v>
      </c>
      <c r="BM46">
        <v>293</v>
      </c>
      <c r="BN46">
        <v>3720</v>
      </c>
    </row>
    <row r="47" spans="1:66" x14ac:dyDescent="0.25">
      <c r="A47" s="6">
        <v>3852</v>
      </c>
      <c r="B47" s="3" t="s">
        <v>63</v>
      </c>
      <c r="C47" s="3" t="s">
        <v>2486</v>
      </c>
      <c r="D47" s="7" t="s">
        <v>231</v>
      </c>
      <c r="E47" s="3" t="s">
        <v>213</v>
      </c>
      <c r="F47" s="3" t="s">
        <v>55</v>
      </c>
      <c r="G47" s="3" t="s">
        <v>57</v>
      </c>
      <c r="H47">
        <v>12</v>
      </c>
      <c r="I47" s="3" t="s">
        <v>66</v>
      </c>
      <c r="J47" s="3" t="s">
        <v>2839</v>
      </c>
      <c r="K47" s="3" t="s">
        <v>2862</v>
      </c>
      <c r="L47" s="3"/>
      <c r="M47" s="3"/>
      <c r="N47" s="3"/>
      <c r="O47" s="3" t="s">
        <v>2862</v>
      </c>
      <c r="P47" s="3"/>
      <c r="Q47" s="3"/>
      <c r="R47" s="3"/>
      <c r="S47" s="13">
        <v>43887</v>
      </c>
      <c r="T47" s="13">
        <v>47540</v>
      </c>
      <c r="U47" s="1">
        <v>46810</v>
      </c>
      <c r="V47" s="1">
        <v>45715</v>
      </c>
      <c r="W47" s="1">
        <v>47175</v>
      </c>
      <c r="X47">
        <v>2029</v>
      </c>
      <c r="Y47" s="15" t="s">
        <v>2882</v>
      </c>
      <c r="Z47">
        <v>1</v>
      </c>
      <c r="AA47" s="3" t="s">
        <v>2475</v>
      </c>
      <c r="AB47" s="3" t="s">
        <v>2476</v>
      </c>
      <c r="AG47">
        <v>644</v>
      </c>
      <c r="AH47">
        <v>0</v>
      </c>
      <c r="AI47">
        <v>0</v>
      </c>
      <c r="AJ47">
        <v>0</v>
      </c>
      <c r="AK47">
        <v>0</v>
      </c>
      <c r="AL47">
        <v>0</v>
      </c>
      <c r="AM47">
        <v>0</v>
      </c>
      <c r="AN47">
        <v>0</v>
      </c>
      <c r="AO47">
        <v>0</v>
      </c>
      <c r="AP47">
        <v>0</v>
      </c>
      <c r="AQ47">
        <v>0</v>
      </c>
      <c r="AR47">
        <v>0</v>
      </c>
      <c r="AS47">
        <v>558</v>
      </c>
      <c r="AT47">
        <v>0</v>
      </c>
      <c r="AU47">
        <v>0</v>
      </c>
      <c r="AV47">
        <v>0</v>
      </c>
      <c r="AW47">
        <v>0</v>
      </c>
      <c r="AX47">
        <v>0</v>
      </c>
      <c r="AY47">
        <v>0</v>
      </c>
      <c r="AZ47">
        <v>85</v>
      </c>
      <c r="BA47">
        <v>0</v>
      </c>
      <c r="BB47">
        <v>0</v>
      </c>
      <c r="BC47">
        <v>0</v>
      </c>
      <c r="BD47">
        <v>0</v>
      </c>
      <c r="BE47">
        <v>0</v>
      </c>
      <c r="BF47">
        <v>0</v>
      </c>
      <c r="BG47">
        <v>0</v>
      </c>
      <c r="BH47">
        <v>0</v>
      </c>
      <c r="BI47">
        <v>0</v>
      </c>
      <c r="BJ47">
        <v>0</v>
      </c>
      <c r="BK47">
        <v>0</v>
      </c>
      <c r="BL47">
        <v>2</v>
      </c>
      <c r="BM47">
        <v>733</v>
      </c>
    </row>
    <row r="48" spans="1:66" hidden="1" x14ac:dyDescent="0.25">
      <c r="A48">
        <v>448</v>
      </c>
      <c r="B48" s="3" t="s">
        <v>70</v>
      </c>
      <c r="C48" s="3" t="s">
        <v>195</v>
      </c>
      <c r="D48" s="3" t="s">
        <v>196</v>
      </c>
      <c r="E48" s="3" t="s">
        <v>55</v>
      </c>
      <c r="F48" s="3" t="s">
        <v>56</v>
      </c>
      <c r="G48" s="3" t="s">
        <v>57</v>
      </c>
      <c r="H48">
        <v>8</v>
      </c>
      <c r="I48" s="3" t="s">
        <v>80</v>
      </c>
      <c r="J48" s="3" t="s">
        <v>2732</v>
      </c>
      <c r="K48" s="3"/>
      <c r="L48" s="3"/>
      <c r="M48" s="3"/>
      <c r="N48" s="3" t="s">
        <v>2865</v>
      </c>
      <c r="O48" s="3"/>
      <c r="P48" s="3"/>
      <c r="Q48" s="3"/>
      <c r="R48" s="3" t="s">
        <v>2865</v>
      </c>
      <c r="S48" s="1">
        <v>43364</v>
      </c>
      <c r="T48" s="1">
        <v>47017</v>
      </c>
      <c r="U48" s="1">
        <v>46287</v>
      </c>
      <c r="V48" s="1">
        <v>45192</v>
      </c>
      <c r="W48" s="1">
        <v>46652</v>
      </c>
      <c r="X48">
        <v>2027</v>
      </c>
      <c r="Y48" t="s">
        <v>2875</v>
      </c>
      <c r="Z48">
        <v>1</v>
      </c>
      <c r="AA48" s="3" t="s">
        <v>149</v>
      </c>
      <c r="AB48" s="3" t="s">
        <v>197</v>
      </c>
      <c r="AC48" s="1"/>
      <c r="AD48"/>
      <c r="AG48">
        <v>0</v>
      </c>
      <c r="AH48">
        <v>0</v>
      </c>
      <c r="AI48">
        <v>0</v>
      </c>
      <c r="AJ48">
        <v>0</v>
      </c>
      <c r="AK48">
        <v>0</v>
      </c>
      <c r="AL48">
        <v>0</v>
      </c>
      <c r="AM48">
        <v>0</v>
      </c>
      <c r="AN48">
        <v>0</v>
      </c>
      <c r="AO48">
        <v>0</v>
      </c>
      <c r="AP48">
        <v>0</v>
      </c>
      <c r="AQ48">
        <v>0</v>
      </c>
      <c r="AR48">
        <v>0</v>
      </c>
      <c r="AS48">
        <v>0</v>
      </c>
      <c r="AT48">
        <v>0</v>
      </c>
      <c r="AU48">
        <v>0</v>
      </c>
      <c r="AV48">
        <v>0</v>
      </c>
      <c r="AW48">
        <v>0</v>
      </c>
      <c r="AX48">
        <v>0</v>
      </c>
      <c r="AY48">
        <v>0</v>
      </c>
      <c r="AZ48">
        <v>0</v>
      </c>
      <c r="BA48">
        <v>0</v>
      </c>
      <c r="BB48">
        <v>0</v>
      </c>
      <c r="BC48">
        <v>0</v>
      </c>
      <c r="BD48">
        <v>0</v>
      </c>
      <c r="BE48">
        <v>0</v>
      </c>
      <c r="BF48">
        <v>0</v>
      </c>
      <c r="BG48">
        <v>0</v>
      </c>
      <c r="BH48">
        <v>0</v>
      </c>
      <c r="BI48">
        <v>0</v>
      </c>
      <c r="BJ48">
        <v>0</v>
      </c>
      <c r="BK48">
        <v>0</v>
      </c>
      <c r="BL48">
        <v>2</v>
      </c>
      <c r="BM48">
        <v>447</v>
      </c>
      <c r="BN48">
        <v>447</v>
      </c>
    </row>
    <row r="49" spans="1:66" x14ac:dyDescent="0.25">
      <c r="A49" s="6">
        <v>1039</v>
      </c>
      <c r="B49" s="3" t="s">
        <v>63</v>
      </c>
      <c r="C49" s="3" t="s">
        <v>223</v>
      </c>
      <c r="D49" s="7" t="s">
        <v>224</v>
      </c>
      <c r="E49" s="3" t="s">
        <v>55</v>
      </c>
      <c r="F49" s="3" t="s">
        <v>55</v>
      </c>
      <c r="G49" s="3" t="s">
        <v>57</v>
      </c>
      <c r="H49">
        <v>8</v>
      </c>
      <c r="I49" s="3" t="s">
        <v>225</v>
      </c>
      <c r="J49" s="3" t="s">
        <v>2846</v>
      </c>
      <c r="K49" s="3" t="s">
        <v>2862</v>
      </c>
      <c r="L49" s="3"/>
      <c r="M49" s="3"/>
      <c r="N49" s="3"/>
      <c r="O49" s="3" t="s">
        <v>2862</v>
      </c>
      <c r="P49" s="3"/>
      <c r="Q49" s="3"/>
      <c r="R49" s="3"/>
      <c r="S49" s="13">
        <v>44160</v>
      </c>
      <c r="T49" s="13">
        <v>47812</v>
      </c>
      <c r="U49" s="1">
        <v>47082</v>
      </c>
      <c r="V49" s="1">
        <v>45987</v>
      </c>
      <c r="W49" s="1">
        <v>47447</v>
      </c>
      <c r="X49">
        <v>2029</v>
      </c>
      <c r="Y49" s="15" t="s">
        <v>2883</v>
      </c>
      <c r="Z49">
        <v>1</v>
      </c>
      <c r="AA49" s="3" t="s">
        <v>226</v>
      </c>
      <c r="AB49" s="3" t="s">
        <v>227</v>
      </c>
      <c r="AG49">
        <v>6</v>
      </c>
      <c r="AH49">
        <v>0</v>
      </c>
      <c r="AI49">
        <v>0</v>
      </c>
      <c r="AJ49">
        <v>0</v>
      </c>
      <c r="AK49">
        <v>0</v>
      </c>
      <c r="AL49">
        <v>0</v>
      </c>
      <c r="AM49">
        <v>0</v>
      </c>
      <c r="AN49">
        <v>0</v>
      </c>
      <c r="AO49">
        <v>0</v>
      </c>
      <c r="AP49">
        <v>0</v>
      </c>
      <c r="AQ49">
        <v>0</v>
      </c>
      <c r="AR49">
        <v>0</v>
      </c>
      <c r="AS49">
        <v>6</v>
      </c>
      <c r="AT49">
        <v>0</v>
      </c>
      <c r="AU49">
        <v>0</v>
      </c>
      <c r="AV49">
        <v>0</v>
      </c>
      <c r="AW49">
        <v>0</v>
      </c>
      <c r="AX49">
        <v>0</v>
      </c>
      <c r="AY49">
        <v>0</v>
      </c>
      <c r="AZ49">
        <v>0</v>
      </c>
      <c r="BA49">
        <v>0</v>
      </c>
      <c r="BB49">
        <v>0</v>
      </c>
      <c r="BC49">
        <v>0</v>
      </c>
      <c r="BD49">
        <v>0</v>
      </c>
      <c r="BE49">
        <v>0</v>
      </c>
      <c r="BF49">
        <v>0</v>
      </c>
      <c r="BG49">
        <v>0</v>
      </c>
      <c r="BH49">
        <v>0</v>
      </c>
      <c r="BI49">
        <v>0</v>
      </c>
      <c r="BJ49">
        <v>0</v>
      </c>
      <c r="BK49">
        <v>0</v>
      </c>
      <c r="BL49">
        <v>1</v>
      </c>
      <c r="BM49">
        <v>1039</v>
      </c>
    </row>
    <row r="50" spans="1:66" hidden="1" x14ac:dyDescent="0.25">
      <c r="A50">
        <v>70</v>
      </c>
      <c r="B50" s="3" t="s">
        <v>198</v>
      </c>
      <c r="C50" s="3" t="s">
        <v>204</v>
      </c>
      <c r="D50" s="3" t="s">
        <v>205</v>
      </c>
      <c r="E50" s="3" t="s">
        <v>55</v>
      </c>
      <c r="F50" s="3" t="s">
        <v>55</v>
      </c>
      <c r="G50" s="3" t="s">
        <v>106</v>
      </c>
      <c r="H50">
        <v>8</v>
      </c>
      <c r="I50" s="3" t="s">
        <v>201</v>
      </c>
      <c r="J50" s="3" t="s">
        <v>2775</v>
      </c>
      <c r="K50" s="3"/>
      <c r="L50" s="3" t="s">
        <v>2863</v>
      </c>
      <c r="M50" s="3" t="s">
        <v>2864</v>
      </c>
      <c r="N50" s="3"/>
      <c r="O50" s="3"/>
      <c r="P50" s="3" t="s">
        <v>2863</v>
      </c>
      <c r="Q50" s="3" t="s">
        <v>2864</v>
      </c>
      <c r="R50" s="3"/>
      <c r="S50" s="1">
        <v>43404</v>
      </c>
      <c r="T50" s="1">
        <v>47057</v>
      </c>
      <c r="U50" s="1">
        <v>46327</v>
      </c>
      <c r="V50" s="1">
        <v>45232</v>
      </c>
      <c r="W50" s="1">
        <v>46692</v>
      </c>
      <c r="X50">
        <v>2027</v>
      </c>
      <c r="Y50" t="s">
        <v>2875</v>
      </c>
      <c r="Z50">
        <v>1</v>
      </c>
      <c r="AA50" s="3" t="s">
        <v>202</v>
      </c>
      <c r="AB50" s="3" t="s">
        <v>203</v>
      </c>
      <c r="AC50" s="1"/>
      <c r="AD50"/>
      <c r="AG50">
        <v>0</v>
      </c>
      <c r="AH50">
        <v>1</v>
      </c>
      <c r="AI50">
        <v>0</v>
      </c>
      <c r="AJ50">
        <v>0</v>
      </c>
      <c r="AK50">
        <v>0</v>
      </c>
      <c r="AL50">
        <v>0</v>
      </c>
      <c r="AM50">
        <v>0</v>
      </c>
      <c r="AN50">
        <v>0</v>
      </c>
      <c r="AO50">
        <v>0</v>
      </c>
      <c r="AP50">
        <v>0</v>
      </c>
      <c r="AQ50">
        <v>0</v>
      </c>
      <c r="AR50">
        <v>0</v>
      </c>
      <c r="AS50">
        <v>1</v>
      </c>
      <c r="AT50">
        <v>0</v>
      </c>
      <c r="AU50">
        <v>0</v>
      </c>
      <c r="AV50">
        <v>0</v>
      </c>
      <c r="AW50">
        <v>0</v>
      </c>
      <c r="AX50">
        <v>0</v>
      </c>
      <c r="AY50">
        <v>0</v>
      </c>
      <c r="AZ50">
        <v>0</v>
      </c>
      <c r="BA50">
        <v>0</v>
      </c>
      <c r="BB50">
        <v>0</v>
      </c>
      <c r="BC50">
        <v>0</v>
      </c>
      <c r="BD50">
        <v>0</v>
      </c>
      <c r="BE50">
        <v>0</v>
      </c>
      <c r="BF50">
        <v>0</v>
      </c>
      <c r="BG50">
        <v>0</v>
      </c>
      <c r="BH50">
        <v>0</v>
      </c>
      <c r="BI50">
        <v>0</v>
      </c>
      <c r="BJ50">
        <v>0</v>
      </c>
      <c r="BK50">
        <v>0</v>
      </c>
      <c r="BL50">
        <v>2</v>
      </c>
      <c r="BM50">
        <v>68</v>
      </c>
      <c r="BN50">
        <v>68</v>
      </c>
    </row>
    <row r="51" spans="1:66" hidden="1" x14ac:dyDescent="0.25">
      <c r="A51">
        <v>72</v>
      </c>
      <c r="B51" s="3" t="s">
        <v>198</v>
      </c>
      <c r="C51" s="3" t="s">
        <v>204</v>
      </c>
      <c r="D51" s="3" t="s">
        <v>205</v>
      </c>
      <c r="E51" s="3" t="s">
        <v>55</v>
      </c>
      <c r="F51" s="3" t="s">
        <v>56</v>
      </c>
      <c r="G51" s="3" t="s">
        <v>106</v>
      </c>
      <c r="H51">
        <v>8</v>
      </c>
      <c r="I51" s="3" t="s">
        <v>201</v>
      </c>
      <c r="J51" s="3" t="s">
        <v>2775</v>
      </c>
      <c r="K51" s="3"/>
      <c r="L51" s="3" t="s">
        <v>2863</v>
      </c>
      <c r="M51" s="3" t="s">
        <v>2864</v>
      </c>
      <c r="N51" s="3"/>
      <c r="O51" s="3"/>
      <c r="P51" s="3" t="s">
        <v>2863</v>
      </c>
      <c r="Q51" s="3" t="s">
        <v>2864</v>
      </c>
      <c r="R51" s="3"/>
      <c r="S51" s="1">
        <v>43404</v>
      </c>
      <c r="T51" s="1">
        <v>47057</v>
      </c>
      <c r="U51" s="1">
        <v>46327</v>
      </c>
      <c r="V51" s="1">
        <v>45232</v>
      </c>
      <c r="W51" s="1">
        <v>46692</v>
      </c>
      <c r="X51">
        <v>2027</v>
      </c>
      <c r="Y51" t="s">
        <v>2875</v>
      </c>
      <c r="Z51">
        <v>1</v>
      </c>
      <c r="AA51" s="3" t="s">
        <v>202</v>
      </c>
      <c r="AB51" s="3" t="s">
        <v>203</v>
      </c>
      <c r="AC51" s="1"/>
      <c r="AD51"/>
      <c r="AG51">
        <v>0</v>
      </c>
      <c r="AH51">
        <v>0</v>
      </c>
      <c r="AI51">
        <v>0</v>
      </c>
      <c r="AJ51">
        <v>0</v>
      </c>
      <c r="AK51">
        <v>0</v>
      </c>
      <c r="AL51">
        <v>0</v>
      </c>
      <c r="AM51">
        <v>0</v>
      </c>
      <c r="AN51">
        <v>0</v>
      </c>
      <c r="AO51">
        <v>0</v>
      </c>
      <c r="AP51">
        <v>0</v>
      </c>
      <c r="AQ51">
        <v>0</v>
      </c>
      <c r="AR51">
        <v>0</v>
      </c>
      <c r="AS51">
        <v>0</v>
      </c>
      <c r="AT51">
        <v>0</v>
      </c>
      <c r="AU51">
        <v>0</v>
      </c>
      <c r="AV51">
        <v>0</v>
      </c>
      <c r="AW51">
        <v>0</v>
      </c>
      <c r="AX51">
        <v>0</v>
      </c>
      <c r="AY51">
        <v>0</v>
      </c>
      <c r="AZ51">
        <v>0</v>
      </c>
      <c r="BA51">
        <v>0</v>
      </c>
      <c r="BB51">
        <v>0</v>
      </c>
      <c r="BC51">
        <v>0</v>
      </c>
      <c r="BD51">
        <v>0</v>
      </c>
      <c r="BE51">
        <v>0</v>
      </c>
      <c r="BF51">
        <v>0</v>
      </c>
      <c r="BG51">
        <v>0</v>
      </c>
      <c r="BH51">
        <v>0</v>
      </c>
      <c r="BI51">
        <v>0</v>
      </c>
      <c r="BJ51">
        <v>0</v>
      </c>
      <c r="BK51">
        <v>0</v>
      </c>
      <c r="BL51">
        <v>2</v>
      </c>
      <c r="BM51">
        <v>68</v>
      </c>
      <c r="BN51">
        <v>68</v>
      </c>
    </row>
    <row r="52" spans="1:66" hidden="1" x14ac:dyDescent="0.25">
      <c r="A52">
        <v>69</v>
      </c>
      <c r="B52" s="3" t="s">
        <v>198</v>
      </c>
      <c r="C52" s="3" t="s">
        <v>199</v>
      </c>
      <c r="D52" s="3" t="s">
        <v>200</v>
      </c>
      <c r="E52" s="3" t="s">
        <v>55</v>
      </c>
      <c r="F52" s="3" t="s">
        <v>56</v>
      </c>
      <c r="G52" s="3" t="s">
        <v>57</v>
      </c>
      <c r="H52">
        <v>8</v>
      </c>
      <c r="I52" s="3" t="s">
        <v>201</v>
      </c>
      <c r="J52" s="3" t="s">
        <v>2775</v>
      </c>
      <c r="K52" s="3"/>
      <c r="L52" s="3" t="s">
        <v>2863</v>
      </c>
      <c r="M52" s="3" t="s">
        <v>2864</v>
      </c>
      <c r="N52" s="3"/>
      <c r="O52" s="3"/>
      <c r="P52" s="3" t="s">
        <v>2863</v>
      </c>
      <c r="Q52" s="3" t="s">
        <v>2864</v>
      </c>
      <c r="R52" s="3"/>
      <c r="S52" s="1">
        <v>43404</v>
      </c>
      <c r="T52" s="1">
        <v>47057</v>
      </c>
      <c r="U52" s="1">
        <v>46327</v>
      </c>
      <c r="V52" s="1">
        <v>45232</v>
      </c>
      <c r="W52" s="1">
        <v>46692</v>
      </c>
      <c r="X52">
        <v>2027</v>
      </c>
      <c r="Y52" t="s">
        <v>2875</v>
      </c>
      <c r="Z52">
        <v>1</v>
      </c>
      <c r="AA52" s="3" t="s">
        <v>202</v>
      </c>
      <c r="AB52" s="3" t="s">
        <v>203</v>
      </c>
      <c r="AC52" s="1"/>
      <c r="AD52"/>
      <c r="AG52">
        <v>0</v>
      </c>
      <c r="AH52">
        <v>0</v>
      </c>
      <c r="AI52">
        <v>0</v>
      </c>
      <c r="AJ52">
        <v>0</v>
      </c>
      <c r="AK52">
        <v>0</v>
      </c>
      <c r="AL52">
        <v>0</v>
      </c>
      <c r="AM52">
        <v>0</v>
      </c>
      <c r="AN52">
        <v>0</v>
      </c>
      <c r="AO52">
        <v>0</v>
      </c>
      <c r="AP52">
        <v>0</v>
      </c>
      <c r="AQ52">
        <v>0</v>
      </c>
      <c r="AR52">
        <v>0</v>
      </c>
      <c r="AS52">
        <v>0</v>
      </c>
      <c r="AT52">
        <v>0</v>
      </c>
      <c r="AU52">
        <v>0</v>
      </c>
      <c r="AV52">
        <v>0</v>
      </c>
      <c r="AW52">
        <v>0</v>
      </c>
      <c r="AX52">
        <v>0</v>
      </c>
      <c r="AY52">
        <v>0</v>
      </c>
      <c r="AZ52">
        <v>0</v>
      </c>
      <c r="BA52">
        <v>0</v>
      </c>
      <c r="BB52">
        <v>0</v>
      </c>
      <c r="BC52">
        <v>0</v>
      </c>
      <c r="BD52">
        <v>0</v>
      </c>
      <c r="BE52">
        <v>0</v>
      </c>
      <c r="BF52">
        <v>0</v>
      </c>
      <c r="BG52">
        <v>0</v>
      </c>
      <c r="BH52">
        <v>0</v>
      </c>
      <c r="BI52">
        <v>0</v>
      </c>
      <c r="BJ52">
        <v>0</v>
      </c>
      <c r="BK52">
        <v>0</v>
      </c>
      <c r="BL52">
        <v>2</v>
      </c>
      <c r="BM52">
        <v>68</v>
      </c>
      <c r="BN52">
        <v>68</v>
      </c>
    </row>
    <row r="53" spans="1:66" hidden="1" x14ac:dyDescent="0.25">
      <c r="A53">
        <v>3904</v>
      </c>
      <c r="B53" s="3" t="s">
        <v>89</v>
      </c>
      <c r="C53" s="3" t="s">
        <v>190</v>
      </c>
      <c r="D53" s="3" t="s">
        <v>191</v>
      </c>
      <c r="E53" s="3" t="s">
        <v>55</v>
      </c>
      <c r="F53" s="3" t="s">
        <v>55</v>
      </c>
      <c r="G53" s="3" t="s">
        <v>106</v>
      </c>
      <c r="H53">
        <v>8</v>
      </c>
      <c r="I53" s="3" t="s">
        <v>66</v>
      </c>
      <c r="J53" s="3" t="s">
        <v>2839</v>
      </c>
      <c r="K53" s="3" t="s">
        <v>2862</v>
      </c>
      <c r="L53" s="3"/>
      <c r="M53" s="3"/>
      <c r="N53" s="3"/>
      <c r="O53" s="3" t="s">
        <v>2862</v>
      </c>
      <c r="P53" s="3"/>
      <c r="Q53" s="3"/>
      <c r="R53" s="3"/>
      <c r="S53" s="1">
        <v>43432</v>
      </c>
      <c r="T53" s="1">
        <v>47085</v>
      </c>
      <c r="U53" s="1">
        <v>46355</v>
      </c>
      <c r="V53" s="1">
        <v>45260</v>
      </c>
      <c r="W53" s="1">
        <v>46720</v>
      </c>
      <c r="X53">
        <v>2027</v>
      </c>
      <c r="Y53" t="s">
        <v>2875</v>
      </c>
      <c r="Z53">
        <v>1</v>
      </c>
      <c r="AA53" s="3" t="s">
        <v>67</v>
      </c>
      <c r="AB53" s="3" t="s">
        <v>68</v>
      </c>
      <c r="AC53" s="1"/>
      <c r="AD53"/>
      <c r="AG53">
        <v>0</v>
      </c>
      <c r="AH53">
        <v>0</v>
      </c>
      <c r="AI53">
        <v>0</v>
      </c>
      <c r="AJ53">
        <v>0</v>
      </c>
      <c r="AK53">
        <v>0</v>
      </c>
      <c r="AL53">
        <v>0</v>
      </c>
      <c r="AM53">
        <v>0</v>
      </c>
      <c r="AN53">
        <v>1</v>
      </c>
      <c r="AO53">
        <v>0</v>
      </c>
      <c r="AP53">
        <v>0</v>
      </c>
      <c r="AQ53">
        <v>0</v>
      </c>
      <c r="AR53">
        <v>0</v>
      </c>
      <c r="AS53">
        <v>0</v>
      </c>
      <c r="AT53">
        <v>0</v>
      </c>
      <c r="AU53">
        <v>0</v>
      </c>
      <c r="AV53">
        <v>0</v>
      </c>
      <c r="AW53">
        <v>0</v>
      </c>
      <c r="AX53">
        <v>0</v>
      </c>
      <c r="AY53">
        <v>0</v>
      </c>
      <c r="AZ53">
        <v>0</v>
      </c>
      <c r="BA53">
        <v>0</v>
      </c>
      <c r="BB53">
        <v>0</v>
      </c>
      <c r="BC53">
        <v>0</v>
      </c>
      <c r="BD53">
        <v>0</v>
      </c>
      <c r="BE53">
        <v>0</v>
      </c>
      <c r="BF53">
        <v>0</v>
      </c>
      <c r="BG53">
        <v>0</v>
      </c>
      <c r="BH53">
        <v>0</v>
      </c>
      <c r="BI53">
        <v>0</v>
      </c>
      <c r="BJ53">
        <v>0</v>
      </c>
      <c r="BK53">
        <v>0</v>
      </c>
      <c r="BL53">
        <v>3</v>
      </c>
      <c r="BM53">
        <v>703</v>
      </c>
      <c r="BN53">
        <v>3902</v>
      </c>
    </row>
    <row r="54" spans="1:66" hidden="1" x14ac:dyDescent="0.25">
      <c r="A54">
        <v>3904</v>
      </c>
      <c r="B54" s="3" t="s">
        <v>151</v>
      </c>
      <c r="C54" s="3" t="s">
        <v>190</v>
      </c>
      <c r="D54" s="3" t="s">
        <v>191</v>
      </c>
      <c r="E54" s="3" t="s">
        <v>55</v>
      </c>
      <c r="F54" s="3" t="s">
        <v>55</v>
      </c>
      <c r="G54" s="3" t="s">
        <v>106</v>
      </c>
      <c r="H54">
        <v>8</v>
      </c>
      <c r="I54" s="3" t="s">
        <v>66</v>
      </c>
      <c r="J54" s="3" t="s">
        <v>2839</v>
      </c>
      <c r="K54" s="3" t="s">
        <v>2862</v>
      </c>
      <c r="L54" s="3"/>
      <c r="M54" s="3"/>
      <c r="N54" s="3"/>
      <c r="O54" s="3" t="s">
        <v>2862</v>
      </c>
      <c r="P54" s="3"/>
      <c r="Q54" s="3"/>
      <c r="R54" s="3"/>
      <c r="S54" s="1">
        <v>43432</v>
      </c>
      <c r="T54" s="1">
        <v>47085</v>
      </c>
      <c r="U54" s="1">
        <v>46355</v>
      </c>
      <c r="V54" s="1">
        <v>45260</v>
      </c>
      <c r="W54" s="1">
        <v>46720</v>
      </c>
      <c r="X54">
        <v>2027</v>
      </c>
      <c r="Y54" t="s">
        <v>2875</v>
      </c>
      <c r="Z54">
        <v>1</v>
      </c>
      <c r="AA54" s="3" t="s">
        <v>67</v>
      </c>
      <c r="AB54" s="3" t="s">
        <v>68</v>
      </c>
      <c r="AC54" s="1"/>
      <c r="AD54"/>
      <c r="AG54">
        <v>0</v>
      </c>
      <c r="AH54">
        <v>0</v>
      </c>
      <c r="AI54">
        <v>0</v>
      </c>
      <c r="AJ54">
        <v>0</v>
      </c>
      <c r="AK54">
        <v>0</v>
      </c>
      <c r="AL54">
        <v>0</v>
      </c>
      <c r="AM54">
        <v>0</v>
      </c>
      <c r="AN54">
        <v>0</v>
      </c>
      <c r="AO54">
        <v>0</v>
      </c>
      <c r="AP54">
        <v>0</v>
      </c>
      <c r="AQ54">
        <v>0</v>
      </c>
      <c r="AR54">
        <v>0</v>
      </c>
      <c r="AS54">
        <v>0</v>
      </c>
      <c r="AT54">
        <v>0</v>
      </c>
      <c r="AU54">
        <v>0</v>
      </c>
      <c r="AV54">
        <v>0</v>
      </c>
      <c r="AW54">
        <v>0</v>
      </c>
      <c r="AX54">
        <v>0</v>
      </c>
      <c r="AY54">
        <v>0</v>
      </c>
      <c r="AZ54">
        <v>0</v>
      </c>
      <c r="BA54">
        <v>0</v>
      </c>
      <c r="BB54">
        <v>0</v>
      </c>
      <c r="BC54">
        <v>0</v>
      </c>
      <c r="BD54">
        <v>0</v>
      </c>
      <c r="BE54">
        <v>0</v>
      </c>
      <c r="BF54">
        <v>0</v>
      </c>
      <c r="BG54">
        <v>0</v>
      </c>
      <c r="BH54">
        <v>0</v>
      </c>
      <c r="BI54">
        <v>0</v>
      </c>
      <c r="BJ54">
        <v>0</v>
      </c>
      <c r="BK54">
        <v>0</v>
      </c>
      <c r="BL54">
        <v>3</v>
      </c>
      <c r="BM54">
        <v>703</v>
      </c>
      <c r="BN54">
        <v>3902</v>
      </c>
    </row>
    <row r="55" spans="1:66" x14ac:dyDescent="0.25">
      <c r="A55" s="6">
        <v>1566</v>
      </c>
      <c r="B55" s="3" t="s">
        <v>63</v>
      </c>
      <c r="C55" s="3" t="s">
        <v>2078</v>
      </c>
      <c r="D55" s="7" t="s">
        <v>2079</v>
      </c>
      <c r="E55" s="3" t="s">
        <v>55</v>
      </c>
      <c r="F55" s="3" t="s">
        <v>55</v>
      </c>
      <c r="G55" s="3" t="s">
        <v>57</v>
      </c>
      <c r="H55">
        <v>8</v>
      </c>
      <c r="I55" s="3" t="s">
        <v>2080</v>
      </c>
      <c r="J55" s="3" t="s">
        <v>2844</v>
      </c>
      <c r="K55" s="3" t="s">
        <v>2862</v>
      </c>
      <c r="L55" s="3"/>
      <c r="M55" s="3"/>
      <c r="N55" s="3" t="s">
        <v>2865</v>
      </c>
      <c r="O55" s="3" t="s">
        <v>2862</v>
      </c>
      <c r="P55" s="3"/>
      <c r="Q55" s="3"/>
      <c r="R55" s="3" t="s">
        <v>2865</v>
      </c>
      <c r="S55" s="13">
        <v>44075</v>
      </c>
      <c r="T55" s="13">
        <v>47727</v>
      </c>
      <c r="U55" s="1">
        <v>46997</v>
      </c>
      <c r="V55" s="1">
        <v>45902</v>
      </c>
      <c r="W55" s="1">
        <v>47362</v>
      </c>
      <c r="X55">
        <v>2029</v>
      </c>
      <c r="Y55" s="15" t="s">
        <v>2883</v>
      </c>
      <c r="Z55">
        <v>1</v>
      </c>
      <c r="AA55" s="3" t="s">
        <v>119</v>
      </c>
      <c r="AB55" s="3" t="s">
        <v>2081</v>
      </c>
      <c r="AG55">
        <v>1</v>
      </c>
      <c r="AH55">
        <v>1</v>
      </c>
      <c r="AI55">
        <v>0</v>
      </c>
      <c r="AJ55">
        <v>0</v>
      </c>
      <c r="AK55">
        <v>0</v>
      </c>
      <c r="AL55">
        <v>1</v>
      </c>
      <c r="AM55">
        <v>0</v>
      </c>
      <c r="AN55">
        <v>0</v>
      </c>
      <c r="AO55">
        <v>0</v>
      </c>
      <c r="AP55">
        <v>0</v>
      </c>
      <c r="AQ55">
        <v>0</v>
      </c>
      <c r="AR55">
        <v>0</v>
      </c>
      <c r="AS55">
        <v>3</v>
      </c>
      <c r="AT55">
        <v>0</v>
      </c>
      <c r="AU55">
        <v>0</v>
      </c>
      <c r="AV55">
        <v>0</v>
      </c>
      <c r="AW55">
        <v>0</v>
      </c>
      <c r="AX55">
        <v>0</v>
      </c>
      <c r="AY55">
        <v>0</v>
      </c>
      <c r="AZ55">
        <v>0</v>
      </c>
      <c r="BA55">
        <v>0</v>
      </c>
      <c r="BB55">
        <v>0</v>
      </c>
      <c r="BC55">
        <v>0</v>
      </c>
      <c r="BD55">
        <v>0</v>
      </c>
      <c r="BE55">
        <v>0</v>
      </c>
      <c r="BF55">
        <v>0</v>
      </c>
      <c r="BG55">
        <v>0</v>
      </c>
      <c r="BH55">
        <v>0</v>
      </c>
      <c r="BI55">
        <v>0</v>
      </c>
      <c r="BJ55">
        <v>0</v>
      </c>
      <c r="BK55">
        <v>0</v>
      </c>
      <c r="BL55">
        <v>1</v>
      </c>
      <c r="BM55">
        <v>1566</v>
      </c>
    </row>
    <row r="56" spans="1:66" hidden="1" x14ac:dyDescent="0.25">
      <c r="A56">
        <v>3863</v>
      </c>
      <c r="B56" s="3" t="s">
        <v>210</v>
      </c>
      <c r="C56" s="3" t="s">
        <v>211</v>
      </c>
      <c r="D56" s="3" t="s">
        <v>212</v>
      </c>
      <c r="E56" s="3" t="s">
        <v>213</v>
      </c>
      <c r="F56" s="3" t="s">
        <v>55</v>
      </c>
      <c r="G56" s="3" t="s">
        <v>106</v>
      </c>
      <c r="H56">
        <v>12</v>
      </c>
      <c r="I56" s="3" t="s">
        <v>66</v>
      </c>
      <c r="J56" s="3" t="s">
        <v>2839</v>
      </c>
      <c r="K56" s="3" t="s">
        <v>2862</v>
      </c>
      <c r="L56" s="3"/>
      <c r="M56" s="3"/>
      <c r="N56" s="3"/>
      <c r="O56" s="3" t="s">
        <v>2862</v>
      </c>
      <c r="P56" s="3"/>
      <c r="Q56" s="3"/>
      <c r="R56" s="3"/>
      <c r="S56" s="1">
        <v>43978</v>
      </c>
      <c r="T56" s="1">
        <v>47630</v>
      </c>
      <c r="U56" s="1">
        <v>46900</v>
      </c>
      <c r="V56" s="1">
        <v>45805</v>
      </c>
      <c r="W56" s="1">
        <v>47265</v>
      </c>
      <c r="X56">
        <v>2029</v>
      </c>
      <c r="Y56" t="s">
        <v>2882</v>
      </c>
      <c r="Z56">
        <v>1</v>
      </c>
      <c r="AA56" s="3" t="s">
        <v>215</v>
      </c>
      <c r="AB56" s="3" t="s">
        <v>216</v>
      </c>
      <c r="AC56" s="1"/>
      <c r="AD56"/>
      <c r="AG56">
        <v>76</v>
      </c>
      <c r="AH56">
        <v>0</v>
      </c>
      <c r="AI56">
        <v>0</v>
      </c>
      <c r="AJ56">
        <v>0</v>
      </c>
      <c r="AK56">
        <v>0</v>
      </c>
      <c r="AL56">
        <v>0</v>
      </c>
      <c r="AM56">
        <v>0</v>
      </c>
      <c r="AN56">
        <v>0</v>
      </c>
      <c r="AO56">
        <v>0</v>
      </c>
      <c r="AP56">
        <v>0</v>
      </c>
      <c r="AQ56">
        <v>0</v>
      </c>
      <c r="AR56">
        <v>0</v>
      </c>
      <c r="AS56">
        <v>74</v>
      </c>
      <c r="AT56">
        <v>0</v>
      </c>
      <c r="AU56">
        <v>0</v>
      </c>
      <c r="AV56">
        <v>0</v>
      </c>
      <c r="AW56">
        <v>0</v>
      </c>
      <c r="AX56">
        <v>0</v>
      </c>
      <c r="AY56">
        <v>0</v>
      </c>
      <c r="AZ56">
        <v>2</v>
      </c>
      <c r="BA56">
        <v>0</v>
      </c>
      <c r="BB56">
        <v>0</v>
      </c>
      <c r="BC56">
        <v>0</v>
      </c>
      <c r="BD56">
        <v>0</v>
      </c>
      <c r="BE56">
        <v>0</v>
      </c>
      <c r="BF56">
        <v>0</v>
      </c>
      <c r="BG56">
        <v>0</v>
      </c>
      <c r="BH56">
        <v>0</v>
      </c>
      <c r="BI56">
        <v>0</v>
      </c>
      <c r="BJ56">
        <v>0</v>
      </c>
      <c r="BK56">
        <v>0</v>
      </c>
      <c r="BL56">
        <v>3</v>
      </c>
      <c r="BM56">
        <v>1053</v>
      </c>
      <c r="BN56">
        <v>3862</v>
      </c>
    </row>
    <row r="57" spans="1:66" hidden="1" x14ac:dyDescent="0.25">
      <c r="A57">
        <v>523</v>
      </c>
      <c r="B57" s="3" t="s">
        <v>70</v>
      </c>
      <c r="C57" s="3" t="s">
        <v>217</v>
      </c>
      <c r="D57" s="3" t="s">
        <v>218</v>
      </c>
      <c r="E57" s="3" t="s">
        <v>55</v>
      </c>
      <c r="F57" s="3" t="s">
        <v>55</v>
      </c>
      <c r="G57" s="3" t="s">
        <v>106</v>
      </c>
      <c r="H57">
        <v>8</v>
      </c>
      <c r="I57" s="3" t="s">
        <v>87</v>
      </c>
      <c r="J57" s="3" t="s">
        <v>2736</v>
      </c>
      <c r="K57" s="3"/>
      <c r="L57" s="3"/>
      <c r="M57" s="3"/>
      <c r="N57" s="3" t="s">
        <v>2865</v>
      </c>
      <c r="O57" s="3"/>
      <c r="P57" s="3"/>
      <c r="Q57" s="3"/>
      <c r="R57" s="3" t="s">
        <v>2865</v>
      </c>
      <c r="S57" s="1">
        <v>43364</v>
      </c>
      <c r="T57" s="1">
        <v>47017</v>
      </c>
      <c r="U57" s="1">
        <v>46287</v>
      </c>
      <c r="V57" s="1">
        <v>45192</v>
      </c>
      <c r="W57" s="1">
        <v>46652</v>
      </c>
      <c r="X57">
        <v>2027</v>
      </c>
      <c r="Y57" t="s">
        <v>2875</v>
      </c>
      <c r="Z57">
        <v>1</v>
      </c>
      <c r="AA57" s="3" t="s">
        <v>219</v>
      </c>
      <c r="AB57" s="3" t="s">
        <v>220</v>
      </c>
      <c r="AC57" s="1">
        <v>45291</v>
      </c>
      <c r="AD57"/>
      <c r="AG57">
        <v>0</v>
      </c>
      <c r="AH57">
        <v>1</v>
      </c>
      <c r="AI57">
        <v>0</v>
      </c>
      <c r="AJ57">
        <v>0</v>
      </c>
      <c r="AK57">
        <v>0</v>
      </c>
      <c r="AL57">
        <v>0</v>
      </c>
      <c r="AM57">
        <v>0</v>
      </c>
      <c r="AN57">
        <v>0</v>
      </c>
      <c r="AO57">
        <v>0</v>
      </c>
      <c r="AP57">
        <v>0</v>
      </c>
      <c r="AQ57">
        <v>0</v>
      </c>
      <c r="AR57">
        <v>0</v>
      </c>
      <c r="AS57">
        <v>1</v>
      </c>
      <c r="AT57">
        <v>0</v>
      </c>
      <c r="AU57">
        <v>0</v>
      </c>
      <c r="AV57">
        <v>0</v>
      </c>
      <c r="AW57">
        <v>0</v>
      </c>
      <c r="AX57">
        <v>0</v>
      </c>
      <c r="AY57">
        <v>0</v>
      </c>
      <c r="AZ57">
        <v>0</v>
      </c>
      <c r="BA57">
        <v>0</v>
      </c>
      <c r="BB57">
        <v>0</v>
      </c>
      <c r="BC57">
        <v>0</v>
      </c>
      <c r="BD57">
        <v>0</v>
      </c>
      <c r="BE57">
        <v>0</v>
      </c>
      <c r="BF57">
        <v>0</v>
      </c>
      <c r="BG57">
        <v>0</v>
      </c>
      <c r="BH57">
        <v>0</v>
      </c>
      <c r="BI57">
        <v>0</v>
      </c>
      <c r="BJ57">
        <v>0</v>
      </c>
      <c r="BK57">
        <v>0</v>
      </c>
      <c r="BL57">
        <v>2</v>
      </c>
      <c r="BM57">
        <v>466</v>
      </c>
      <c r="BN57">
        <v>466</v>
      </c>
    </row>
    <row r="58" spans="1:66" hidden="1" x14ac:dyDescent="0.25">
      <c r="A58">
        <v>524</v>
      </c>
      <c r="B58" s="3" t="s">
        <v>70</v>
      </c>
      <c r="C58" s="3" t="s">
        <v>217</v>
      </c>
      <c r="D58" s="3" t="s">
        <v>218</v>
      </c>
      <c r="E58" s="3" t="s">
        <v>55</v>
      </c>
      <c r="F58" s="3" t="s">
        <v>56</v>
      </c>
      <c r="G58" s="3" t="s">
        <v>106</v>
      </c>
      <c r="H58">
        <v>8</v>
      </c>
      <c r="I58" s="3" t="s">
        <v>87</v>
      </c>
      <c r="J58" s="3" t="s">
        <v>2736</v>
      </c>
      <c r="K58" s="3"/>
      <c r="L58" s="3"/>
      <c r="M58" s="3"/>
      <c r="N58" s="3" t="s">
        <v>2865</v>
      </c>
      <c r="O58" s="3"/>
      <c r="P58" s="3"/>
      <c r="Q58" s="3"/>
      <c r="R58" s="3" t="s">
        <v>2865</v>
      </c>
      <c r="S58" s="1">
        <v>43364</v>
      </c>
      <c r="T58" s="1">
        <v>47017</v>
      </c>
      <c r="U58" s="1">
        <v>46287</v>
      </c>
      <c r="V58" s="1">
        <v>45192</v>
      </c>
      <c r="W58" s="1">
        <v>46652</v>
      </c>
      <c r="X58">
        <v>2027</v>
      </c>
      <c r="Y58" t="s">
        <v>2875</v>
      </c>
      <c r="Z58">
        <v>1</v>
      </c>
      <c r="AA58" s="3" t="s">
        <v>219</v>
      </c>
      <c r="AB58" s="3" t="s">
        <v>220</v>
      </c>
      <c r="AC58" s="1">
        <v>45291</v>
      </c>
      <c r="AD58"/>
      <c r="AG58">
        <v>0</v>
      </c>
      <c r="AH58">
        <v>0</v>
      </c>
      <c r="AI58">
        <v>0</v>
      </c>
      <c r="AJ58">
        <v>0</v>
      </c>
      <c r="AK58">
        <v>0</v>
      </c>
      <c r="AL58">
        <v>0</v>
      </c>
      <c r="AM58">
        <v>0</v>
      </c>
      <c r="AN58">
        <v>0</v>
      </c>
      <c r="AO58">
        <v>0</v>
      </c>
      <c r="AP58">
        <v>0</v>
      </c>
      <c r="AQ58">
        <v>0</v>
      </c>
      <c r="AR58">
        <v>0</v>
      </c>
      <c r="AS58">
        <v>0</v>
      </c>
      <c r="AT58">
        <v>0</v>
      </c>
      <c r="AU58">
        <v>0</v>
      </c>
      <c r="AV58">
        <v>0</v>
      </c>
      <c r="AW58">
        <v>0</v>
      </c>
      <c r="AX58">
        <v>0</v>
      </c>
      <c r="AY58">
        <v>0</v>
      </c>
      <c r="AZ58">
        <v>0</v>
      </c>
      <c r="BA58">
        <v>0</v>
      </c>
      <c r="BB58">
        <v>0</v>
      </c>
      <c r="BC58">
        <v>0</v>
      </c>
      <c r="BD58">
        <v>0</v>
      </c>
      <c r="BE58">
        <v>0</v>
      </c>
      <c r="BF58">
        <v>0</v>
      </c>
      <c r="BG58">
        <v>0</v>
      </c>
      <c r="BH58">
        <v>0</v>
      </c>
      <c r="BI58">
        <v>0</v>
      </c>
      <c r="BJ58">
        <v>0</v>
      </c>
      <c r="BK58">
        <v>0</v>
      </c>
      <c r="BL58">
        <v>2</v>
      </c>
      <c r="BM58">
        <v>466</v>
      </c>
      <c r="BN58">
        <v>466</v>
      </c>
    </row>
    <row r="59" spans="1:66" hidden="1" x14ac:dyDescent="0.25">
      <c r="A59">
        <v>3924</v>
      </c>
      <c r="B59" s="3" t="s">
        <v>70</v>
      </c>
      <c r="C59" s="3" t="s">
        <v>221</v>
      </c>
      <c r="D59" s="3" t="s">
        <v>222</v>
      </c>
      <c r="E59" s="3" t="s">
        <v>55</v>
      </c>
      <c r="F59" s="3" t="s">
        <v>56</v>
      </c>
      <c r="G59" s="3" t="s">
        <v>106</v>
      </c>
      <c r="H59">
        <v>8</v>
      </c>
      <c r="I59" s="3" t="s">
        <v>80</v>
      </c>
      <c r="J59" s="3" t="s">
        <v>2732</v>
      </c>
      <c r="K59" s="3"/>
      <c r="L59" s="3"/>
      <c r="M59" s="3"/>
      <c r="N59" s="3" t="s">
        <v>2865</v>
      </c>
      <c r="O59" s="3"/>
      <c r="P59" s="3"/>
      <c r="Q59" s="3"/>
      <c r="R59" s="3" t="s">
        <v>2865</v>
      </c>
      <c r="S59" s="1">
        <v>43364</v>
      </c>
      <c r="T59" s="1">
        <v>47017</v>
      </c>
      <c r="U59" s="1">
        <v>46287</v>
      </c>
      <c r="V59" s="1">
        <v>45192</v>
      </c>
      <c r="W59" s="1">
        <v>46652</v>
      </c>
      <c r="X59">
        <v>2027</v>
      </c>
      <c r="Y59" t="s">
        <v>2875</v>
      </c>
      <c r="Z59">
        <v>1</v>
      </c>
      <c r="AA59" s="3" t="s">
        <v>58</v>
      </c>
      <c r="AB59" s="3"/>
      <c r="AC59" s="1"/>
      <c r="AD59"/>
      <c r="AG59">
        <v>0</v>
      </c>
      <c r="AH59">
        <v>0</v>
      </c>
      <c r="AI59">
        <v>0</v>
      </c>
      <c r="AJ59">
        <v>0</v>
      </c>
      <c r="AK59">
        <v>0</v>
      </c>
      <c r="AL59">
        <v>0</v>
      </c>
      <c r="AM59">
        <v>0</v>
      </c>
      <c r="AN59">
        <v>0</v>
      </c>
      <c r="AO59">
        <v>0</v>
      </c>
      <c r="AP59">
        <v>0</v>
      </c>
      <c r="AQ59">
        <v>0</v>
      </c>
      <c r="AR59">
        <v>0</v>
      </c>
      <c r="AS59">
        <v>0</v>
      </c>
      <c r="AT59">
        <v>0</v>
      </c>
      <c r="AU59">
        <v>0</v>
      </c>
      <c r="AV59">
        <v>0</v>
      </c>
      <c r="AW59">
        <v>0</v>
      </c>
      <c r="AX59">
        <v>0</v>
      </c>
      <c r="AY59">
        <v>0</v>
      </c>
      <c r="AZ59">
        <v>0</v>
      </c>
      <c r="BA59">
        <v>0</v>
      </c>
      <c r="BB59">
        <v>0</v>
      </c>
      <c r="BC59">
        <v>0</v>
      </c>
      <c r="BD59">
        <v>0</v>
      </c>
      <c r="BE59">
        <v>0</v>
      </c>
      <c r="BF59">
        <v>0</v>
      </c>
      <c r="BG59">
        <v>0</v>
      </c>
      <c r="BH59">
        <v>0</v>
      </c>
      <c r="BI59">
        <v>0</v>
      </c>
      <c r="BJ59">
        <v>0</v>
      </c>
      <c r="BK59">
        <v>0</v>
      </c>
      <c r="BL59">
        <v>3</v>
      </c>
      <c r="BM59">
        <v>462</v>
      </c>
      <c r="BN59">
        <v>3921</v>
      </c>
    </row>
    <row r="60" spans="1:66" x14ac:dyDescent="0.25">
      <c r="A60" s="6">
        <v>1660</v>
      </c>
      <c r="B60" s="3" t="s">
        <v>63</v>
      </c>
      <c r="C60" s="3" t="s">
        <v>2287</v>
      </c>
      <c r="D60" s="7" t="s">
        <v>2288</v>
      </c>
      <c r="E60" s="3" t="s">
        <v>55</v>
      </c>
      <c r="F60" s="3" t="s">
        <v>55</v>
      </c>
      <c r="G60" s="3" t="s">
        <v>57</v>
      </c>
      <c r="H60">
        <v>8</v>
      </c>
      <c r="I60" s="3" t="s">
        <v>225</v>
      </c>
      <c r="J60" s="3" t="s">
        <v>2846</v>
      </c>
      <c r="K60" s="3" t="s">
        <v>2862</v>
      </c>
      <c r="L60" s="3"/>
      <c r="M60" s="3"/>
      <c r="N60" s="3"/>
      <c r="O60" s="3" t="s">
        <v>2862</v>
      </c>
      <c r="P60" s="3"/>
      <c r="Q60" s="3"/>
      <c r="R60" s="3"/>
      <c r="S60" s="13">
        <v>44075</v>
      </c>
      <c r="T60" s="13">
        <v>47727</v>
      </c>
      <c r="U60" s="1">
        <v>46997</v>
      </c>
      <c r="V60" s="1">
        <v>45902</v>
      </c>
      <c r="W60" s="1">
        <v>47362</v>
      </c>
      <c r="X60">
        <v>2029</v>
      </c>
      <c r="Y60" s="15" t="s">
        <v>2883</v>
      </c>
      <c r="Z60">
        <v>1</v>
      </c>
      <c r="AA60" s="3" t="s">
        <v>74</v>
      </c>
      <c r="AB60" s="3" t="s">
        <v>2289</v>
      </c>
      <c r="AG60">
        <v>3</v>
      </c>
      <c r="AH60">
        <v>0</v>
      </c>
      <c r="AI60">
        <v>0</v>
      </c>
      <c r="AJ60">
        <v>0</v>
      </c>
      <c r="AK60">
        <v>0</v>
      </c>
      <c r="AL60">
        <v>0</v>
      </c>
      <c r="AM60">
        <v>0</v>
      </c>
      <c r="AN60">
        <v>0</v>
      </c>
      <c r="AO60">
        <v>0</v>
      </c>
      <c r="AP60">
        <v>0</v>
      </c>
      <c r="AQ60">
        <v>0</v>
      </c>
      <c r="AR60">
        <v>0</v>
      </c>
      <c r="AS60">
        <v>2</v>
      </c>
      <c r="AT60">
        <v>0</v>
      </c>
      <c r="AU60">
        <v>0</v>
      </c>
      <c r="AV60">
        <v>0</v>
      </c>
      <c r="AW60">
        <v>0</v>
      </c>
      <c r="AX60">
        <v>0</v>
      </c>
      <c r="AY60">
        <v>0</v>
      </c>
      <c r="AZ60">
        <v>1</v>
      </c>
      <c r="BA60">
        <v>0</v>
      </c>
      <c r="BB60">
        <v>0</v>
      </c>
      <c r="BC60">
        <v>0</v>
      </c>
      <c r="BD60">
        <v>0</v>
      </c>
      <c r="BE60">
        <v>0</v>
      </c>
      <c r="BF60">
        <v>0</v>
      </c>
      <c r="BG60">
        <v>0</v>
      </c>
      <c r="BH60">
        <v>0</v>
      </c>
      <c r="BI60">
        <v>0</v>
      </c>
      <c r="BJ60">
        <v>0</v>
      </c>
      <c r="BK60">
        <v>0</v>
      </c>
      <c r="BL60">
        <v>1</v>
      </c>
      <c r="BM60">
        <v>1660</v>
      </c>
    </row>
    <row r="61" spans="1:66" hidden="1" x14ac:dyDescent="0.25">
      <c r="A61">
        <v>1043</v>
      </c>
      <c r="B61" s="3" t="s">
        <v>63</v>
      </c>
      <c r="C61" s="3" t="s">
        <v>223</v>
      </c>
      <c r="D61" s="3" t="s">
        <v>224</v>
      </c>
      <c r="E61" s="3" t="s">
        <v>55</v>
      </c>
      <c r="F61" s="3" t="s">
        <v>56</v>
      </c>
      <c r="G61" s="3" t="s">
        <v>57</v>
      </c>
      <c r="H61">
        <v>8</v>
      </c>
      <c r="I61" s="3" t="s">
        <v>225</v>
      </c>
      <c r="J61" s="3" t="s">
        <v>2846</v>
      </c>
      <c r="K61" s="3" t="s">
        <v>2862</v>
      </c>
      <c r="L61" s="3"/>
      <c r="M61" s="3"/>
      <c r="N61" s="3"/>
      <c r="O61" s="3" t="s">
        <v>2862</v>
      </c>
      <c r="P61" s="3"/>
      <c r="Q61" s="3"/>
      <c r="R61" s="3"/>
      <c r="S61" s="1">
        <v>44160</v>
      </c>
      <c r="T61" s="1">
        <v>47812</v>
      </c>
      <c r="U61" s="1">
        <v>47082</v>
      </c>
      <c r="V61" s="1">
        <v>45987</v>
      </c>
      <c r="W61" s="1">
        <v>47447</v>
      </c>
      <c r="X61">
        <v>2029</v>
      </c>
      <c r="Y61" t="s">
        <v>2883</v>
      </c>
      <c r="Z61">
        <v>1</v>
      </c>
      <c r="AA61" s="3" t="s">
        <v>226</v>
      </c>
      <c r="AB61" s="3"/>
      <c r="AC61" s="1"/>
      <c r="AD61"/>
      <c r="AG61">
        <v>1</v>
      </c>
      <c r="AH61">
        <v>0</v>
      </c>
      <c r="AI61">
        <v>0</v>
      </c>
      <c r="AJ61">
        <v>0</v>
      </c>
      <c r="AK61">
        <v>0</v>
      </c>
      <c r="AL61">
        <v>0</v>
      </c>
      <c r="AM61">
        <v>0</v>
      </c>
      <c r="AN61">
        <v>0</v>
      </c>
      <c r="AO61">
        <v>0</v>
      </c>
      <c r="AP61">
        <v>0</v>
      </c>
      <c r="AQ61">
        <v>0</v>
      </c>
      <c r="AR61">
        <v>0</v>
      </c>
      <c r="AS61">
        <v>0</v>
      </c>
      <c r="AT61">
        <v>0</v>
      </c>
      <c r="AU61">
        <v>0</v>
      </c>
      <c r="AV61">
        <v>0</v>
      </c>
      <c r="AW61">
        <v>0</v>
      </c>
      <c r="AX61">
        <v>0</v>
      </c>
      <c r="AY61">
        <v>0</v>
      </c>
      <c r="AZ61">
        <v>1</v>
      </c>
      <c r="BA61">
        <v>0</v>
      </c>
      <c r="BB61">
        <v>0</v>
      </c>
      <c r="BC61">
        <v>0</v>
      </c>
      <c r="BD61">
        <v>0</v>
      </c>
      <c r="BE61">
        <v>0</v>
      </c>
      <c r="BF61">
        <v>0</v>
      </c>
      <c r="BG61">
        <v>0</v>
      </c>
      <c r="BH61">
        <v>0</v>
      </c>
      <c r="BI61">
        <v>0</v>
      </c>
      <c r="BJ61">
        <v>0</v>
      </c>
      <c r="BK61">
        <v>0</v>
      </c>
      <c r="BL61">
        <v>2</v>
      </c>
      <c r="BM61">
        <v>1039</v>
      </c>
      <c r="BN61">
        <v>1039</v>
      </c>
    </row>
    <row r="62" spans="1:66" hidden="1" x14ac:dyDescent="0.25">
      <c r="A62">
        <v>1096</v>
      </c>
      <c r="B62" s="3" t="s">
        <v>63</v>
      </c>
      <c r="C62" s="3" t="s">
        <v>228</v>
      </c>
      <c r="D62" s="3" t="s">
        <v>229</v>
      </c>
      <c r="E62" s="3" t="s">
        <v>55</v>
      </c>
      <c r="F62" s="3" t="s">
        <v>55</v>
      </c>
      <c r="G62" s="3" t="s">
        <v>106</v>
      </c>
      <c r="H62">
        <v>8</v>
      </c>
      <c r="I62" s="3" t="s">
        <v>225</v>
      </c>
      <c r="J62" s="3" t="s">
        <v>2846</v>
      </c>
      <c r="K62" s="3" t="s">
        <v>2862</v>
      </c>
      <c r="L62" s="3"/>
      <c r="M62" s="3"/>
      <c r="N62" s="3"/>
      <c r="O62" s="3" t="s">
        <v>2862</v>
      </c>
      <c r="P62" s="3"/>
      <c r="Q62" s="3"/>
      <c r="R62" s="3"/>
      <c r="S62" s="1">
        <v>44160</v>
      </c>
      <c r="T62" s="1">
        <v>47812</v>
      </c>
      <c r="U62" s="1">
        <v>47082</v>
      </c>
      <c r="V62" s="1">
        <v>45987</v>
      </c>
      <c r="W62" s="1">
        <v>47447</v>
      </c>
      <c r="X62">
        <v>2029</v>
      </c>
      <c r="Y62" t="s">
        <v>2883</v>
      </c>
      <c r="Z62">
        <v>1</v>
      </c>
      <c r="AA62" s="3" t="s">
        <v>226</v>
      </c>
      <c r="AB62" s="3"/>
      <c r="AC62" s="1"/>
      <c r="AD62"/>
      <c r="AG62">
        <v>0</v>
      </c>
      <c r="AH62">
        <v>0</v>
      </c>
      <c r="AI62">
        <v>0</v>
      </c>
      <c r="AJ62">
        <v>0</v>
      </c>
      <c r="AK62">
        <v>0</v>
      </c>
      <c r="AL62">
        <v>0</v>
      </c>
      <c r="AM62">
        <v>0</v>
      </c>
      <c r="AN62">
        <v>0</v>
      </c>
      <c r="AO62">
        <v>0</v>
      </c>
      <c r="AP62">
        <v>0</v>
      </c>
      <c r="AQ62">
        <v>0</v>
      </c>
      <c r="AR62">
        <v>0</v>
      </c>
      <c r="AS62">
        <v>0</v>
      </c>
      <c r="AT62">
        <v>0</v>
      </c>
      <c r="AU62">
        <v>0</v>
      </c>
      <c r="AV62">
        <v>0</v>
      </c>
      <c r="AW62">
        <v>0</v>
      </c>
      <c r="AX62">
        <v>0</v>
      </c>
      <c r="AY62">
        <v>0</v>
      </c>
      <c r="AZ62">
        <v>0</v>
      </c>
      <c r="BA62">
        <v>0</v>
      </c>
      <c r="BB62">
        <v>0</v>
      </c>
      <c r="BC62">
        <v>0</v>
      </c>
      <c r="BD62">
        <v>0</v>
      </c>
      <c r="BE62">
        <v>0</v>
      </c>
      <c r="BF62">
        <v>0</v>
      </c>
      <c r="BG62">
        <v>0</v>
      </c>
      <c r="BH62">
        <v>0</v>
      </c>
      <c r="BI62">
        <v>0</v>
      </c>
      <c r="BJ62">
        <v>0</v>
      </c>
      <c r="BK62">
        <v>0</v>
      </c>
      <c r="BL62">
        <v>2</v>
      </c>
      <c r="BM62">
        <v>1039</v>
      </c>
      <c r="BN62">
        <v>1039</v>
      </c>
    </row>
    <row r="63" spans="1:66" hidden="1" x14ac:dyDescent="0.25">
      <c r="A63">
        <v>1097</v>
      </c>
      <c r="B63" s="3" t="s">
        <v>63</v>
      </c>
      <c r="C63" s="3" t="s">
        <v>228</v>
      </c>
      <c r="D63" s="3" t="s">
        <v>229</v>
      </c>
      <c r="E63" s="3" t="s">
        <v>55</v>
      </c>
      <c r="F63" s="3" t="s">
        <v>56</v>
      </c>
      <c r="G63" s="3" t="s">
        <v>106</v>
      </c>
      <c r="H63">
        <v>8</v>
      </c>
      <c r="I63" s="3" t="s">
        <v>225</v>
      </c>
      <c r="J63" s="3" t="s">
        <v>2846</v>
      </c>
      <c r="K63" s="3" t="s">
        <v>2862</v>
      </c>
      <c r="L63" s="3"/>
      <c r="M63" s="3"/>
      <c r="N63" s="3"/>
      <c r="O63" s="3" t="s">
        <v>2862</v>
      </c>
      <c r="P63" s="3"/>
      <c r="Q63" s="3"/>
      <c r="R63" s="3"/>
      <c r="S63" s="1">
        <v>44160</v>
      </c>
      <c r="T63" s="1">
        <v>47812</v>
      </c>
      <c r="U63" s="1">
        <v>47082</v>
      </c>
      <c r="V63" s="1">
        <v>45987</v>
      </c>
      <c r="W63" s="1">
        <v>47447</v>
      </c>
      <c r="X63">
        <v>2029</v>
      </c>
      <c r="Y63" t="s">
        <v>2883</v>
      </c>
      <c r="Z63">
        <v>1</v>
      </c>
      <c r="AA63" s="3" t="s">
        <v>226</v>
      </c>
      <c r="AB63" s="3"/>
      <c r="AC63" s="1"/>
      <c r="AD63"/>
      <c r="AG63">
        <v>0</v>
      </c>
      <c r="AH63">
        <v>0</v>
      </c>
      <c r="AI63">
        <v>0</v>
      </c>
      <c r="AJ63">
        <v>0</v>
      </c>
      <c r="AK63">
        <v>0</v>
      </c>
      <c r="AL63">
        <v>0</v>
      </c>
      <c r="AM63">
        <v>0</v>
      </c>
      <c r="AN63">
        <v>0</v>
      </c>
      <c r="AO63">
        <v>0</v>
      </c>
      <c r="AP63">
        <v>0</v>
      </c>
      <c r="AQ63">
        <v>0</v>
      </c>
      <c r="AR63">
        <v>0</v>
      </c>
      <c r="AS63">
        <v>0</v>
      </c>
      <c r="AT63">
        <v>0</v>
      </c>
      <c r="AU63">
        <v>0</v>
      </c>
      <c r="AV63">
        <v>0</v>
      </c>
      <c r="AW63">
        <v>0</v>
      </c>
      <c r="AX63">
        <v>0</v>
      </c>
      <c r="AY63">
        <v>0</v>
      </c>
      <c r="AZ63">
        <v>0</v>
      </c>
      <c r="BA63">
        <v>0</v>
      </c>
      <c r="BB63">
        <v>0</v>
      </c>
      <c r="BC63">
        <v>0</v>
      </c>
      <c r="BD63">
        <v>0</v>
      </c>
      <c r="BE63">
        <v>0</v>
      </c>
      <c r="BF63">
        <v>0</v>
      </c>
      <c r="BG63">
        <v>0</v>
      </c>
      <c r="BH63">
        <v>0</v>
      </c>
      <c r="BI63">
        <v>0</v>
      </c>
      <c r="BJ63">
        <v>0</v>
      </c>
      <c r="BK63">
        <v>0</v>
      </c>
      <c r="BL63">
        <v>2</v>
      </c>
      <c r="BM63">
        <v>1039</v>
      </c>
      <c r="BN63">
        <v>1039</v>
      </c>
    </row>
    <row r="64" spans="1:66" x14ac:dyDescent="0.25">
      <c r="A64" s="6">
        <v>1574</v>
      </c>
      <c r="B64" s="3" t="s">
        <v>63</v>
      </c>
      <c r="C64" s="3" t="s">
        <v>2488</v>
      </c>
      <c r="D64" s="7" t="s">
        <v>1361</v>
      </c>
      <c r="E64" s="3" t="s">
        <v>55</v>
      </c>
      <c r="F64" s="3" t="s">
        <v>55</v>
      </c>
      <c r="G64" s="3" t="s">
        <v>57</v>
      </c>
      <c r="H64">
        <v>8</v>
      </c>
      <c r="I64" s="3" t="s">
        <v>66</v>
      </c>
      <c r="J64" s="3" t="s">
        <v>2839</v>
      </c>
      <c r="K64" s="3" t="s">
        <v>2862</v>
      </c>
      <c r="L64" s="3"/>
      <c r="M64" s="3"/>
      <c r="N64" s="3"/>
      <c r="O64" s="3" t="s">
        <v>2862</v>
      </c>
      <c r="P64" s="3"/>
      <c r="Q64" s="3"/>
      <c r="R64" s="3"/>
      <c r="S64" s="13">
        <v>44075</v>
      </c>
      <c r="T64" s="13">
        <v>47727</v>
      </c>
      <c r="U64" s="1">
        <v>46997</v>
      </c>
      <c r="V64" s="1">
        <v>45902</v>
      </c>
      <c r="W64" s="1">
        <v>47362</v>
      </c>
      <c r="X64">
        <v>2029</v>
      </c>
      <c r="Y64" s="15" t="s">
        <v>2883</v>
      </c>
      <c r="Z64">
        <v>1</v>
      </c>
      <c r="AA64" s="3" t="s">
        <v>219</v>
      </c>
      <c r="AB64" s="3" t="s">
        <v>2489</v>
      </c>
      <c r="AG64">
        <v>4</v>
      </c>
      <c r="AH64">
        <v>5</v>
      </c>
      <c r="AI64">
        <v>5</v>
      </c>
      <c r="AJ64">
        <v>2</v>
      </c>
      <c r="AK64">
        <v>5</v>
      </c>
      <c r="AL64">
        <v>2</v>
      </c>
      <c r="AM64">
        <v>0</v>
      </c>
      <c r="AN64">
        <v>0</v>
      </c>
      <c r="AO64">
        <v>0</v>
      </c>
      <c r="AP64">
        <v>0</v>
      </c>
      <c r="AQ64">
        <v>0</v>
      </c>
      <c r="AR64">
        <v>0</v>
      </c>
      <c r="AS64">
        <v>22</v>
      </c>
      <c r="AT64">
        <v>0</v>
      </c>
      <c r="AU64">
        <v>0</v>
      </c>
      <c r="AV64">
        <v>0</v>
      </c>
      <c r="AW64">
        <v>0</v>
      </c>
      <c r="AX64">
        <v>0</v>
      </c>
      <c r="AY64">
        <v>0</v>
      </c>
      <c r="AZ64">
        <v>0</v>
      </c>
      <c r="BA64">
        <v>0</v>
      </c>
      <c r="BB64">
        <v>0</v>
      </c>
      <c r="BC64">
        <v>0</v>
      </c>
      <c r="BD64">
        <v>0</v>
      </c>
      <c r="BE64">
        <v>0</v>
      </c>
      <c r="BF64">
        <v>0</v>
      </c>
      <c r="BG64">
        <v>0</v>
      </c>
      <c r="BH64">
        <v>0</v>
      </c>
      <c r="BI64">
        <v>0</v>
      </c>
      <c r="BJ64">
        <v>0</v>
      </c>
      <c r="BK64">
        <v>0</v>
      </c>
      <c r="BL64">
        <v>1</v>
      </c>
      <c r="BM64">
        <v>1574</v>
      </c>
    </row>
    <row r="65" spans="1:66" x14ac:dyDescent="0.25">
      <c r="A65" s="6">
        <v>888</v>
      </c>
      <c r="B65" s="3" t="s">
        <v>63</v>
      </c>
      <c r="C65" s="3" t="s">
        <v>2589</v>
      </c>
      <c r="D65" s="7" t="s">
        <v>2590</v>
      </c>
      <c r="E65" s="3" t="s">
        <v>55</v>
      </c>
      <c r="F65" s="3" t="s">
        <v>55</v>
      </c>
      <c r="G65" s="3" t="s">
        <v>57</v>
      </c>
      <c r="H65">
        <v>8</v>
      </c>
      <c r="I65" s="3" t="s">
        <v>2591</v>
      </c>
      <c r="J65" s="3" t="s">
        <v>2854</v>
      </c>
      <c r="K65" s="3" t="s">
        <v>2862</v>
      </c>
      <c r="L65" s="3" t="s">
        <v>2863</v>
      </c>
      <c r="M65" s="3"/>
      <c r="N65" s="3"/>
      <c r="O65" s="3" t="s">
        <v>2862</v>
      </c>
      <c r="P65" s="3" t="s">
        <v>2863</v>
      </c>
      <c r="Q65" s="3"/>
      <c r="R65" s="3"/>
      <c r="S65" s="13">
        <v>44097</v>
      </c>
      <c r="T65" s="13">
        <v>47749</v>
      </c>
      <c r="U65" s="1">
        <v>47019</v>
      </c>
      <c r="V65" s="1">
        <v>45924</v>
      </c>
      <c r="W65" s="1">
        <v>47384</v>
      </c>
      <c r="X65">
        <v>2029</v>
      </c>
      <c r="Y65" s="15" t="s">
        <v>2883</v>
      </c>
      <c r="Z65">
        <v>1</v>
      </c>
      <c r="AA65" s="3" t="s">
        <v>2592</v>
      </c>
      <c r="AB65" s="3" t="s">
        <v>2593</v>
      </c>
      <c r="AG65">
        <v>4</v>
      </c>
      <c r="AH65">
        <v>4</v>
      </c>
      <c r="AI65">
        <v>9</v>
      </c>
      <c r="AJ65">
        <v>5</v>
      </c>
      <c r="AK65">
        <v>7</v>
      </c>
      <c r="AL65">
        <v>10</v>
      </c>
      <c r="AM65">
        <v>0</v>
      </c>
      <c r="AN65">
        <v>0</v>
      </c>
      <c r="AO65">
        <v>0</v>
      </c>
      <c r="AP65">
        <v>0</v>
      </c>
      <c r="AQ65">
        <v>0</v>
      </c>
      <c r="AR65">
        <v>0</v>
      </c>
      <c r="AS65">
        <v>33</v>
      </c>
      <c r="AT65">
        <v>2</v>
      </c>
      <c r="AU65">
        <v>0</v>
      </c>
      <c r="AV65">
        <v>0</v>
      </c>
      <c r="AW65">
        <v>0</v>
      </c>
      <c r="AX65">
        <v>0</v>
      </c>
      <c r="AY65">
        <v>0</v>
      </c>
      <c r="AZ65">
        <v>0</v>
      </c>
      <c r="BA65">
        <v>0</v>
      </c>
      <c r="BB65">
        <v>0</v>
      </c>
      <c r="BC65">
        <v>0</v>
      </c>
      <c r="BD65">
        <v>0</v>
      </c>
      <c r="BE65">
        <v>0</v>
      </c>
      <c r="BF65">
        <v>3</v>
      </c>
      <c r="BG65">
        <v>0</v>
      </c>
      <c r="BH65">
        <v>0</v>
      </c>
      <c r="BI65">
        <v>1</v>
      </c>
      <c r="BJ65">
        <v>0</v>
      </c>
      <c r="BK65">
        <v>0</v>
      </c>
      <c r="BL65">
        <v>1</v>
      </c>
      <c r="BM65">
        <v>888</v>
      </c>
    </row>
    <row r="66" spans="1:66" hidden="1" x14ac:dyDescent="0.25">
      <c r="A66">
        <v>1833</v>
      </c>
      <c r="B66" s="3" t="s">
        <v>151</v>
      </c>
      <c r="C66" s="3" t="s">
        <v>235</v>
      </c>
      <c r="D66" s="3" t="s">
        <v>236</v>
      </c>
      <c r="E66" s="3" t="s">
        <v>213</v>
      </c>
      <c r="F66" s="3" t="s">
        <v>55</v>
      </c>
      <c r="G66" s="3" t="s">
        <v>106</v>
      </c>
      <c r="H66">
        <v>10</v>
      </c>
      <c r="I66" s="3" t="s">
        <v>66</v>
      </c>
      <c r="J66" s="3" t="s">
        <v>2839</v>
      </c>
      <c r="K66" s="3" t="s">
        <v>2862</v>
      </c>
      <c r="L66" s="3"/>
      <c r="M66" s="3"/>
      <c r="N66" s="3"/>
      <c r="O66" s="3" t="s">
        <v>2862</v>
      </c>
      <c r="P66" s="3"/>
      <c r="Q66" s="3"/>
      <c r="R66" s="3"/>
      <c r="S66" s="1">
        <v>44251</v>
      </c>
      <c r="T66" s="1">
        <v>47903</v>
      </c>
      <c r="U66" s="1">
        <v>47173</v>
      </c>
      <c r="V66" s="1">
        <v>46078</v>
      </c>
      <c r="W66" s="1">
        <v>47538</v>
      </c>
      <c r="X66">
        <v>2030</v>
      </c>
      <c r="Y66" t="s">
        <v>2884</v>
      </c>
      <c r="Z66">
        <v>1</v>
      </c>
      <c r="AA66" s="3" t="s">
        <v>110</v>
      </c>
      <c r="AB66" s="3" t="s">
        <v>237</v>
      </c>
      <c r="AC66" s="1"/>
      <c r="AD66"/>
      <c r="AG66">
        <v>8</v>
      </c>
      <c r="AH66">
        <v>8</v>
      </c>
      <c r="AI66">
        <v>0</v>
      </c>
      <c r="AJ66">
        <v>0</v>
      </c>
      <c r="AK66">
        <v>0</v>
      </c>
      <c r="AL66">
        <v>0</v>
      </c>
      <c r="AM66">
        <v>1</v>
      </c>
      <c r="AN66">
        <v>0</v>
      </c>
      <c r="AO66">
        <v>0</v>
      </c>
      <c r="AP66">
        <v>0</v>
      </c>
      <c r="AQ66">
        <v>0</v>
      </c>
      <c r="AR66">
        <v>0</v>
      </c>
      <c r="AS66">
        <v>17</v>
      </c>
      <c r="AT66">
        <v>0</v>
      </c>
      <c r="AU66">
        <v>0</v>
      </c>
      <c r="AV66">
        <v>0</v>
      </c>
      <c r="AW66">
        <v>0</v>
      </c>
      <c r="AX66">
        <v>0</v>
      </c>
      <c r="AY66">
        <v>0</v>
      </c>
      <c r="AZ66">
        <v>0</v>
      </c>
      <c r="BA66">
        <v>0</v>
      </c>
      <c r="BB66">
        <v>0</v>
      </c>
      <c r="BC66">
        <v>0</v>
      </c>
      <c r="BD66">
        <v>0</v>
      </c>
      <c r="BE66">
        <v>0</v>
      </c>
      <c r="BF66">
        <v>0</v>
      </c>
      <c r="BG66">
        <v>0</v>
      </c>
      <c r="BH66">
        <v>0</v>
      </c>
      <c r="BI66">
        <v>0</v>
      </c>
      <c r="BJ66">
        <v>0</v>
      </c>
      <c r="BK66">
        <v>0</v>
      </c>
      <c r="BL66">
        <v>3</v>
      </c>
      <c r="BM66">
        <v>1</v>
      </c>
      <c r="BN66">
        <v>1832</v>
      </c>
    </row>
    <row r="67" spans="1:66" x14ac:dyDescent="0.25">
      <c r="A67" s="6">
        <v>3899</v>
      </c>
      <c r="B67" s="3" t="s">
        <v>63</v>
      </c>
      <c r="C67" s="3" t="s">
        <v>2692</v>
      </c>
      <c r="D67" s="7" t="s">
        <v>1845</v>
      </c>
      <c r="E67" s="3" t="s">
        <v>73</v>
      </c>
      <c r="F67" s="3" t="s">
        <v>55</v>
      </c>
      <c r="G67" s="3" t="s">
        <v>57</v>
      </c>
      <c r="H67">
        <v>6</v>
      </c>
      <c r="I67" s="3" t="s">
        <v>225</v>
      </c>
      <c r="J67" s="3" t="s">
        <v>2846</v>
      </c>
      <c r="K67" s="3" t="s">
        <v>2862</v>
      </c>
      <c r="L67" s="3"/>
      <c r="M67" s="3"/>
      <c r="N67" s="3"/>
      <c r="O67" s="3" t="s">
        <v>2862</v>
      </c>
      <c r="P67" s="3"/>
      <c r="Q67" s="3"/>
      <c r="R67" s="3"/>
      <c r="S67" s="13">
        <v>43297</v>
      </c>
      <c r="T67" s="13">
        <v>48303</v>
      </c>
      <c r="U67" s="1">
        <v>47573</v>
      </c>
      <c r="V67" s="1">
        <v>46478</v>
      </c>
      <c r="W67" s="1">
        <v>47938</v>
      </c>
      <c r="X67">
        <v>2031</v>
      </c>
      <c r="Y67" s="15" t="s">
        <v>2889</v>
      </c>
      <c r="Z67">
        <v>1</v>
      </c>
      <c r="AA67" s="3" t="s">
        <v>95</v>
      </c>
      <c r="AB67" s="3" t="s">
        <v>2693</v>
      </c>
      <c r="AG67">
        <v>22</v>
      </c>
      <c r="AH67">
        <v>26</v>
      </c>
      <c r="AI67">
        <v>16</v>
      </c>
      <c r="AJ67">
        <v>0</v>
      </c>
      <c r="AK67">
        <v>0</v>
      </c>
      <c r="AL67">
        <v>0</v>
      </c>
      <c r="AM67">
        <v>0</v>
      </c>
      <c r="AN67">
        <v>0</v>
      </c>
      <c r="AO67">
        <v>0</v>
      </c>
      <c r="AP67">
        <v>0</v>
      </c>
      <c r="AQ67">
        <v>0</v>
      </c>
      <c r="AR67">
        <v>0</v>
      </c>
      <c r="AS67">
        <v>47</v>
      </c>
      <c r="AT67">
        <v>0</v>
      </c>
      <c r="AU67">
        <v>0</v>
      </c>
      <c r="AV67">
        <v>0</v>
      </c>
      <c r="AW67">
        <v>0</v>
      </c>
      <c r="AX67">
        <v>0</v>
      </c>
      <c r="AY67">
        <v>0</v>
      </c>
      <c r="AZ67">
        <v>3</v>
      </c>
      <c r="BA67">
        <v>8</v>
      </c>
      <c r="BB67">
        <v>5</v>
      </c>
      <c r="BC67">
        <v>0</v>
      </c>
      <c r="BD67">
        <v>0</v>
      </c>
      <c r="BE67">
        <v>0</v>
      </c>
      <c r="BF67">
        <v>0</v>
      </c>
      <c r="BG67">
        <v>0</v>
      </c>
      <c r="BH67">
        <v>0</v>
      </c>
      <c r="BI67">
        <v>0</v>
      </c>
      <c r="BJ67">
        <v>0</v>
      </c>
      <c r="BK67">
        <v>0</v>
      </c>
      <c r="BL67">
        <v>2</v>
      </c>
      <c r="BM67">
        <v>9</v>
      </c>
    </row>
    <row r="68" spans="1:66" hidden="1" x14ac:dyDescent="0.25">
      <c r="A68">
        <v>1768</v>
      </c>
      <c r="B68" s="3" t="s">
        <v>70</v>
      </c>
      <c r="C68" s="3" t="s">
        <v>242</v>
      </c>
      <c r="D68" s="3" t="s">
        <v>243</v>
      </c>
      <c r="E68" s="3" t="s">
        <v>55</v>
      </c>
      <c r="F68" s="3" t="s">
        <v>55</v>
      </c>
      <c r="G68" s="3" t="s">
        <v>106</v>
      </c>
      <c r="H68">
        <v>8</v>
      </c>
      <c r="I68" s="3" t="s">
        <v>240</v>
      </c>
      <c r="J68" s="3" t="s">
        <v>2733</v>
      </c>
      <c r="K68" s="3"/>
      <c r="L68" s="3"/>
      <c r="M68" s="3"/>
      <c r="N68" s="3" t="s">
        <v>2865</v>
      </c>
      <c r="O68" s="3"/>
      <c r="P68" s="3"/>
      <c r="Q68" s="3"/>
      <c r="R68" s="3" t="s">
        <v>2865</v>
      </c>
      <c r="S68" s="1">
        <v>44223</v>
      </c>
      <c r="T68" s="1">
        <v>47875</v>
      </c>
      <c r="U68" s="1">
        <v>47145</v>
      </c>
      <c r="V68" s="1">
        <v>46050</v>
      </c>
      <c r="W68" s="1">
        <v>47510</v>
      </c>
      <c r="X68">
        <v>2030</v>
      </c>
      <c r="Y68" t="s">
        <v>2885</v>
      </c>
      <c r="Z68">
        <v>1</v>
      </c>
      <c r="AA68" s="3" t="s">
        <v>149</v>
      </c>
      <c r="AB68" s="3" t="s">
        <v>241</v>
      </c>
      <c r="AC68" s="1"/>
      <c r="AD68"/>
      <c r="AG68">
        <v>4</v>
      </c>
      <c r="AH68">
        <v>0</v>
      </c>
      <c r="AI68">
        <v>0</v>
      </c>
      <c r="AJ68">
        <v>0</v>
      </c>
      <c r="AK68">
        <v>0</v>
      </c>
      <c r="AL68">
        <v>0</v>
      </c>
      <c r="AM68">
        <v>0</v>
      </c>
      <c r="AN68">
        <v>0</v>
      </c>
      <c r="AO68">
        <v>0</v>
      </c>
      <c r="AP68">
        <v>0</v>
      </c>
      <c r="AQ68">
        <v>0</v>
      </c>
      <c r="AR68">
        <v>0</v>
      </c>
      <c r="AS68">
        <v>4</v>
      </c>
      <c r="AT68">
        <v>0</v>
      </c>
      <c r="AU68">
        <v>0</v>
      </c>
      <c r="AV68">
        <v>0</v>
      </c>
      <c r="AW68">
        <v>0</v>
      </c>
      <c r="AX68">
        <v>0</v>
      </c>
      <c r="AY68">
        <v>0</v>
      </c>
      <c r="AZ68">
        <v>0</v>
      </c>
      <c r="BA68">
        <v>0</v>
      </c>
      <c r="BB68">
        <v>0</v>
      </c>
      <c r="BC68">
        <v>0</v>
      </c>
      <c r="BD68">
        <v>0</v>
      </c>
      <c r="BE68">
        <v>0</v>
      </c>
      <c r="BF68">
        <v>0</v>
      </c>
      <c r="BG68">
        <v>0</v>
      </c>
      <c r="BH68">
        <v>0</v>
      </c>
      <c r="BI68">
        <v>0</v>
      </c>
      <c r="BJ68">
        <v>0</v>
      </c>
      <c r="BK68">
        <v>0</v>
      </c>
      <c r="BL68">
        <v>2</v>
      </c>
      <c r="BM68">
        <v>1767</v>
      </c>
      <c r="BN68">
        <v>1767</v>
      </c>
    </row>
    <row r="69" spans="1:66" hidden="1" x14ac:dyDescent="0.25">
      <c r="A69">
        <v>1769</v>
      </c>
      <c r="B69" s="3" t="s">
        <v>70</v>
      </c>
      <c r="C69" s="3" t="s">
        <v>238</v>
      </c>
      <c r="D69" s="3" t="s">
        <v>239</v>
      </c>
      <c r="E69" s="3" t="s">
        <v>55</v>
      </c>
      <c r="F69" s="3" t="s">
        <v>56</v>
      </c>
      <c r="G69" s="3" t="s">
        <v>57</v>
      </c>
      <c r="H69">
        <v>8</v>
      </c>
      <c r="I69" s="3" t="s">
        <v>240</v>
      </c>
      <c r="J69" s="3" t="s">
        <v>2733</v>
      </c>
      <c r="K69" s="3"/>
      <c r="L69" s="3"/>
      <c r="M69" s="3"/>
      <c r="N69" s="3" t="s">
        <v>2865</v>
      </c>
      <c r="O69" s="3"/>
      <c r="P69" s="3"/>
      <c r="Q69" s="3"/>
      <c r="R69" s="3" t="s">
        <v>2865</v>
      </c>
      <c r="S69" s="1">
        <v>44223</v>
      </c>
      <c r="T69" s="1">
        <v>47875</v>
      </c>
      <c r="U69" s="1">
        <v>47145</v>
      </c>
      <c r="V69" s="1">
        <v>46050</v>
      </c>
      <c r="W69" s="1">
        <v>47510</v>
      </c>
      <c r="X69">
        <v>2030</v>
      </c>
      <c r="Y69" t="s">
        <v>2885</v>
      </c>
      <c r="Z69">
        <v>1</v>
      </c>
      <c r="AA69" s="3" t="s">
        <v>149</v>
      </c>
      <c r="AB69" s="3" t="s">
        <v>241</v>
      </c>
      <c r="AC69" s="1"/>
      <c r="AD69"/>
      <c r="AG69">
        <v>2</v>
      </c>
      <c r="AH69">
        <v>0</v>
      </c>
      <c r="AI69">
        <v>0</v>
      </c>
      <c r="AJ69">
        <v>0</v>
      </c>
      <c r="AK69">
        <v>0</v>
      </c>
      <c r="AL69">
        <v>0</v>
      </c>
      <c r="AM69">
        <v>0</v>
      </c>
      <c r="AN69">
        <v>0</v>
      </c>
      <c r="AO69">
        <v>0</v>
      </c>
      <c r="AP69">
        <v>0</v>
      </c>
      <c r="AQ69">
        <v>0</v>
      </c>
      <c r="AR69">
        <v>0</v>
      </c>
      <c r="AS69">
        <v>2</v>
      </c>
      <c r="AT69">
        <v>0</v>
      </c>
      <c r="AU69">
        <v>0</v>
      </c>
      <c r="AV69">
        <v>0</v>
      </c>
      <c r="AW69">
        <v>0</v>
      </c>
      <c r="AX69">
        <v>0</v>
      </c>
      <c r="AY69">
        <v>0</v>
      </c>
      <c r="AZ69">
        <v>0</v>
      </c>
      <c r="BA69">
        <v>0</v>
      </c>
      <c r="BB69">
        <v>0</v>
      </c>
      <c r="BC69">
        <v>0</v>
      </c>
      <c r="BD69">
        <v>0</v>
      </c>
      <c r="BE69">
        <v>0</v>
      </c>
      <c r="BF69">
        <v>0</v>
      </c>
      <c r="BG69">
        <v>0</v>
      </c>
      <c r="BH69">
        <v>0</v>
      </c>
      <c r="BI69">
        <v>0</v>
      </c>
      <c r="BJ69">
        <v>0</v>
      </c>
      <c r="BK69">
        <v>0</v>
      </c>
      <c r="BL69">
        <v>2</v>
      </c>
      <c r="BM69">
        <v>1767</v>
      </c>
      <c r="BN69">
        <v>1767</v>
      </c>
    </row>
    <row r="70" spans="1:66" hidden="1" x14ac:dyDescent="0.25">
      <c r="A70">
        <v>1770</v>
      </c>
      <c r="B70" s="3" t="s">
        <v>70</v>
      </c>
      <c r="C70" s="3" t="s">
        <v>242</v>
      </c>
      <c r="D70" s="3" t="s">
        <v>243</v>
      </c>
      <c r="E70" s="3" t="s">
        <v>55</v>
      </c>
      <c r="F70" s="3" t="s">
        <v>56</v>
      </c>
      <c r="G70" s="3" t="s">
        <v>106</v>
      </c>
      <c r="H70">
        <v>8</v>
      </c>
      <c r="I70" s="3" t="s">
        <v>240</v>
      </c>
      <c r="J70" s="3" t="s">
        <v>2733</v>
      </c>
      <c r="K70" s="3"/>
      <c r="L70" s="3"/>
      <c r="M70" s="3"/>
      <c r="N70" s="3" t="s">
        <v>2865</v>
      </c>
      <c r="O70" s="3"/>
      <c r="P70" s="3"/>
      <c r="Q70" s="3"/>
      <c r="R70" s="3" t="s">
        <v>2865</v>
      </c>
      <c r="S70" s="1">
        <v>44223</v>
      </c>
      <c r="T70" s="1">
        <v>47875</v>
      </c>
      <c r="U70" s="1">
        <v>47145</v>
      </c>
      <c r="V70" s="1">
        <v>46050</v>
      </c>
      <c r="W70" s="1">
        <v>47510</v>
      </c>
      <c r="X70">
        <v>2030</v>
      </c>
      <c r="Y70" t="s">
        <v>2885</v>
      </c>
      <c r="Z70">
        <v>1</v>
      </c>
      <c r="AA70" s="3" t="s">
        <v>149</v>
      </c>
      <c r="AB70" s="3" t="s">
        <v>241</v>
      </c>
      <c r="AC70" s="1"/>
      <c r="AD70"/>
      <c r="AG70">
        <v>0</v>
      </c>
      <c r="AH70">
        <v>0</v>
      </c>
      <c r="AI70">
        <v>0</v>
      </c>
      <c r="AJ70">
        <v>0</v>
      </c>
      <c r="AK70">
        <v>0</v>
      </c>
      <c r="AL70">
        <v>0</v>
      </c>
      <c r="AM70">
        <v>0</v>
      </c>
      <c r="AN70">
        <v>0</v>
      </c>
      <c r="AO70">
        <v>0</v>
      </c>
      <c r="AP70">
        <v>0</v>
      </c>
      <c r="AQ70">
        <v>0</v>
      </c>
      <c r="AR70">
        <v>0</v>
      </c>
      <c r="AS70">
        <v>0</v>
      </c>
      <c r="AT70">
        <v>0</v>
      </c>
      <c r="AU70">
        <v>0</v>
      </c>
      <c r="AV70">
        <v>0</v>
      </c>
      <c r="AW70">
        <v>0</v>
      </c>
      <c r="AX70">
        <v>0</v>
      </c>
      <c r="AY70">
        <v>0</v>
      </c>
      <c r="AZ70">
        <v>0</v>
      </c>
      <c r="BA70">
        <v>0</v>
      </c>
      <c r="BB70">
        <v>0</v>
      </c>
      <c r="BC70">
        <v>0</v>
      </c>
      <c r="BD70">
        <v>0</v>
      </c>
      <c r="BE70">
        <v>0</v>
      </c>
      <c r="BF70">
        <v>0</v>
      </c>
      <c r="BG70">
        <v>0</v>
      </c>
      <c r="BH70">
        <v>0</v>
      </c>
      <c r="BI70">
        <v>0</v>
      </c>
      <c r="BJ70">
        <v>0</v>
      </c>
      <c r="BK70">
        <v>0</v>
      </c>
      <c r="BL70">
        <v>2</v>
      </c>
      <c r="BM70">
        <v>1767</v>
      </c>
      <c r="BN70">
        <v>1767</v>
      </c>
    </row>
    <row r="71" spans="1:66" x14ac:dyDescent="0.25">
      <c r="A71" s="6">
        <v>3830</v>
      </c>
      <c r="B71" s="3" t="s">
        <v>63</v>
      </c>
      <c r="C71" s="3" t="s">
        <v>2723</v>
      </c>
      <c r="D71" s="7" t="s">
        <v>770</v>
      </c>
      <c r="E71" s="3" t="s">
        <v>73</v>
      </c>
      <c r="F71" s="3" t="s">
        <v>55</v>
      </c>
      <c r="G71" s="3" t="s">
        <v>57</v>
      </c>
      <c r="H71">
        <v>6</v>
      </c>
      <c r="I71" s="3" t="s">
        <v>225</v>
      </c>
      <c r="J71" s="3" t="s">
        <v>2846</v>
      </c>
      <c r="K71" s="3" t="s">
        <v>2862</v>
      </c>
      <c r="L71" s="3"/>
      <c r="M71" s="3"/>
      <c r="N71" s="3"/>
      <c r="O71" s="3" t="s">
        <v>2862</v>
      </c>
      <c r="P71" s="3"/>
      <c r="Q71" s="3"/>
      <c r="R71" s="3"/>
      <c r="S71" s="13">
        <v>44587</v>
      </c>
      <c r="T71" s="13">
        <v>48239</v>
      </c>
      <c r="U71" s="1">
        <v>47509</v>
      </c>
      <c r="V71" s="1">
        <v>46414</v>
      </c>
      <c r="W71" s="1">
        <v>47874</v>
      </c>
      <c r="X71">
        <v>2031</v>
      </c>
      <c r="Y71" s="15" t="s">
        <v>2889</v>
      </c>
      <c r="Z71">
        <v>1</v>
      </c>
      <c r="AA71" s="3" t="s">
        <v>2724</v>
      </c>
      <c r="AB71" s="3" t="s">
        <v>2725</v>
      </c>
      <c r="AG71">
        <v>0</v>
      </c>
      <c r="AH71">
        <v>0</v>
      </c>
      <c r="AI71">
        <v>0</v>
      </c>
      <c r="AJ71">
        <v>0</v>
      </c>
      <c r="AK71">
        <v>0</v>
      </c>
      <c r="AL71">
        <v>0</v>
      </c>
      <c r="AM71">
        <v>0</v>
      </c>
      <c r="AN71">
        <v>0</v>
      </c>
      <c r="AO71">
        <v>0</v>
      </c>
      <c r="AP71">
        <v>0</v>
      </c>
      <c r="AQ71">
        <v>0</v>
      </c>
      <c r="AR71">
        <v>0</v>
      </c>
      <c r="AS71">
        <v>0</v>
      </c>
      <c r="AT71">
        <v>0</v>
      </c>
      <c r="AU71">
        <v>0</v>
      </c>
      <c r="AV71">
        <v>0</v>
      </c>
      <c r="AW71">
        <v>0</v>
      </c>
      <c r="AX71">
        <v>0</v>
      </c>
      <c r="AY71">
        <v>0</v>
      </c>
      <c r="AZ71">
        <v>0</v>
      </c>
      <c r="BA71">
        <v>0</v>
      </c>
      <c r="BB71">
        <v>0</v>
      </c>
      <c r="BC71">
        <v>0</v>
      </c>
      <c r="BD71">
        <v>0</v>
      </c>
      <c r="BE71">
        <v>0</v>
      </c>
      <c r="BF71">
        <v>0</v>
      </c>
      <c r="BG71">
        <v>0</v>
      </c>
      <c r="BH71">
        <v>0</v>
      </c>
      <c r="BI71">
        <v>0</v>
      </c>
      <c r="BJ71">
        <v>0</v>
      </c>
      <c r="BK71">
        <v>0</v>
      </c>
      <c r="BL71">
        <v>1</v>
      </c>
      <c r="BM71">
        <v>3830</v>
      </c>
    </row>
    <row r="72" spans="1:66" hidden="1" x14ac:dyDescent="0.25">
      <c r="A72" s="6">
        <v>3802</v>
      </c>
      <c r="B72" s="3" t="s">
        <v>89</v>
      </c>
      <c r="C72" s="3" t="s">
        <v>2556</v>
      </c>
      <c r="D72" s="7" t="s">
        <v>1827</v>
      </c>
      <c r="E72" s="3" t="s">
        <v>55</v>
      </c>
      <c r="F72" s="3" t="s">
        <v>55</v>
      </c>
      <c r="G72" s="3" t="s">
        <v>57</v>
      </c>
      <c r="H72">
        <v>8</v>
      </c>
      <c r="I72" s="3" t="s">
        <v>66</v>
      </c>
      <c r="J72" s="3" t="s">
        <v>2839</v>
      </c>
      <c r="K72" s="3" t="s">
        <v>2862</v>
      </c>
      <c r="L72" s="3"/>
      <c r="M72" s="3"/>
      <c r="N72" s="3"/>
      <c r="O72" s="3" t="s">
        <v>2862</v>
      </c>
      <c r="P72" s="3"/>
      <c r="Q72" s="3"/>
      <c r="R72" s="3"/>
      <c r="S72" s="1">
        <v>43432</v>
      </c>
      <c r="T72" s="1">
        <v>45258</v>
      </c>
      <c r="U72" s="1">
        <v>44528</v>
      </c>
      <c r="V72" s="1">
        <v>43433</v>
      </c>
      <c r="W72" s="1">
        <v>44893</v>
      </c>
      <c r="X72">
        <v>2022</v>
      </c>
      <c r="Y72" s="15" t="s">
        <v>2880</v>
      </c>
      <c r="Z72">
        <v>1</v>
      </c>
      <c r="AA72" s="3" t="s">
        <v>2555</v>
      </c>
      <c r="AB72" s="3" t="s">
        <v>2682</v>
      </c>
      <c r="AG72">
        <v>0</v>
      </c>
      <c r="AH72">
        <v>0</v>
      </c>
      <c r="AI72">
        <v>0</v>
      </c>
      <c r="AJ72">
        <v>0</v>
      </c>
      <c r="AK72">
        <v>0</v>
      </c>
      <c r="AL72">
        <v>0</v>
      </c>
      <c r="AM72">
        <v>0</v>
      </c>
      <c r="AN72">
        <v>0</v>
      </c>
      <c r="AO72">
        <v>0</v>
      </c>
      <c r="AP72">
        <v>0</v>
      </c>
      <c r="AQ72">
        <v>0</v>
      </c>
      <c r="AR72">
        <v>0</v>
      </c>
      <c r="AS72">
        <v>0</v>
      </c>
      <c r="AT72">
        <v>0</v>
      </c>
      <c r="AU72">
        <v>0</v>
      </c>
      <c r="AV72">
        <v>0</v>
      </c>
      <c r="AW72">
        <v>0</v>
      </c>
      <c r="AX72">
        <v>0</v>
      </c>
      <c r="AY72">
        <v>0</v>
      </c>
      <c r="AZ72">
        <v>0</v>
      </c>
      <c r="BA72">
        <v>0</v>
      </c>
      <c r="BB72">
        <v>0</v>
      </c>
      <c r="BC72">
        <v>0</v>
      </c>
      <c r="BD72">
        <v>0</v>
      </c>
      <c r="BE72">
        <v>0</v>
      </c>
      <c r="BF72">
        <v>0</v>
      </c>
      <c r="BG72">
        <v>0</v>
      </c>
      <c r="BH72">
        <v>0</v>
      </c>
      <c r="BI72">
        <v>0</v>
      </c>
      <c r="BJ72">
        <v>0</v>
      </c>
      <c r="BK72">
        <v>0</v>
      </c>
      <c r="BL72">
        <v>2</v>
      </c>
      <c r="BM72">
        <v>223</v>
      </c>
    </row>
    <row r="73" spans="1:66" hidden="1" x14ac:dyDescent="0.25">
      <c r="A73">
        <v>162</v>
      </c>
      <c r="B73" s="3" t="s">
        <v>121</v>
      </c>
      <c r="C73" s="3" t="s">
        <v>253</v>
      </c>
      <c r="D73" s="3" t="s">
        <v>254</v>
      </c>
      <c r="E73" s="3" t="s">
        <v>55</v>
      </c>
      <c r="F73" s="3" t="s">
        <v>55</v>
      </c>
      <c r="G73" s="3" t="s">
        <v>106</v>
      </c>
      <c r="H73">
        <v>8</v>
      </c>
      <c r="I73" s="3" t="s">
        <v>250</v>
      </c>
      <c r="J73" s="3" t="s">
        <v>2760</v>
      </c>
      <c r="K73" s="3"/>
      <c r="L73" s="3"/>
      <c r="M73" s="3" t="s">
        <v>2864</v>
      </c>
      <c r="N73" s="3"/>
      <c r="O73" s="3"/>
      <c r="P73" s="3"/>
      <c r="Q73" s="3" t="s">
        <v>2864</v>
      </c>
      <c r="R73" s="3"/>
      <c r="S73" s="1">
        <v>43257</v>
      </c>
      <c r="T73" s="1">
        <v>46910</v>
      </c>
      <c r="U73" s="1">
        <v>46180</v>
      </c>
      <c r="V73" s="1">
        <v>45085</v>
      </c>
      <c r="W73" s="1">
        <v>46545</v>
      </c>
      <c r="X73">
        <v>2027</v>
      </c>
      <c r="Y73" t="s">
        <v>2875</v>
      </c>
      <c r="Z73">
        <v>1</v>
      </c>
      <c r="AA73" s="3" t="s">
        <v>251</v>
      </c>
      <c r="AB73" s="3" t="s">
        <v>255</v>
      </c>
      <c r="AC73" s="1"/>
      <c r="AD73"/>
      <c r="AG73">
        <v>4</v>
      </c>
      <c r="AH73">
        <v>3</v>
      </c>
      <c r="AI73">
        <v>1</v>
      </c>
      <c r="AJ73">
        <v>1</v>
      </c>
      <c r="AK73">
        <v>1</v>
      </c>
      <c r="AL73">
        <v>0</v>
      </c>
      <c r="AM73">
        <v>0</v>
      </c>
      <c r="AN73">
        <v>0</v>
      </c>
      <c r="AO73">
        <v>0</v>
      </c>
      <c r="AP73">
        <v>0</v>
      </c>
      <c r="AQ73">
        <v>0</v>
      </c>
      <c r="AR73">
        <v>0</v>
      </c>
      <c r="AS73">
        <v>7</v>
      </c>
      <c r="AT73">
        <v>0</v>
      </c>
      <c r="AU73">
        <v>0</v>
      </c>
      <c r="AV73">
        <v>1</v>
      </c>
      <c r="AW73">
        <v>0</v>
      </c>
      <c r="AX73">
        <v>0</v>
      </c>
      <c r="AY73">
        <v>0</v>
      </c>
      <c r="AZ73">
        <v>2</v>
      </c>
      <c r="BA73">
        <v>1</v>
      </c>
      <c r="BB73">
        <v>0</v>
      </c>
      <c r="BC73">
        <v>0</v>
      </c>
      <c r="BD73">
        <v>0</v>
      </c>
      <c r="BE73">
        <v>0</v>
      </c>
      <c r="BF73">
        <v>0</v>
      </c>
      <c r="BG73">
        <v>0</v>
      </c>
      <c r="BH73">
        <v>0</v>
      </c>
      <c r="BI73">
        <v>0</v>
      </c>
      <c r="BJ73">
        <v>0</v>
      </c>
      <c r="BK73">
        <v>0</v>
      </c>
      <c r="BL73">
        <v>2</v>
      </c>
      <c r="BM73">
        <v>161</v>
      </c>
      <c r="BN73">
        <v>161</v>
      </c>
    </row>
    <row r="74" spans="1:66" x14ac:dyDescent="0.25">
      <c r="A74" s="6">
        <v>892</v>
      </c>
      <c r="B74" s="3" t="s">
        <v>89</v>
      </c>
      <c r="C74" s="3" t="s">
        <v>694</v>
      </c>
      <c r="D74" s="7" t="s">
        <v>695</v>
      </c>
      <c r="E74" s="3" t="s">
        <v>55</v>
      </c>
      <c r="F74" s="3" t="s">
        <v>55</v>
      </c>
      <c r="G74" s="3" t="s">
        <v>57</v>
      </c>
      <c r="H74">
        <v>8</v>
      </c>
      <c r="I74" s="3" t="s">
        <v>696</v>
      </c>
      <c r="J74" s="3" t="s">
        <v>2841</v>
      </c>
      <c r="K74" s="3" t="s">
        <v>2862</v>
      </c>
      <c r="L74" s="3" t="s">
        <v>2863</v>
      </c>
      <c r="M74" s="3"/>
      <c r="N74" s="3"/>
      <c r="O74" s="3" t="s">
        <v>2862</v>
      </c>
      <c r="P74" s="3" t="s">
        <v>2863</v>
      </c>
      <c r="Q74" s="3"/>
      <c r="R74" s="3"/>
      <c r="S74" s="13">
        <v>43943</v>
      </c>
      <c r="T74" s="13">
        <v>45769</v>
      </c>
      <c r="U74" s="1">
        <v>45039</v>
      </c>
      <c r="V74" s="1">
        <v>43944</v>
      </c>
      <c r="W74" s="1">
        <v>45404</v>
      </c>
      <c r="X74">
        <v>2024</v>
      </c>
      <c r="Y74" s="15" t="s">
        <v>2888</v>
      </c>
      <c r="Z74">
        <v>1</v>
      </c>
      <c r="AA74" s="3" t="s">
        <v>529</v>
      </c>
      <c r="AB74" s="3" t="s">
        <v>697</v>
      </c>
      <c r="AG74">
        <v>0</v>
      </c>
      <c r="AH74">
        <v>0</v>
      </c>
      <c r="AI74">
        <v>2</v>
      </c>
      <c r="AJ74">
        <v>1</v>
      </c>
      <c r="AK74">
        <v>0</v>
      </c>
      <c r="AL74">
        <v>0</v>
      </c>
      <c r="AM74">
        <v>0</v>
      </c>
      <c r="AN74">
        <v>0</v>
      </c>
      <c r="AO74">
        <v>0</v>
      </c>
      <c r="AP74">
        <v>0</v>
      </c>
      <c r="AQ74">
        <v>0</v>
      </c>
      <c r="AR74">
        <v>0</v>
      </c>
      <c r="AS74">
        <v>2</v>
      </c>
      <c r="AT74">
        <v>0</v>
      </c>
      <c r="AU74">
        <v>0</v>
      </c>
      <c r="AV74">
        <v>0</v>
      </c>
      <c r="AW74">
        <v>0</v>
      </c>
      <c r="AX74">
        <v>0</v>
      </c>
      <c r="AY74">
        <v>0</v>
      </c>
      <c r="AZ74">
        <v>0</v>
      </c>
      <c r="BA74">
        <v>1</v>
      </c>
      <c r="BB74">
        <v>0</v>
      </c>
      <c r="BC74">
        <v>0</v>
      </c>
      <c r="BD74">
        <v>0</v>
      </c>
      <c r="BE74">
        <v>0</v>
      </c>
      <c r="BF74">
        <v>0</v>
      </c>
      <c r="BG74">
        <v>0</v>
      </c>
      <c r="BH74">
        <v>0</v>
      </c>
      <c r="BI74">
        <v>0</v>
      </c>
      <c r="BJ74">
        <v>0</v>
      </c>
      <c r="BK74">
        <v>0</v>
      </c>
      <c r="BL74">
        <v>1</v>
      </c>
      <c r="BM74">
        <v>892</v>
      </c>
    </row>
    <row r="75" spans="1:66" x14ac:dyDescent="0.25">
      <c r="A75" s="6">
        <v>359</v>
      </c>
      <c r="B75" s="3" t="s">
        <v>89</v>
      </c>
      <c r="C75" s="3" t="s">
        <v>403</v>
      </c>
      <c r="D75" s="7" t="s">
        <v>404</v>
      </c>
      <c r="E75" s="3" t="s">
        <v>73</v>
      </c>
      <c r="F75" s="3" t="s">
        <v>55</v>
      </c>
      <c r="G75" s="3" t="s">
        <v>57</v>
      </c>
      <c r="H75">
        <v>6</v>
      </c>
      <c r="I75" s="3" t="s">
        <v>225</v>
      </c>
      <c r="J75" s="3" t="s">
        <v>2846</v>
      </c>
      <c r="K75" s="3" t="s">
        <v>2862</v>
      </c>
      <c r="L75" s="3"/>
      <c r="M75" s="3"/>
      <c r="N75" s="3"/>
      <c r="O75" s="3" t="s">
        <v>2862</v>
      </c>
      <c r="P75" s="3"/>
      <c r="Q75" s="3"/>
      <c r="R75" s="3"/>
      <c r="S75" s="13">
        <v>43340</v>
      </c>
      <c r="T75" s="13">
        <v>46993</v>
      </c>
      <c r="U75" s="1">
        <v>46263</v>
      </c>
      <c r="V75" s="1">
        <v>45168</v>
      </c>
      <c r="W75" s="1">
        <v>46628</v>
      </c>
      <c r="X75">
        <v>2027</v>
      </c>
      <c r="Y75" s="15" t="s">
        <v>2878</v>
      </c>
      <c r="Z75">
        <v>1</v>
      </c>
      <c r="AA75" s="3" t="s">
        <v>163</v>
      </c>
      <c r="AB75" s="3" t="s">
        <v>405</v>
      </c>
      <c r="AG75">
        <v>0</v>
      </c>
      <c r="AH75">
        <v>0</v>
      </c>
      <c r="AI75">
        <v>0</v>
      </c>
      <c r="AJ75">
        <v>0</v>
      </c>
      <c r="AK75">
        <v>0</v>
      </c>
      <c r="AL75">
        <v>0</v>
      </c>
      <c r="AM75">
        <v>0</v>
      </c>
      <c r="AN75">
        <v>0</v>
      </c>
      <c r="AO75">
        <v>0</v>
      </c>
      <c r="AP75">
        <v>0</v>
      </c>
      <c r="AQ75">
        <v>0</v>
      </c>
      <c r="AR75">
        <v>0</v>
      </c>
      <c r="AS75">
        <v>0</v>
      </c>
      <c r="AT75">
        <v>0</v>
      </c>
      <c r="AU75">
        <v>0</v>
      </c>
      <c r="AV75">
        <v>0</v>
      </c>
      <c r="AW75">
        <v>0</v>
      </c>
      <c r="AX75">
        <v>0</v>
      </c>
      <c r="AY75">
        <v>0</v>
      </c>
      <c r="AZ75">
        <v>0</v>
      </c>
      <c r="BA75">
        <v>0</v>
      </c>
      <c r="BB75">
        <v>0</v>
      </c>
      <c r="BC75">
        <v>0</v>
      </c>
      <c r="BD75">
        <v>0</v>
      </c>
      <c r="BE75">
        <v>0</v>
      </c>
      <c r="BF75">
        <v>0</v>
      </c>
      <c r="BG75">
        <v>0</v>
      </c>
      <c r="BH75">
        <v>0</v>
      </c>
      <c r="BI75">
        <v>0</v>
      </c>
      <c r="BJ75">
        <v>0</v>
      </c>
      <c r="BK75">
        <v>0</v>
      </c>
      <c r="BL75">
        <v>1</v>
      </c>
      <c r="BM75">
        <v>359</v>
      </c>
    </row>
    <row r="76" spans="1:66" x14ac:dyDescent="0.25">
      <c r="A76" s="6">
        <v>377</v>
      </c>
      <c r="B76" s="3" t="s">
        <v>89</v>
      </c>
      <c r="C76" s="3" t="s">
        <v>274</v>
      </c>
      <c r="D76" s="7" t="s">
        <v>275</v>
      </c>
      <c r="E76" s="3" t="s">
        <v>73</v>
      </c>
      <c r="F76" s="3" t="s">
        <v>55</v>
      </c>
      <c r="G76" s="3" t="s">
        <v>57</v>
      </c>
      <c r="H76">
        <v>6</v>
      </c>
      <c r="I76" s="3" t="s">
        <v>225</v>
      </c>
      <c r="J76" s="3" t="s">
        <v>2846</v>
      </c>
      <c r="K76" s="3" t="s">
        <v>2862</v>
      </c>
      <c r="L76" s="3"/>
      <c r="M76" s="3"/>
      <c r="N76" s="3"/>
      <c r="O76" s="3" t="s">
        <v>2862</v>
      </c>
      <c r="P76" s="3"/>
      <c r="Q76" s="3"/>
      <c r="R76" s="3"/>
      <c r="S76" s="13">
        <v>43297</v>
      </c>
      <c r="T76" s="13">
        <v>46950</v>
      </c>
      <c r="U76" s="1">
        <v>46220</v>
      </c>
      <c r="V76" s="1">
        <v>45125</v>
      </c>
      <c r="W76" s="1">
        <v>46585</v>
      </c>
      <c r="X76">
        <v>2027</v>
      </c>
      <c r="Y76" s="15" t="s">
        <v>2878</v>
      </c>
      <c r="Z76">
        <v>1</v>
      </c>
      <c r="AA76" s="3" t="s">
        <v>163</v>
      </c>
      <c r="AB76" s="3" t="s">
        <v>276</v>
      </c>
      <c r="AG76">
        <v>0</v>
      </c>
      <c r="AH76">
        <v>0</v>
      </c>
      <c r="AI76">
        <v>0</v>
      </c>
      <c r="AJ76">
        <v>0</v>
      </c>
      <c r="AK76">
        <v>0</v>
      </c>
      <c r="AL76">
        <v>0</v>
      </c>
      <c r="AM76">
        <v>0</v>
      </c>
      <c r="AN76">
        <v>0</v>
      </c>
      <c r="AO76">
        <v>0</v>
      </c>
      <c r="AP76">
        <v>0</v>
      </c>
      <c r="AQ76">
        <v>0</v>
      </c>
      <c r="AR76">
        <v>0</v>
      </c>
      <c r="AS76">
        <v>0</v>
      </c>
      <c r="AT76">
        <v>0</v>
      </c>
      <c r="AU76">
        <v>0</v>
      </c>
      <c r="AV76">
        <v>0</v>
      </c>
      <c r="AW76">
        <v>0</v>
      </c>
      <c r="AX76">
        <v>0</v>
      </c>
      <c r="AY76">
        <v>0</v>
      </c>
      <c r="AZ76">
        <v>0</v>
      </c>
      <c r="BA76">
        <v>0</v>
      </c>
      <c r="BB76">
        <v>0</v>
      </c>
      <c r="BC76">
        <v>0</v>
      </c>
      <c r="BD76">
        <v>0</v>
      </c>
      <c r="BE76">
        <v>0</v>
      </c>
      <c r="BF76">
        <v>0</v>
      </c>
      <c r="BG76">
        <v>0</v>
      </c>
      <c r="BH76">
        <v>0</v>
      </c>
      <c r="BI76">
        <v>0</v>
      </c>
      <c r="BJ76">
        <v>0</v>
      </c>
      <c r="BK76">
        <v>0</v>
      </c>
      <c r="BL76">
        <v>1</v>
      </c>
      <c r="BM76">
        <v>377</v>
      </c>
    </row>
    <row r="77" spans="1:66" x14ac:dyDescent="0.25">
      <c r="A77" s="6">
        <v>362</v>
      </c>
      <c r="B77" s="3" t="s">
        <v>89</v>
      </c>
      <c r="C77" s="3" t="s">
        <v>648</v>
      </c>
      <c r="D77" s="7" t="s">
        <v>649</v>
      </c>
      <c r="E77" s="3" t="s">
        <v>73</v>
      </c>
      <c r="F77" s="3" t="s">
        <v>55</v>
      </c>
      <c r="G77" s="3" t="s">
        <v>57</v>
      </c>
      <c r="H77">
        <v>6</v>
      </c>
      <c r="I77" s="3" t="s">
        <v>225</v>
      </c>
      <c r="J77" s="3" t="s">
        <v>2846</v>
      </c>
      <c r="K77" s="3" t="s">
        <v>2862</v>
      </c>
      <c r="L77" s="3"/>
      <c r="M77" s="3"/>
      <c r="N77" s="3"/>
      <c r="O77" s="3" t="s">
        <v>2862</v>
      </c>
      <c r="P77" s="3"/>
      <c r="Q77" s="3"/>
      <c r="R77" s="3"/>
      <c r="S77" s="13">
        <v>43340</v>
      </c>
      <c r="T77" s="13">
        <v>46993</v>
      </c>
      <c r="U77" s="1">
        <v>46263</v>
      </c>
      <c r="V77" s="1">
        <v>45168</v>
      </c>
      <c r="W77" s="1">
        <v>46628</v>
      </c>
      <c r="X77">
        <v>2027</v>
      </c>
      <c r="Y77" s="15" t="s">
        <v>2878</v>
      </c>
      <c r="Z77">
        <v>1</v>
      </c>
      <c r="AA77" s="3" t="s">
        <v>143</v>
      </c>
      <c r="AB77" s="3" t="s">
        <v>650</v>
      </c>
      <c r="AG77">
        <v>28</v>
      </c>
      <c r="AH77">
        <v>28</v>
      </c>
      <c r="AI77">
        <v>25</v>
      </c>
      <c r="AJ77">
        <v>0</v>
      </c>
      <c r="AK77">
        <v>0</v>
      </c>
      <c r="AL77">
        <v>0</v>
      </c>
      <c r="AM77">
        <v>0</v>
      </c>
      <c r="AN77">
        <v>0</v>
      </c>
      <c r="AO77">
        <v>0</v>
      </c>
      <c r="AP77">
        <v>0</v>
      </c>
      <c r="AQ77">
        <v>0</v>
      </c>
      <c r="AR77">
        <v>0</v>
      </c>
      <c r="AS77">
        <v>72</v>
      </c>
      <c r="AT77">
        <v>0</v>
      </c>
      <c r="AU77">
        <v>0</v>
      </c>
      <c r="AV77">
        <v>0</v>
      </c>
      <c r="AW77">
        <v>0</v>
      </c>
      <c r="AX77">
        <v>0</v>
      </c>
      <c r="AY77">
        <v>0</v>
      </c>
      <c r="AZ77">
        <v>2</v>
      </c>
      <c r="BA77">
        <v>3</v>
      </c>
      <c r="BB77">
        <v>2</v>
      </c>
      <c r="BC77">
        <v>0</v>
      </c>
      <c r="BD77">
        <v>0</v>
      </c>
      <c r="BE77">
        <v>0</v>
      </c>
      <c r="BF77">
        <v>0</v>
      </c>
      <c r="BG77">
        <v>0</v>
      </c>
      <c r="BH77">
        <v>0</v>
      </c>
      <c r="BI77">
        <v>0</v>
      </c>
      <c r="BJ77">
        <v>0</v>
      </c>
      <c r="BK77">
        <v>0</v>
      </c>
      <c r="BL77">
        <v>1</v>
      </c>
      <c r="BM77">
        <v>362</v>
      </c>
    </row>
    <row r="78" spans="1:66" hidden="1" x14ac:dyDescent="0.25">
      <c r="A78">
        <v>382</v>
      </c>
      <c r="B78" s="3" t="s">
        <v>121</v>
      </c>
      <c r="C78" s="3" t="s">
        <v>248</v>
      </c>
      <c r="D78" s="3" t="s">
        <v>249</v>
      </c>
      <c r="E78" s="3" t="s">
        <v>55</v>
      </c>
      <c r="F78" s="3" t="s">
        <v>56</v>
      </c>
      <c r="G78" s="3" t="s">
        <v>57</v>
      </c>
      <c r="H78">
        <v>8</v>
      </c>
      <c r="I78" s="3" t="s">
        <v>250</v>
      </c>
      <c r="J78" s="3" t="s">
        <v>2760</v>
      </c>
      <c r="K78" s="3"/>
      <c r="L78" s="3"/>
      <c r="M78" s="3" t="s">
        <v>2864</v>
      </c>
      <c r="N78" s="3"/>
      <c r="O78" s="3"/>
      <c r="P78" s="3"/>
      <c r="Q78" s="3" t="s">
        <v>2864</v>
      </c>
      <c r="R78" s="3"/>
      <c r="S78" s="1">
        <v>43257</v>
      </c>
      <c r="T78" s="1">
        <v>46910</v>
      </c>
      <c r="U78" s="1">
        <v>46180</v>
      </c>
      <c r="V78" s="1">
        <v>45085</v>
      </c>
      <c r="W78" s="1">
        <v>46545</v>
      </c>
      <c r="X78">
        <v>2027</v>
      </c>
      <c r="Y78" t="s">
        <v>2875</v>
      </c>
      <c r="Z78">
        <v>1</v>
      </c>
      <c r="AA78" s="3" t="s">
        <v>251</v>
      </c>
      <c r="AB78" s="3"/>
      <c r="AC78" s="1"/>
      <c r="AD78"/>
      <c r="AG78">
        <v>0</v>
      </c>
      <c r="AH78">
        <v>0</v>
      </c>
      <c r="AI78">
        <v>0</v>
      </c>
      <c r="AJ78">
        <v>0</v>
      </c>
      <c r="AK78">
        <v>0</v>
      </c>
      <c r="AL78">
        <v>0</v>
      </c>
      <c r="AM78">
        <v>0</v>
      </c>
      <c r="AN78">
        <v>0</v>
      </c>
      <c r="AO78">
        <v>0</v>
      </c>
      <c r="AP78">
        <v>0</v>
      </c>
      <c r="AQ78">
        <v>0</v>
      </c>
      <c r="AR78">
        <v>0</v>
      </c>
      <c r="AS78">
        <v>1</v>
      </c>
      <c r="AT78">
        <v>0</v>
      </c>
      <c r="AU78">
        <v>0</v>
      </c>
      <c r="AV78">
        <v>1</v>
      </c>
      <c r="AW78">
        <v>0</v>
      </c>
      <c r="AX78">
        <v>0</v>
      </c>
      <c r="AY78">
        <v>0</v>
      </c>
      <c r="AZ78">
        <v>0</v>
      </c>
      <c r="BA78">
        <v>0</v>
      </c>
      <c r="BB78">
        <v>0</v>
      </c>
      <c r="BC78">
        <v>0</v>
      </c>
      <c r="BD78">
        <v>0</v>
      </c>
      <c r="BE78">
        <v>0</v>
      </c>
      <c r="BF78">
        <v>0</v>
      </c>
      <c r="BG78">
        <v>0</v>
      </c>
      <c r="BH78">
        <v>0</v>
      </c>
      <c r="BI78">
        <v>0</v>
      </c>
      <c r="BJ78">
        <v>0</v>
      </c>
      <c r="BK78">
        <v>0</v>
      </c>
      <c r="BL78">
        <v>2</v>
      </c>
      <c r="BM78">
        <v>161</v>
      </c>
      <c r="BN78">
        <v>161</v>
      </c>
    </row>
    <row r="79" spans="1:66" hidden="1" x14ac:dyDescent="0.25">
      <c r="A79">
        <v>1250</v>
      </c>
      <c r="B79" s="3" t="s">
        <v>155</v>
      </c>
      <c r="C79" s="3" t="s">
        <v>268</v>
      </c>
      <c r="D79" s="3" t="s">
        <v>269</v>
      </c>
      <c r="E79" s="3" t="s">
        <v>85</v>
      </c>
      <c r="F79" s="3" t="s">
        <v>55</v>
      </c>
      <c r="G79" s="3" t="s">
        <v>106</v>
      </c>
      <c r="H79">
        <v>4</v>
      </c>
      <c r="I79" s="3" t="s">
        <v>184</v>
      </c>
      <c r="J79" s="3" t="s">
        <v>2829</v>
      </c>
      <c r="K79" s="3"/>
      <c r="L79" s="3" t="s">
        <v>2863</v>
      </c>
      <c r="M79" s="3"/>
      <c r="N79" s="3"/>
      <c r="O79" s="3"/>
      <c r="P79" s="3" t="s">
        <v>2863</v>
      </c>
      <c r="Q79" s="3"/>
      <c r="R79" s="3"/>
      <c r="S79" s="1">
        <v>43703</v>
      </c>
      <c r="T79" s="1">
        <v>47356</v>
      </c>
      <c r="U79" s="1">
        <v>46626</v>
      </c>
      <c r="V79" s="1">
        <v>45531</v>
      </c>
      <c r="W79" s="1">
        <v>46991</v>
      </c>
      <c r="X79">
        <v>2028</v>
      </c>
      <c r="Y79" t="s">
        <v>2877</v>
      </c>
      <c r="Z79">
        <v>1</v>
      </c>
      <c r="AA79" s="3" t="s">
        <v>143</v>
      </c>
      <c r="AB79" s="3" t="s">
        <v>267</v>
      </c>
      <c r="AC79" s="1">
        <v>45565</v>
      </c>
      <c r="AD79"/>
      <c r="AG79">
        <v>0</v>
      </c>
      <c r="AH79">
        <v>0</v>
      </c>
      <c r="AI79">
        <v>0</v>
      </c>
      <c r="AJ79">
        <v>0</v>
      </c>
      <c r="AK79">
        <v>0</v>
      </c>
      <c r="AL79">
        <v>0</v>
      </c>
      <c r="AM79">
        <v>0</v>
      </c>
      <c r="AN79">
        <v>0</v>
      </c>
      <c r="AO79">
        <v>0</v>
      </c>
      <c r="AP79">
        <v>0</v>
      </c>
      <c r="AQ79">
        <v>0</v>
      </c>
      <c r="AR79">
        <v>0</v>
      </c>
      <c r="AS79">
        <v>0</v>
      </c>
      <c r="AT79">
        <v>0</v>
      </c>
      <c r="AU79">
        <v>0</v>
      </c>
      <c r="AV79">
        <v>0</v>
      </c>
      <c r="AW79">
        <v>0</v>
      </c>
      <c r="AX79">
        <v>0</v>
      </c>
      <c r="AY79">
        <v>0</v>
      </c>
      <c r="AZ79">
        <v>0</v>
      </c>
      <c r="BA79">
        <v>0</v>
      </c>
      <c r="BB79">
        <v>0</v>
      </c>
      <c r="BC79">
        <v>0</v>
      </c>
      <c r="BD79">
        <v>0</v>
      </c>
      <c r="BE79">
        <v>0</v>
      </c>
      <c r="BF79">
        <v>0</v>
      </c>
      <c r="BG79">
        <v>0</v>
      </c>
      <c r="BH79">
        <v>0</v>
      </c>
      <c r="BI79">
        <v>0</v>
      </c>
      <c r="BJ79">
        <v>0</v>
      </c>
      <c r="BK79">
        <v>0</v>
      </c>
      <c r="BL79">
        <v>2</v>
      </c>
      <c r="BM79">
        <v>773</v>
      </c>
      <c r="BN79">
        <v>773</v>
      </c>
    </row>
    <row r="80" spans="1:66" hidden="1" x14ac:dyDescent="0.25">
      <c r="A80">
        <v>669</v>
      </c>
      <c r="B80" s="3" t="s">
        <v>121</v>
      </c>
      <c r="C80" s="3" t="s">
        <v>253</v>
      </c>
      <c r="D80" s="3" t="s">
        <v>254</v>
      </c>
      <c r="E80" s="3" t="s">
        <v>55</v>
      </c>
      <c r="F80" s="3" t="s">
        <v>56</v>
      </c>
      <c r="G80" s="3" t="s">
        <v>106</v>
      </c>
      <c r="H80">
        <v>8</v>
      </c>
      <c r="I80" s="3" t="s">
        <v>250</v>
      </c>
      <c r="J80" s="3" t="s">
        <v>2760</v>
      </c>
      <c r="K80" s="3"/>
      <c r="L80" s="3"/>
      <c r="M80" s="3" t="s">
        <v>2864</v>
      </c>
      <c r="N80" s="3"/>
      <c r="O80" s="3"/>
      <c r="P80" s="3"/>
      <c r="Q80" s="3" t="s">
        <v>2864</v>
      </c>
      <c r="R80" s="3"/>
      <c r="S80" s="1">
        <v>43257</v>
      </c>
      <c r="T80" s="1">
        <v>46910</v>
      </c>
      <c r="U80" s="1">
        <v>46180</v>
      </c>
      <c r="V80" s="1">
        <v>45085</v>
      </c>
      <c r="W80" s="1">
        <v>46545</v>
      </c>
      <c r="X80">
        <v>2027</v>
      </c>
      <c r="Y80" t="s">
        <v>2875</v>
      </c>
      <c r="Z80">
        <v>1</v>
      </c>
      <c r="AA80" s="3" t="s">
        <v>251</v>
      </c>
      <c r="AB80" s="3" t="s">
        <v>255</v>
      </c>
      <c r="AC80" s="1"/>
      <c r="AD80"/>
      <c r="AG80">
        <v>0</v>
      </c>
      <c r="AH80">
        <v>0</v>
      </c>
      <c r="AI80">
        <v>0</v>
      </c>
      <c r="AJ80">
        <v>0</v>
      </c>
      <c r="AK80">
        <v>0</v>
      </c>
      <c r="AL80">
        <v>0</v>
      </c>
      <c r="AM80">
        <v>0</v>
      </c>
      <c r="AN80">
        <v>0</v>
      </c>
      <c r="AO80">
        <v>0</v>
      </c>
      <c r="AP80">
        <v>0</v>
      </c>
      <c r="AQ80">
        <v>0</v>
      </c>
      <c r="AR80">
        <v>0</v>
      </c>
      <c r="AS80">
        <v>0</v>
      </c>
      <c r="AT80">
        <v>0</v>
      </c>
      <c r="AU80">
        <v>0</v>
      </c>
      <c r="AV80">
        <v>0</v>
      </c>
      <c r="AW80">
        <v>0</v>
      </c>
      <c r="AX80">
        <v>0</v>
      </c>
      <c r="AY80">
        <v>0</v>
      </c>
      <c r="AZ80">
        <v>0</v>
      </c>
      <c r="BA80">
        <v>0</v>
      </c>
      <c r="BB80">
        <v>0</v>
      </c>
      <c r="BC80">
        <v>0</v>
      </c>
      <c r="BD80">
        <v>0</v>
      </c>
      <c r="BE80">
        <v>0</v>
      </c>
      <c r="BF80">
        <v>0</v>
      </c>
      <c r="BG80">
        <v>0</v>
      </c>
      <c r="BH80">
        <v>0</v>
      </c>
      <c r="BI80">
        <v>0</v>
      </c>
      <c r="BJ80">
        <v>0</v>
      </c>
      <c r="BK80">
        <v>0</v>
      </c>
      <c r="BL80">
        <v>2</v>
      </c>
      <c r="BM80">
        <v>161</v>
      </c>
      <c r="BN80">
        <v>161</v>
      </c>
    </row>
    <row r="81" spans="1:66" x14ac:dyDescent="0.25">
      <c r="A81" s="6">
        <v>360</v>
      </c>
      <c r="B81" s="3" t="s">
        <v>89</v>
      </c>
      <c r="C81" s="3" t="s">
        <v>361</v>
      </c>
      <c r="D81" s="7" t="s">
        <v>362</v>
      </c>
      <c r="E81" s="3" t="s">
        <v>55</v>
      </c>
      <c r="F81" s="3" t="s">
        <v>55</v>
      </c>
      <c r="G81" s="3" t="s">
        <v>57</v>
      </c>
      <c r="H81">
        <v>8</v>
      </c>
      <c r="I81" s="3" t="s">
        <v>363</v>
      </c>
      <c r="J81" s="3" t="s">
        <v>2847</v>
      </c>
      <c r="K81" s="3" t="s">
        <v>2862</v>
      </c>
      <c r="L81" s="3" t="s">
        <v>2863</v>
      </c>
      <c r="M81" s="3"/>
      <c r="N81" s="3"/>
      <c r="O81" s="3" t="s">
        <v>2862</v>
      </c>
      <c r="P81" s="3" t="s">
        <v>2863</v>
      </c>
      <c r="Q81" s="3"/>
      <c r="R81" s="3"/>
      <c r="S81" s="13">
        <v>43432</v>
      </c>
      <c r="T81" s="13">
        <v>47085</v>
      </c>
      <c r="U81" s="1">
        <v>46355</v>
      </c>
      <c r="V81" s="1">
        <v>45260</v>
      </c>
      <c r="W81" s="1">
        <v>46720</v>
      </c>
      <c r="X81">
        <v>2027</v>
      </c>
      <c r="Y81" s="15" t="s">
        <v>2875</v>
      </c>
      <c r="Z81">
        <v>1</v>
      </c>
      <c r="AA81" s="3" t="s">
        <v>364</v>
      </c>
      <c r="AB81" s="3" t="s">
        <v>365</v>
      </c>
      <c r="AG81">
        <v>2</v>
      </c>
      <c r="AH81">
        <v>2</v>
      </c>
      <c r="AI81">
        <v>1</v>
      </c>
      <c r="AJ81">
        <v>1</v>
      </c>
      <c r="AK81">
        <v>1</v>
      </c>
      <c r="AL81">
        <v>2</v>
      </c>
      <c r="AM81">
        <v>0</v>
      </c>
      <c r="AN81">
        <v>0</v>
      </c>
      <c r="AO81">
        <v>0</v>
      </c>
      <c r="AP81">
        <v>0</v>
      </c>
      <c r="AQ81">
        <v>0</v>
      </c>
      <c r="AR81">
        <v>0</v>
      </c>
      <c r="AS81">
        <v>9</v>
      </c>
      <c r="AT81">
        <v>0</v>
      </c>
      <c r="AU81">
        <v>0</v>
      </c>
      <c r="AV81">
        <v>0</v>
      </c>
      <c r="AW81">
        <v>0</v>
      </c>
      <c r="AX81">
        <v>0</v>
      </c>
      <c r="AY81">
        <v>0</v>
      </c>
      <c r="AZ81">
        <v>0</v>
      </c>
      <c r="BA81">
        <v>0</v>
      </c>
      <c r="BB81">
        <v>0</v>
      </c>
      <c r="BC81">
        <v>0</v>
      </c>
      <c r="BD81">
        <v>0</v>
      </c>
      <c r="BE81">
        <v>0</v>
      </c>
      <c r="BF81">
        <v>0</v>
      </c>
      <c r="BG81">
        <v>0</v>
      </c>
      <c r="BH81">
        <v>0</v>
      </c>
      <c r="BI81">
        <v>0</v>
      </c>
      <c r="BJ81">
        <v>0</v>
      </c>
      <c r="BK81">
        <v>0</v>
      </c>
      <c r="BL81">
        <v>1</v>
      </c>
      <c r="BM81">
        <v>360</v>
      </c>
    </row>
    <row r="82" spans="1:66" hidden="1" x14ac:dyDescent="0.25">
      <c r="A82">
        <v>488</v>
      </c>
      <c r="B82" s="3" t="s">
        <v>89</v>
      </c>
      <c r="C82" s="3" t="s">
        <v>274</v>
      </c>
      <c r="D82" s="3" t="s">
        <v>275</v>
      </c>
      <c r="E82" s="3" t="s">
        <v>73</v>
      </c>
      <c r="F82" s="3" t="s">
        <v>56</v>
      </c>
      <c r="G82" s="3" t="s">
        <v>57</v>
      </c>
      <c r="H82">
        <v>6</v>
      </c>
      <c r="I82" s="3" t="s">
        <v>225</v>
      </c>
      <c r="J82" s="3" t="s">
        <v>2846</v>
      </c>
      <c r="K82" s="3" t="s">
        <v>2862</v>
      </c>
      <c r="L82" s="3"/>
      <c r="M82" s="3"/>
      <c r="N82" s="3"/>
      <c r="O82" s="3" t="s">
        <v>2862</v>
      </c>
      <c r="P82" s="3"/>
      <c r="Q82" s="3"/>
      <c r="R82" s="3"/>
      <c r="S82" s="1">
        <v>43297</v>
      </c>
      <c r="T82" s="1">
        <v>46950</v>
      </c>
      <c r="U82" s="1">
        <v>46220</v>
      </c>
      <c r="V82" s="1">
        <v>45125</v>
      </c>
      <c r="W82" s="1">
        <v>46585</v>
      </c>
      <c r="X82">
        <v>2027</v>
      </c>
      <c r="Y82" t="s">
        <v>2878</v>
      </c>
      <c r="Z82">
        <v>1</v>
      </c>
      <c r="AA82" s="3" t="s">
        <v>163</v>
      </c>
      <c r="AB82" s="3" t="s">
        <v>276</v>
      </c>
      <c r="AC82" s="1"/>
      <c r="AD82"/>
      <c r="AG82">
        <v>39</v>
      </c>
      <c r="AH82">
        <v>46</v>
      </c>
      <c r="AI82">
        <v>33</v>
      </c>
      <c r="AJ82">
        <v>0</v>
      </c>
      <c r="AK82">
        <v>0</v>
      </c>
      <c r="AL82">
        <v>0</v>
      </c>
      <c r="AM82">
        <v>0</v>
      </c>
      <c r="AN82">
        <v>0</v>
      </c>
      <c r="AO82">
        <v>0</v>
      </c>
      <c r="AP82">
        <v>0</v>
      </c>
      <c r="AQ82">
        <v>0</v>
      </c>
      <c r="AR82">
        <v>0</v>
      </c>
      <c r="AS82">
        <v>59</v>
      </c>
      <c r="AT82">
        <v>0</v>
      </c>
      <c r="AU82">
        <v>0</v>
      </c>
      <c r="AV82">
        <v>0</v>
      </c>
      <c r="AW82">
        <v>0</v>
      </c>
      <c r="AX82">
        <v>0</v>
      </c>
      <c r="AY82">
        <v>0</v>
      </c>
      <c r="AZ82">
        <v>16</v>
      </c>
      <c r="BA82">
        <v>24</v>
      </c>
      <c r="BB82">
        <v>13</v>
      </c>
      <c r="BC82">
        <v>0</v>
      </c>
      <c r="BD82">
        <v>0</v>
      </c>
      <c r="BE82">
        <v>0</v>
      </c>
      <c r="BF82">
        <v>0</v>
      </c>
      <c r="BG82">
        <v>0</v>
      </c>
      <c r="BH82">
        <v>0</v>
      </c>
      <c r="BI82">
        <v>0</v>
      </c>
      <c r="BJ82">
        <v>0</v>
      </c>
      <c r="BK82">
        <v>0</v>
      </c>
      <c r="BL82">
        <v>2</v>
      </c>
      <c r="BM82">
        <v>377</v>
      </c>
      <c r="BN82">
        <v>377</v>
      </c>
    </row>
    <row r="83" spans="1:66" x14ac:dyDescent="0.25">
      <c r="A83" s="6">
        <v>365</v>
      </c>
      <c r="B83" s="3" t="s">
        <v>89</v>
      </c>
      <c r="C83" s="3" t="s">
        <v>1236</v>
      </c>
      <c r="D83" s="7" t="s">
        <v>1237</v>
      </c>
      <c r="E83" s="3" t="s">
        <v>55</v>
      </c>
      <c r="F83" s="3" t="s">
        <v>55</v>
      </c>
      <c r="G83" s="3" t="s">
        <v>57</v>
      </c>
      <c r="H83">
        <v>8</v>
      </c>
      <c r="I83" s="3" t="s">
        <v>225</v>
      </c>
      <c r="J83" s="3" t="s">
        <v>2846</v>
      </c>
      <c r="K83" s="3" t="s">
        <v>2862</v>
      </c>
      <c r="L83" s="3"/>
      <c r="M83" s="3"/>
      <c r="N83" s="3"/>
      <c r="O83" s="3" t="s">
        <v>2862</v>
      </c>
      <c r="P83" s="3"/>
      <c r="Q83" s="3"/>
      <c r="R83" s="3"/>
      <c r="S83" s="13">
        <v>43404</v>
      </c>
      <c r="T83" s="13">
        <v>47057</v>
      </c>
      <c r="U83" s="1">
        <v>46327</v>
      </c>
      <c r="V83" s="1">
        <v>45232</v>
      </c>
      <c r="W83" s="1">
        <v>46692</v>
      </c>
      <c r="X83">
        <v>2027</v>
      </c>
      <c r="Y83" s="15" t="s">
        <v>2875</v>
      </c>
      <c r="Z83">
        <v>1</v>
      </c>
      <c r="AA83" s="3" t="s">
        <v>67</v>
      </c>
      <c r="AB83" s="3" t="s">
        <v>1238</v>
      </c>
      <c r="AG83">
        <v>8</v>
      </c>
      <c r="AH83">
        <v>1</v>
      </c>
      <c r="AI83">
        <v>14</v>
      </c>
      <c r="AJ83">
        <v>0</v>
      </c>
      <c r="AK83">
        <v>0</v>
      </c>
      <c r="AL83">
        <v>0</v>
      </c>
      <c r="AM83">
        <v>0</v>
      </c>
      <c r="AN83">
        <v>0</v>
      </c>
      <c r="AO83">
        <v>0</v>
      </c>
      <c r="AP83">
        <v>0</v>
      </c>
      <c r="AQ83">
        <v>0</v>
      </c>
      <c r="AR83">
        <v>0</v>
      </c>
      <c r="AS83">
        <v>23</v>
      </c>
      <c r="AT83">
        <v>0</v>
      </c>
      <c r="AU83">
        <v>0</v>
      </c>
      <c r="AV83">
        <v>0</v>
      </c>
      <c r="AW83">
        <v>0</v>
      </c>
      <c r="AX83">
        <v>0</v>
      </c>
      <c r="AY83">
        <v>0</v>
      </c>
      <c r="AZ83">
        <v>0</v>
      </c>
      <c r="BA83">
        <v>0</v>
      </c>
      <c r="BB83">
        <v>0</v>
      </c>
      <c r="BC83">
        <v>0</v>
      </c>
      <c r="BD83">
        <v>0</v>
      </c>
      <c r="BE83">
        <v>0</v>
      </c>
      <c r="BF83">
        <v>0</v>
      </c>
      <c r="BG83">
        <v>3</v>
      </c>
      <c r="BH83">
        <v>0</v>
      </c>
      <c r="BI83">
        <v>0</v>
      </c>
      <c r="BJ83">
        <v>0</v>
      </c>
      <c r="BK83">
        <v>0</v>
      </c>
      <c r="BL83">
        <v>1</v>
      </c>
      <c r="BM83">
        <v>365</v>
      </c>
    </row>
    <row r="84" spans="1:66" x14ac:dyDescent="0.25">
      <c r="A84" s="6">
        <v>3902</v>
      </c>
      <c r="B84" s="3" t="s">
        <v>89</v>
      </c>
      <c r="C84" s="3" t="s">
        <v>64</v>
      </c>
      <c r="D84" s="7" t="s">
        <v>65</v>
      </c>
      <c r="E84" s="3" t="s">
        <v>55</v>
      </c>
      <c r="F84" s="3" t="s">
        <v>55</v>
      </c>
      <c r="G84" s="3" t="s">
        <v>57</v>
      </c>
      <c r="H84">
        <v>8</v>
      </c>
      <c r="I84" s="3" t="s">
        <v>66</v>
      </c>
      <c r="J84" s="3" t="s">
        <v>2839</v>
      </c>
      <c r="K84" s="3" t="s">
        <v>2862</v>
      </c>
      <c r="L84" s="3"/>
      <c r="M84" s="3"/>
      <c r="N84" s="3"/>
      <c r="O84" s="3" t="s">
        <v>2862</v>
      </c>
      <c r="P84" s="3"/>
      <c r="Q84" s="3"/>
      <c r="R84" s="3"/>
      <c r="S84" s="13">
        <v>43432</v>
      </c>
      <c r="T84" s="13">
        <v>47085</v>
      </c>
      <c r="U84" s="1">
        <v>46355</v>
      </c>
      <c r="V84" s="1">
        <v>45260</v>
      </c>
      <c r="W84" s="1">
        <v>46720</v>
      </c>
      <c r="X84">
        <v>2027</v>
      </c>
      <c r="Y84" s="15" t="s">
        <v>2875</v>
      </c>
      <c r="Z84">
        <v>1</v>
      </c>
      <c r="AA84" s="3" t="s">
        <v>67</v>
      </c>
      <c r="AB84" s="3" t="s">
        <v>68</v>
      </c>
      <c r="AG84">
        <v>0</v>
      </c>
      <c r="AH84">
        <v>2</v>
      </c>
      <c r="AI84">
        <v>0</v>
      </c>
      <c r="AJ84">
        <v>0</v>
      </c>
      <c r="AK84">
        <v>0</v>
      </c>
      <c r="AL84">
        <v>0</v>
      </c>
      <c r="AM84">
        <v>0</v>
      </c>
      <c r="AN84">
        <v>0</v>
      </c>
      <c r="AO84">
        <v>0</v>
      </c>
      <c r="AP84">
        <v>0</v>
      </c>
      <c r="AQ84">
        <v>0</v>
      </c>
      <c r="AR84">
        <v>0</v>
      </c>
      <c r="AS84">
        <v>2</v>
      </c>
      <c r="AT84">
        <v>0</v>
      </c>
      <c r="AU84">
        <v>0</v>
      </c>
      <c r="AV84">
        <v>0</v>
      </c>
      <c r="AW84">
        <v>0</v>
      </c>
      <c r="AX84">
        <v>0</v>
      </c>
      <c r="AY84">
        <v>0</v>
      </c>
      <c r="AZ84">
        <v>0</v>
      </c>
      <c r="BA84">
        <v>0</v>
      </c>
      <c r="BB84">
        <v>0</v>
      </c>
      <c r="BC84">
        <v>0</v>
      </c>
      <c r="BD84">
        <v>0</v>
      </c>
      <c r="BE84">
        <v>0</v>
      </c>
      <c r="BF84">
        <v>1</v>
      </c>
      <c r="BG84">
        <v>0</v>
      </c>
      <c r="BH84">
        <v>0</v>
      </c>
      <c r="BI84">
        <v>0</v>
      </c>
      <c r="BJ84">
        <v>0</v>
      </c>
      <c r="BK84">
        <v>0</v>
      </c>
      <c r="BL84">
        <v>2</v>
      </c>
      <c r="BM84">
        <v>703</v>
      </c>
    </row>
    <row r="85" spans="1:66" hidden="1" x14ac:dyDescent="0.25">
      <c r="A85">
        <v>168</v>
      </c>
      <c r="B85" s="3" t="s">
        <v>121</v>
      </c>
      <c r="C85" s="3" t="s">
        <v>286</v>
      </c>
      <c r="D85" s="3" t="s">
        <v>287</v>
      </c>
      <c r="E85" s="3" t="s">
        <v>55</v>
      </c>
      <c r="F85" s="3" t="s">
        <v>55</v>
      </c>
      <c r="G85" s="3" t="s">
        <v>106</v>
      </c>
      <c r="H85">
        <v>8</v>
      </c>
      <c r="I85" s="3" t="s">
        <v>87</v>
      </c>
      <c r="J85" s="3" t="s">
        <v>2736</v>
      </c>
      <c r="K85" s="3"/>
      <c r="L85" s="3"/>
      <c r="M85" s="3"/>
      <c r="N85" s="3" t="s">
        <v>2865</v>
      </c>
      <c r="O85" s="3"/>
      <c r="P85" s="3"/>
      <c r="Q85" s="3"/>
      <c r="R85" s="3" t="s">
        <v>2865</v>
      </c>
      <c r="S85" s="1">
        <v>43364</v>
      </c>
      <c r="T85" s="1">
        <v>47017</v>
      </c>
      <c r="U85" s="1">
        <v>46287</v>
      </c>
      <c r="V85" s="1">
        <v>45192</v>
      </c>
      <c r="W85" s="1">
        <v>46652</v>
      </c>
      <c r="X85">
        <v>2027</v>
      </c>
      <c r="Y85" t="s">
        <v>2875</v>
      </c>
      <c r="Z85">
        <v>1</v>
      </c>
      <c r="AA85" s="3" t="s">
        <v>74</v>
      </c>
      <c r="AB85" s="3" t="s">
        <v>279</v>
      </c>
      <c r="AC85" s="1"/>
      <c r="AD85"/>
      <c r="AG85">
        <v>0</v>
      </c>
      <c r="AH85">
        <v>0</v>
      </c>
      <c r="AI85">
        <v>0</v>
      </c>
      <c r="AJ85">
        <v>0</v>
      </c>
      <c r="AK85">
        <v>0</v>
      </c>
      <c r="AL85">
        <v>0</v>
      </c>
      <c r="AM85">
        <v>1</v>
      </c>
      <c r="AN85">
        <v>0</v>
      </c>
      <c r="AO85">
        <v>0</v>
      </c>
      <c r="AP85">
        <v>0</v>
      </c>
      <c r="AQ85">
        <v>0</v>
      </c>
      <c r="AR85">
        <v>0</v>
      </c>
      <c r="AS85">
        <v>1</v>
      </c>
      <c r="AT85">
        <v>0</v>
      </c>
      <c r="AU85">
        <v>0</v>
      </c>
      <c r="AV85">
        <v>0</v>
      </c>
      <c r="AW85">
        <v>0</v>
      </c>
      <c r="AX85">
        <v>0</v>
      </c>
      <c r="AY85">
        <v>0</v>
      </c>
      <c r="AZ85">
        <v>0</v>
      </c>
      <c r="BA85">
        <v>0</v>
      </c>
      <c r="BB85">
        <v>0</v>
      </c>
      <c r="BC85">
        <v>0</v>
      </c>
      <c r="BD85">
        <v>0</v>
      </c>
      <c r="BE85">
        <v>0</v>
      </c>
      <c r="BF85">
        <v>0</v>
      </c>
      <c r="BG85">
        <v>0</v>
      </c>
      <c r="BH85">
        <v>0</v>
      </c>
      <c r="BI85">
        <v>0</v>
      </c>
      <c r="BJ85">
        <v>0</v>
      </c>
      <c r="BK85">
        <v>0</v>
      </c>
      <c r="BL85">
        <v>2</v>
      </c>
      <c r="BM85">
        <v>167</v>
      </c>
      <c r="BN85">
        <v>167</v>
      </c>
    </row>
    <row r="86" spans="1:66" x14ac:dyDescent="0.25">
      <c r="A86" s="6">
        <v>889</v>
      </c>
      <c r="B86" s="3" t="s">
        <v>89</v>
      </c>
      <c r="C86" s="3" t="s">
        <v>624</v>
      </c>
      <c r="D86" s="7" t="s">
        <v>329</v>
      </c>
      <c r="E86" s="3" t="s">
        <v>55</v>
      </c>
      <c r="F86" s="3" t="s">
        <v>55</v>
      </c>
      <c r="G86" s="3" t="s">
        <v>57</v>
      </c>
      <c r="H86">
        <v>8</v>
      </c>
      <c r="I86" s="3" t="s">
        <v>625</v>
      </c>
      <c r="J86" s="3" t="s">
        <v>2848</v>
      </c>
      <c r="K86" s="3" t="s">
        <v>2862</v>
      </c>
      <c r="L86" s="3" t="s">
        <v>2863</v>
      </c>
      <c r="M86" s="3"/>
      <c r="N86" s="3"/>
      <c r="O86" s="3" t="s">
        <v>2862</v>
      </c>
      <c r="P86" s="3" t="s">
        <v>2863</v>
      </c>
      <c r="Q86" s="3"/>
      <c r="R86" s="3"/>
      <c r="S86" s="13">
        <v>43796</v>
      </c>
      <c r="T86" s="13">
        <v>47449</v>
      </c>
      <c r="U86" s="1">
        <v>46719</v>
      </c>
      <c r="V86" s="1">
        <v>45624</v>
      </c>
      <c r="W86" s="1">
        <v>47084</v>
      </c>
      <c r="X86">
        <v>2028</v>
      </c>
      <c r="Y86" s="15" t="s">
        <v>2881</v>
      </c>
      <c r="Z86">
        <v>1</v>
      </c>
      <c r="AA86" s="3" t="s">
        <v>529</v>
      </c>
      <c r="AB86" s="3" t="s">
        <v>626</v>
      </c>
      <c r="AG86">
        <v>0</v>
      </c>
      <c r="AH86">
        <v>1</v>
      </c>
      <c r="AI86">
        <v>0</v>
      </c>
      <c r="AJ86">
        <v>0</v>
      </c>
      <c r="AK86">
        <v>0</v>
      </c>
      <c r="AL86">
        <v>1</v>
      </c>
      <c r="AM86">
        <v>0</v>
      </c>
      <c r="AN86">
        <v>0</v>
      </c>
      <c r="AO86">
        <v>0</v>
      </c>
      <c r="AP86">
        <v>0</v>
      </c>
      <c r="AQ86">
        <v>0</v>
      </c>
      <c r="AR86">
        <v>0</v>
      </c>
      <c r="AS86">
        <v>2</v>
      </c>
      <c r="AT86">
        <v>0</v>
      </c>
      <c r="AU86">
        <v>0</v>
      </c>
      <c r="AV86">
        <v>0</v>
      </c>
      <c r="AW86">
        <v>0</v>
      </c>
      <c r="AX86">
        <v>0</v>
      </c>
      <c r="AY86">
        <v>0</v>
      </c>
      <c r="AZ86">
        <v>0</v>
      </c>
      <c r="BA86">
        <v>0</v>
      </c>
      <c r="BB86">
        <v>0</v>
      </c>
      <c r="BC86">
        <v>0</v>
      </c>
      <c r="BD86">
        <v>0</v>
      </c>
      <c r="BE86">
        <v>0</v>
      </c>
      <c r="BF86">
        <v>1</v>
      </c>
      <c r="BG86">
        <v>1</v>
      </c>
      <c r="BH86">
        <v>0</v>
      </c>
      <c r="BI86">
        <v>0</v>
      </c>
      <c r="BJ86">
        <v>0</v>
      </c>
      <c r="BK86">
        <v>0</v>
      </c>
      <c r="BL86">
        <v>1</v>
      </c>
      <c r="BM86">
        <v>889</v>
      </c>
    </row>
    <row r="87" spans="1:66" hidden="1" x14ac:dyDescent="0.25">
      <c r="A87">
        <v>434</v>
      </c>
      <c r="B87" s="3" t="s">
        <v>52</v>
      </c>
      <c r="C87" s="3" t="s">
        <v>292</v>
      </c>
      <c r="D87" s="3" t="s">
        <v>293</v>
      </c>
      <c r="E87" s="3" t="s">
        <v>55</v>
      </c>
      <c r="F87" s="3" t="s">
        <v>55</v>
      </c>
      <c r="G87" s="3" t="s">
        <v>57</v>
      </c>
      <c r="H87">
        <v>8</v>
      </c>
      <c r="I87" s="3" t="s">
        <v>59</v>
      </c>
      <c r="J87" s="3" t="s">
        <v>2769</v>
      </c>
      <c r="K87" s="3"/>
      <c r="L87" s="3"/>
      <c r="M87" s="3" t="s">
        <v>2864</v>
      </c>
      <c r="N87" s="3"/>
      <c r="O87" s="3"/>
      <c r="P87" s="3"/>
      <c r="Q87" s="3" t="s">
        <v>2864</v>
      </c>
      <c r="R87" s="3"/>
      <c r="S87" s="1">
        <v>43432</v>
      </c>
      <c r="T87" s="1">
        <v>47085</v>
      </c>
      <c r="U87" s="1">
        <v>46355</v>
      </c>
      <c r="V87" s="1">
        <v>45260</v>
      </c>
      <c r="W87" s="1">
        <v>46720</v>
      </c>
      <c r="X87">
        <v>2027</v>
      </c>
      <c r="Y87" t="s">
        <v>2875</v>
      </c>
      <c r="Z87">
        <v>1</v>
      </c>
      <c r="AA87" s="3" t="s">
        <v>61</v>
      </c>
      <c r="AB87" s="3" t="s">
        <v>294</v>
      </c>
      <c r="AC87" s="1">
        <v>44469</v>
      </c>
      <c r="AD87"/>
      <c r="AG87">
        <v>1</v>
      </c>
      <c r="AH87">
        <v>0</v>
      </c>
      <c r="AI87">
        <v>1</v>
      </c>
      <c r="AJ87">
        <v>5</v>
      </c>
      <c r="AK87">
        <v>2</v>
      </c>
      <c r="AL87">
        <v>2</v>
      </c>
      <c r="AM87">
        <v>0</v>
      </c>
      <c r="AN87">
        <v>0</v>
      </c>
      <c r="AO87">
        <v>0</v>
      </c>
      <c r="AP87">
        <v>0</v>
      </c>
      <c r="AQ87">
        <v>0</v>
      </c>
      <c r="AR87">
        <v>0</v>
      </c>
      <c r="AS87">
        <v>7</v>
      </c>
      <c r="AT87">
        <v>1</v>
      </c>
      <c r="AU87">
        <v>1</v>
      </c>
      <c r="AV87">
        <v>2</v>
      </c>
      <c r="AW87">
        <v>0</v>
      </c>
      <c r="AX87">
        <v>0</v>
      </c>
      <c r="AY87">
        <v>0</v>
      </c>
      <c r="AZ87">
        <v>0</v>
      </c>
      <c r="BA87">
        <v>1</v>
      </c>
      <c r="BB87">
        <v>0</v>
      </c>
      <c r="BC87">
        <v>0</v>
      </c>
      <c r="BD87">
        <v>0</v>
      </c>
      <c r="BE87">
        <v>0</v>
      </c>
      <c r="BF87">
        <v>1</v>
      </c>
      <c r="BG87">
        <v>1</v>
      </c>
      <c r="BH87">
        <v>3</v>
      </c>
      <c r="BI87">
        <v>1</v>
      </c>
      <c r="BJ87">
        <v>1</v>
      </c>
      <c r="BK87">
        <v>0</v>
      </c>
      <c r="BL87">
        <v>2</v>
      </c>
      <c r="BM87">
        <v>424</v>
      </c>
      <c r="BN87">
        <v>424</v>
      </c>
    </row>
    <row r="88" spans="1:66" hidden="1" x14ac:dyDescent="0.25">
      <c r="A88">
        <v>1230</v>
      </c>
      <c r="B88" s="3" t="s">
        <v>155</v>
      </c>
      <c r="C88" s="3" t="s">
        <v>256</v>
      </c>
      <c r="D88" s="3" t="s">
        <v>257</v>
      </c>
      <c r="E88" s="3" t="s">
        <v>55</v>
      </c>
      <c r="F88" s="3" t="s">
        <v>56</v>
      </c>
      <c r="G88" s="3" t="s">
        <v>57</v>
      </c>
      <c r="H88">
        <v>8</v>
      </c>
      <c r="I88" s="3" t="s">
        <v>158</v>
      </c>
      <c r="J88" s="3" t="s">
        <v>2729</v>
      </c>
      <c r="K88" s="3"/>
      <c r="L88" s="3" t="s">
        <v>2863</v>
      </c>
      <c r="M88" s="3"/>
      <c r="N88" s="3"/>
      <c r="O88" s="3"/>
      <c r="P88" s="3" t="s">
        <v>2863</v>
      </c>
      <c r="Q88" s="3"/>
      <c r="R88" s="3"/>
      <c r="S88" s="1">
        <v>43761</v>
      </c>
      <c r="T88" s="1">
        <v>47414</v>
      </c>
      <c r="U88" s="1">
        <v>46684</v>
      </c>
      <c r="V88" s="1">
        <v>45589</v>
      </c>
      <c r="W88" s="1">
        <v>47049</v>
      </c>
      <c r="X88">
        <v>2028</v>
      </c>
      <c r="Y88" t="s">
        <v>2881</v>
      </c>
      <c r="Z88">
        <v>1</v>
      </c>
      <c r="AA88" s="3" t="s">
        <v>219</v>
      </c>
      <c r="AB88" s="3"/>
      <c r="AC88" s="1"/>
      <c r="AD88"/>
      <c r="AG88">
        <v>0</v>
      </c>
      <c r="AH88">
        <v>0</v>
      </c>
      <c r="AI88">
        <v>0</v>
      </c>
      <c r="AJ88">
        <v>0</v>
      </c>
      <c r="AK88">
        <v>0</v>
      </c>
      <c r="AL88">
        <v>1</v>
      </c>
      <c r="AM88">
        <v>0</v>
      </c>
      <c r="AN88">
        <v>0</v>
      </c>
      <c r="AO88">
        <v>0</v>
      </c>
      <c r="AP88">
        <v>0</v>
      </c>
      <c r="AQ88">
        <v>0</v>
      </c>
      <c r="AR88">
        <v>0</v>
      </c>
      <c r="AS88">
        <v>8</v>
      </c>
      <c r="AT88">
        <v>4</v>
      </c>
      <c r="AU88">
        <v>2</v>
      </c>
      <c r="AV88">
        <v>0</v>
      </c>
      <c r="AW88">
        <v>0</v>
      </c>
      <c r="AX88">
        <v>0</v>
      </c>
      <c r="AY88">
        <v>0</v>
      </c>
      <c r="AZ88">
        <v>0</v>
      </c>
      <c r="BA88">
        <v>0</v>
      </c>
      <c r="BB88">
        <v>0</v>
      </c>
      <c r="BC88">
        <v>0</v>
      </c>
      <c r="BD88">
        <v>0</v>
      </c>
      <c r="BE88">
        <v>0</v>
      </c>
      <c r="BF88">
        <v>0</v>
      </c>
      <c r="BG88">
        <v>0</v>
      </c>
      <c r="BH88">
        <v>2</v>
      </c>
      <c r="BI88">
        <v>3</v>
      </c>
      <c r="BJ88">
        <v>4</v>
      </c>
      <c r="BK88">
        <v>3</v>
      </c>
      <c r="BL88">
        <v>2</v>
      </c>
      <c r="BM88">
        <v>805</v>
      </c>
      <c r="BN88">
        <v>805</v>
      </c>
    </row>
    <row r="89" spans="1:66" hidden="1" x14ac:dyDescent="0.25">
      <c r="A89">
        <v>1231</v>
      </c>
      <c r="B89" s="3" t="s">
        <v>155</v>
      </c>
      <c r="C89" s="3" t="s">
        <v>295</v>
      </c>
      <c r="D89" s="3" t="s">
        <v>296</v>
      </c>
      <c r="E89" s="3" t="s">
        <v>55</v>
      </c>
      <c r="F89" s="3" t="s">
        <v>55</v>
      </c>
      <c r="G89" s="3" t="s">
        <v>106</v>
      </c>
      <c r="H89">
        <v>8</v>
      </c>
      <c r="I89" s="3" t="s">
        <v>158</v>
      </c>
      <c r="J89" s="3" t="s">
        <v>2729</v>
      </c>
      <c r="K89" s="3"/>
      <c r="L89" s="3" t="s">
        <v>2863</v>
      </c>
      <c r="M89" s="3"/>
      <c r="N89" s="3"/>
      <c r="O89" s="3"/>
      <c r="P89" s="3" t="s">
        <v>2863</v>
      </c>
      <c r="Q89" s="3"/>
      <c r="R89" s="3"/>
      <c r="S89" s="1">
        <v>43761</v>
      </c>
      <c r="T89" s="1">
        <v>47414</v>
      </c>
      <c r="U89" s="1">
        <v>46684</v>
      </c>
      <c r="V89" s="1">
        <v>45589</v>
      </c>
      <c r="W89" s="1">
        <v>47049</v>
      </c>
      <c r="X89">
        <v>2028</v>
      </c>
      <c r="Y89" t="s">
        <v>2881</v>
      </c>
      <c r="Z89">
        <v>1</v>
      </c>
      <c r="AA89" s="3" t="s">
        <v>219</v>
      </c>
      <c r="AB89" s="3"/>
      <c r="AC89" s="1"/>
      <c r="AD89"/>
      <c r="AG89">
        <v>1</v>
      </c>
      <c r="AH89">
        <v>3</v>
      </c>
      <c r="AI89">
        <v>0</v>
      </c>
      <c r="AJ89">
        <v>0</v>
      </c>
      <c r="AK89">
        <v>0</v>
      </c>
      <c r="AL89">
        <v>0</v>
      </c>
      <c r="AM89">
        <v>0</v>
      </c>
      <c r="AN89">
        <v>0</v>
      </c>
      <c r="AO89">
        <v>0</v>
      </c>
      <c r="AP89">
        <v>0</v>
      </c>
      <c r="AQ89">
        <v>0</v>
      </c>
      <c r="AR89">
        <v>0</v>
      </c>
      <c r="AS89">
        <v>3</v>
      </c>
      <c r="AT89">
        <v>0</v>
      </c>
      <c r="AU89">
        <v>0</v>
      </c>
      <c r="AV89">
        <v>0</v>
      </c>
      <c r="AW89">
        <v>0</v>
      </c>
      <c r="AX89">
        <v>0</v>
      </c>
      <c r="AY89">
        <v>0</v>
      </c>
      <c r="AZ89">
        <v>0</v>
      </c>
      <c r="BA89">
        <v>1</v>
      </c>
      <c r="BB89">
        <v>0</v>
      </c>
      <c r="BC89">
        <v>0</v>
      </c>
      <c r="BD89">
        <v>0</v>
      </c>
      <c r="BE89">
        <v>0</v>
      </c>
      <c r="BF89">
        <v>0</v>
      </c>
      <c r="BG89">
        <v>0</v>
      </c>
      <c r="BH89">
        <v>0</v>
      </c>
      <c r="BI89">
        <v>0</v>
      </c>
      <c r="BJ89">
        <v>0</v>
      </c>
      <c r="BK89">
        <v>0</v>
      </c>
      <c r="BL89">
        <v>2</v>
      </c>
      <c r="BM89">
        <v>805</v>
      </c>
      <c r="BN89">
        <v>805</v>
      </c>
    </row>
    <row r="90" spans="1:66" hidden="1" x14ac:dyDescent="0.25">
      <c r="A90">
        <v>679</v>
      </c>
      <c r="B90" s="3" t="s">
        <v>121</v>
      </c>
      <c r="C90" s="3" t="s">
        <v>286</v>
      </c>
      <c r="D90" s="3" t="s">
        <v>287</v>
      </c>
      <c r="E90" s="3" t="s">
        <v>55</v>
      </c>
      <c r="F90" s="3" t="s">
        <v>56</v>
      </c>
      <c r="G90" s="3" t="s">
        <v>106</v>
      </c>
      <c r="H90">
        <v>8</v>
      </c>
      <c r="I90" s="3" t="s">
        <v>87</v>
      </c>
      <c r="J90" s="3" t="s">
        <v>2736</v>
      </c>
      <c r="K90" s="3"/>
      <c r="L90" s="3"/>
      <c r="M90" s="3"/>
      <c r="N90" s="3" t="s">
        <v>2865</v>
      </c>
      <c r="O90" s="3"/>
      <c r="P90" s="3"/>
      <c r="Q90" s="3"/>
      <c r="R90" s="3" t="s">
        <v>2865</v>
      </c>
      <c r="S90" s="1">
        <v>43364</v>
      </c>
      <c r="T90" s="1">
        <v>47017</v>
      </c>
      <c r="U90" s="1">
        <v>46287</v>
      </c>
      <c r="V90" s="1">
        <v>45192</v>
      </c>
      <c r="W90" s="1">
        <v>46652</v>
      </c>
      <c r="X90">
        <v>2027</v>
      </c>
      <c r="Y90" t="s">
        <v>2875</v>
      </c>
      <c r="Z90">
        <v>1</v>
      </c>
      <c r="AA90" s="3" t="s">
        <v>74</v>
      </c>
      <c r="AB90" s="3" t="s">
        <v>279</v>
      </c>
      <c r="AC90" s="1"/>
      <c r="AD90"/>
      <c r="AG90">
        <v>0</v>
      </c>
      <c r="AH90">
        <v>0</v>
      </c>
      <c r="AI90">
        <v>0</v>
      </c>
      <c r="AJ90">
        <v>0</v>
      </c>
      <c r="AK90">
        <v>0</v>
      </c>
      <c r="AL90">
        <v>0</v>
      </c>
      <c r="AM90">
        <v>0</v>
      </c>
      <c r="AN90">
        <v>0</v>
      </c>
      <c r="AO90">
        <v>0</v>
      </c>
      <c r="AP90">
        <v>0</v>
      </c>
      <c r="AQ90">
        <v>0</v>
      </c>
      <c r="AR90">
        <v>0</v>
      </c>
      <c r="AS90">
        <v>0</v>
      </c>
      <c r="AT90">
        <v>0</v>
      </c>
      <c r="AU90">
        <v>0</v>
      </c>
      <c r="AV90">
        <v>0</v>
      </c>
      <c r="AW90">
        <v>0</v>
      </c>
      <c r="AX90">
        <v>0</v>
      </c>
      <c r="AY90">
        <v>0</v>
      </c>
      <c r="AZ90">
        <v>0</v>
      </c>
      <c r="BA90">
        <v>0</v>
      </c>
      <c r="BB90">
        <v>0</v>
      </c>
      <c r="BC90">
        <v>0</v>
      </c>
      <c r="BD90">
        <v>0</v>
      </c>
      <c r="BE90">
        <v>0</v>
      </c>
      <c r="BF90">
        <v>0</v>
      </c>
      <c r="BG90">
        <v>0</v>
      </c>
      <c r="BH90">
        <v>0</v>
      </c>
      <c r="BI90">
        <v>0</v>
      </c>
      <c r="BJ90">
        <v>0</v>
      </c>
      <c r="BK90">
        <v>0</v>
      </c>
      <c r="BL90">
        <v>2</v>
      </c>
      <c r="BM90">
        <v>167</v>
      </c>
      <c r="BN90">
        <v>167</v>
      </c>
    </row>
    <row r="91" spans="1:66" hidden="1" x14ac:dyDescent="0.25">
      <c r="A91">
        <v>1232</v>
      </c>
      <c r="B91" s="3" t="s">
        <v>155</v>
      </c>
      <c r="C91" s="3" t="s">
        <v>295</v>
      </c>
      <c r="D91" s="3" t="s">
        <v>296</v>
      </c>
      <c r="E91" s="3" t="s">
        <v>55</v>
      </c>
      <c r="F91" s="3" t="s">
        <v>56</v>
      </c>
      <c r="G91" s="3" t="s">
        <v>106</v>
      </c>
      <c r="H91">
        <v>8</v>
      </c>
      <c r="I91" s="3" t="s">
        <v>158</v>
      </c>
      <c r="J91" s="3" t="s">
        <v>2729</v>
      </c>
      <c r="K91" s="3"/>
      <c r="L91" s="3" t="s">
        <v>2863</v>
      </c>
      <c r="M91" s="3"/>
      <c r="N91" s="3"/>
      <c r="O91" s="3"/>
      <c r="P91" s="3" t="s">
        <v>2863</v>
      </c>
      <c r="Q91" s="3"/>
      <c r="R91" s="3"/>
      <c r="S91" s="1">
        <v>43761</v>
      </c>
      <c r="T91" s="1">
        <v>47414</v>
      </c>
      <c r="U91" s="1">
        <v>46684</v>
      </c>
      <c r="V91" s="1">
        <v>45589</v>
      </c>
      <c r="W91" s="1">
        <v>47049</v>
      </c>
      <c r="X91">
        <v>2028</v>
      </c>
      <c r="Y91" t="s">
        <v>2881</v>
      </c>
      <c r="Z91">
        <v>1</v>
      </c>
      <c r="AA91" s="3" t="s">
        <v>219</v>
      </c>
      <c r="AB91" s="3"/>
      <c r="AC91" s="1"/>
      <c r="AD91"/>
      <c r="AG91">
        <v>0</v>
      </c>
      <c r="AH91">
        <v>0</v>
      </c>
      <c r="AI91">
        <v>0</v>
      </c>
      <c r="AJ91">
        <v>0</v>
      </c>
      <c r="AK91">
        <v>0</v>
      </c>
      <c r="AL91">
        <v>0</v>
      </c>
      <c r="AM91">
        <v>0</v>
      </c>
      <c r="AN91">
        <v>0</v>
      </c>
      <c r="AO91">
        <v>0</v>
      </c>
      <c r="AP91">
        <v>0</v>
      </c>
      <c r="AQ91">
        <v>0</v>
      </c>
      <c r="AR91">
        <v>0</v>
      </c>
      <c r="AS91">
        <v>0</v>
      </c>
      <c r="AT91">
        <v>0</v>
      </c>
      <c r="AU91">
        <v>0</v>
      </c>
      <c r="AV91">
        <v>0</v>
      </c>
      <c r="AW91">
        <v>0</v>
      </c>
      <c r="AX91">
        <v>0</v>
      </c>
      <c r="AY91">
        <v>0</v>
      </c>
      <c r="AZ91">
        <v>0</v>
      </c>
      <c r="BA91">
        <v>0</v>
      </c>
      <c r="BB91">
        <v>0</v>
      </c>
      <c r="BC91">
        <v>0</v>
      </c>
      <c r="BD91">
        <v>0</v>
      </c>
      <c r="BE91">
        <v>0</v>
      </c>
      <c r="BF91">
        <v>0</v>
      </c>
      <c r="BG91">
        <v>0</v>
      </c>
      <c r="BH91">
        <v>0</v>
      </c>
      <c r="BI91">
        <v>0</v>
      </c>
      <c r="BJ91">
        <v>0</v>
      </c>
      <c r="BK91">
        <v>0</v>
      </c>
      <c r="BL91">
        <v>2</v>
      </c>
      <c r="BM91">
        <v>805</v>
      </c>
      <c r="BN91">
        <v>805</v>
      </c>
    </row>
    <row r="92" spans="1:66" hidden="1" x14ac:dyDescent="0.25">
      <c r="A92">
        <v>678</v>
      </c>
      <c r="B92" s="3" t="s">
        <v>121</v>
      </c>
      <c r="C92" s="3" t="s">
        <v>277</v>
      </c>
      <c r="D92" s="3" t="s">
        <v>278</v>
      </c>
      <c r="E92" s="3" t="s">
        <v>55</v>
      </c>
      <c r="F92" s="3" t="s">
        <v>56</v>
      </c>
      <c r="G92" s="3" t="s">
        <v>57</v>
      </c>
      <c r="H92">
        <v>8</v>
      </c>
      <c r="I92" s="3" t="s">
        <v>87</v>
      </c>
      <c r="J92" s="3" t="s">
        <v>2736</v>
      </c>
      <c r="K92" s="3"/>
      <c r="L92" s="3"/>
      <c r="M92" s="3"/>
      <c r="N92" s="3" t="s">
        <v>2865</v>
      </c>
      <c r="O92" s="3"/>
      <c r="P92" s="3"/>
      <c r="Q92" s="3"/>
      <c r="R92" s="3" t="s">
        <v>2865</v>
      </c>
      <c r="S92" s="1">
        <v>43364</v>
      </c>
      <c r="T92" s="1">
        <v>47017</v>
      </c>
      <c r="U92" s="1">
        <v>46287</v>
      </c>
      <c r="V92" s="1">
        <v>45192</v>
      </c>
      <c r="W92" s="1">
        <v>46652</v>
      </c>
      <c r="X92">
        <v>2027</v>
      </c>
      <c r="Y92" t="s">
        <v>2875</v>
      </c>
      <c r="Z92">
        <v>1</v>
      </c>
      <c r="AA92" s="3" t="s">
        <v>74</v>
      </c>
      <c r="AB92" s="3" t="s">
        <v>279</v>
      </c>
      <c r="AC92" s="1"/>
      <c r="AD92"/>
      <c r="AG92">
        <v>0</v>
      </c>
      <c r="AH92">
        <v>1</v>
      </c>
      <c r="AI92">
        <v>0</v>
      </c>
      <c r="AJ92">
        <v>1</v>
      </c>
      <c r="AK92">
        <v>2</v>
      </c>
      <c r="AL92">
        <v>0</v>
      </c>
      <c r="AM92">
        <v>0</v>
      </c>
      <c r="AN92">
        <v>0</v>
      </c>
      <c r="AO92">
        <v>0</v>
      </c>
      <c r="AP92">
        <v>0</v>
      </c>
      <c r="AQ92">
        <v>0</v>
      </c>
      <c r="AR92">
        <v>0</v>
      </c>
      <c r="AS92">
        <v>2</v>
      </c>
      <c r="AT92">
        <v>0</v>
      </c>
      <c r="AU92">
        <v>2</v>
      </c>
      <c r="AV92">
        <v>1</v>
      </c>
      <c r="AW92">
        <v>0</v>
      </c>
      <c r="AX92">
        <v>0</v>
      </c>
      <c r="AY92">
        <v>0</v>
      </c>
      <c r="AZ92">
        <v>0</v>
      </c>
      <c r="BA92">
        <v>0</v>
      </c>
      <c r="BB92">
        <v>0</v>
      </c>
      <c r="BC92">
        <v>0</v>
      </c>
      <c r="BD92">
        <v>0</v>
      </c>
      <c r="BE92">
        <v>0</v>
      </c>
      <c r="BF92">
        <v>0</v>
      </c>
      <c r="BG92">
        <v>0</v>
      </c>
      <c r="BH92">
        <v>0</v>
      </c>
      <c r="BI92">
        <v>0</v>
      </c>
      <c r="BJ92">
        <v>0</v>
      </c>
      <c r="BK92">
        <v>0</v>
      </c>
      <c r="BL92">
        <v>2</v>
      </c>
      <c r="BM92">
        <v>167</v>
      </c>
      <c r="BN92">
        <v>167</v>
      </c>
    </row>
    <row r="93" spans="1:66" x14ac:dyDescent="0.25">
      <c r="A93" s="6">
        <v>1052</v>
      </c>
      <c r="B93" s="3" t="s">
        <v>89</v>
      </c>
      <c r="C93" s="3" t="s">
        <v>687</v>
      </c>
      <c r="D93" s="7" t="s">
        <v>688</v>
      </c>
      <c r="E93" s="3" t="s">
        <v>55</v>
      </c>
      <c r="F93" s="3" t="s">
        <v>55</v>
      </c>
      <c r="G93" s="3" t="s">
        <v>57</v>
      </c>
      <c r="H93">
        <v>8</v>
      </c>
      <c r="I93" s="3" t="s">
        <v>689</v>
      </c>
      <c r="J93" s="3" t="s">
        <v>2849</v>
      </c>
      <c r="K93" s="3" t="s">
        <v>2862</v>
      </c>
      <c r="L93" s="3" t="s">
        <v>2863</v>
      </c>
      <c r="M93" s="3"/>
      <c r="N93" s="3"/>
      <c r="O93" s="3" t="s">
        <v>2862</v>
      </c>
      <c r="P93" s="3" t="s">
        <v>2863</v>
      </c>
      <c r="Q93" s="3"/>
      <c r="R93" s="3"/>
      <c r="S93" s="13">
        <v>43796</v>
      </c>
      <c r="T93" s="13">
        <v>47449</v>
      </c>
      <c r="U93" s="1">
        <v>46719</v>
      </c>
      <c r="V93" s="1">
        <v>45624</v>
      </c>
      <c r="W93" s="1">
        <v>47084</v>
      </c>
      <c r="X93">
        <v>2028</v>
      </c>
      <c r="Y93" s="15" t="s">
        <v>2881</v>
      </c>
      <c r="Z93">
        <v>1</v>
      </c>
      <c r="AA93" s="3" t="s">
        <v>163</v>
      </c>
      <c r="AB93" s="3" t="s">
        <v>690</v>
      </c>
      <c r="AG93">
        <v>7</v>
      </c>
      <c r="AH93">
        <v>4</v>
      </c>
      <c r="AI93">
        <v>3</v>
      </c>
      <c r="AJ93">
        <v>1</v>
      </c>
      <c r="AK93">
        <v>2</v>
      </c>
      <c r="AL93">
        <v>2</v>
      </c>
      <c r="AM93">
        <v>0</v>
      </c>
      <c r="AN93">
        <v>0</v>
      </c>
      <c r="AO93">
        <v>0</v>
      </c>
      <c r="AP93">
        <v>0</v>
      </c>
      <c r="AQ93">
        <v>0</v>
      </c>
      <c r="AR93">
        <v>0</v>
      </c>
      <c r="AS93">
        <v>16</v>
      </c>
      <c r="AT93">
        <v>0</v>
      </c>
      <c r="AU93">
        <v>0</v>
      </c>
      <c r="AV93">
        <v>0</v>
      </c>
      <c r="AW93">
        <v>0</v>
      </c>
      <c r="AX93">
        <v>0</v>
      </c>
      <c r="AY93">
        <v>0</v>
      </c>
      <c r="AZ93">
        <v>0</v>
      </c>
      <c r="BA93">
        <v>0</v>
      </c>
      <c r="BB93">
        <v>0</v>
      </c>
      <c r="BC93">
        <v>0</v>
      </c>
      <c r="BD93">
        <v>0</v>
      </c>
      <c r="BE93">
        <v>0</v>
      </c>
      <c r="BF93">
        <v>2</v>
      </c>
      <c r="BG93">
        <v>0</v>
      </c>
      <c r="BH93">
        <v>0</v>
      </c>
      <c r="BI93">
        <v>0</v>
      </c>
      <c r="BJ93">
        <v>0</v>
      </c>
      <c r="BK93">
        <v>0</v>
      </c>
      <c r="BL93">
        <v>1</v>
      </c>
      <c r="BM93">
        <v>1052</v>
      </c>
    </row>
    <row r="94" spans="1:66" x14ac:dyDescent="0.25">
      <c r="A94" s="6">
        <v>915</v>
      </c>
      <c r="B94" s="3" t="s">
        <v>89</v>
      </c>
      <c r="C94" s="3" t="s">
        <v>698</v>
      </c>
      <c r="D94" s="7" t="s">
        <v>699</v>
      </c>
      <c r="E94" s="3" t="s">
        <v>55</v>
      </c>
      <c r="F94" s="3" t="s">
        <v>55</v>
      </c>
      <c r="G94" s="3" t="s">
        <v>57</v>
      </c>
      <c r="H94">
        <v>8</v>
      </c>
      <c r="I94" s="3" t="s">
        <v>700</v>
      </c>
      <c r="J94" s="3" t="s">
        <v>2842</v>
      </c>
      <c r="K94" s="3" t="s">
        <v>2862</v>
      </c>
      <c r="L94" s="3" t="s">
        <v>2863</v>
      </c>
      <c r="M94" s="3"/>
      <c r="N94" s="3"/>
      <c r="O94" s="3" t="s">
        <v>2862</v>
      </c>
      <c r="P94" s="3" t="s">
        <v>2863</v>
      </c>
      <c r="Q94" s="3"/>
      <c r="R94" s="3"/>
      <c r="S94" s="13">
        <v>43796</v>
      </c>
      <c r="T94" s="13">
        <v>47449</v>
      </c>
      <c r="U94" s="1">
        <v>46719</v>
      </c>
      <c r="V94" s="1">
        <v>45624</v>
      </c>
      <c r="W94" s="1">
        <v>47084</v>
      </c>
      <c r="X94">
        <v>2028</v>
      </c>
      <c r="Y94" s="15" t="s">
        <v>2881</v>
      </c>
      <c r="Z94">
        <v>1</v>
      </c>
      <c r="AA94" s="3" t="s">
        <v>529</v>
      </c>
      <c r="AB94" s="3" t="s">
        <v>701</v>
      </c>
      <c r="AG94">
        <v>1</v>
      </c>
      <c r="AH94">
        <v>1</v>
      </c>
      <c r="AI94">
        <v>0</v>
      </c>
      <c r="AJ94">
        <v>0</v>
      </c>
      <c r="AK94">
        <v>1</v>
      </c>
      <c r="AL94">
        <v>0</v>
      </c>
      <c r="AM94">
        <v>0</v>
      </c>
      <c r="AN94">
        <v>0</v>
      </c>
      <c r="AO94">
        <v>0</v>
      </c>
      <c r="AP94">
        <v>0</v>
      </c>
      <c r="AQ94">
        <v>0</v>
      </c>
      <c r="AR94">
        <v>0</v>
      </c>
      <c r="AS94">
        <v>3</v>
      </c>
      <c r="AT94">
        <v>0</v>
      </c>
      <c r="AU94">
        <v>0</v>
      </c>
      <c r="AV94">
        <v>0</v>
      </c>
      <c r="AW94">
        <v>0</v>
      </c>
      <c r="AX94">
        <v>0</v>
      </c>
      <c r="AY94">
        <v>0</v>
      </c>
      <c r="AZ94">
        <v>0</v>
      </c>
      <c r="BA94">
        <v>0</v>
      </c>
      <c r="BB94">
        <v>0</v>
      </c>
      <c r="BC94">
        <v>0</v>
      </c>
      <c r="BD94">
        <v>0</v>
      </c>
      <c r="BE94">
        <v>0</v>
      </c>
      <c r="BF94">
        <v>0</v>
      </c>
      <c r="BG94">
        <v>0</v>
      </c>
      <c r="BH94">
        <v>0</v>
      </c>
      <c r="BI94">
        <v>0</v>
      </c>
      <c r="BJ94">
        <v>0</v>
      </c>
      <c r="BK94">
        <v>0</v>
      </c>
      <c r="BL94">
        <v>1</v>
      </c>
      <c r="BM94">
        <v>915</v>
      </c>
    </row>
    <row r="95" spans="1:66" hidden="1" x14ac:dyDescent="0.25">
      <c r="A95">
        <v>514</v>
      </c>
      <c r="B95" s="3" t="s">
        <v>70</v>
      </c>
      <c r="C95" s="3" t="s">
        <v>303</v>
      </c>
      <c r="D95" s="3" t="s">
        <v>304</v>
      </c>
      <c r="E95" s="3" t="s">
        <v>55</v>
      </c>
      <c r="F95" s="3" t="s">
        <v>56</v>
      </c>
      <c r="G95" s="3" t="s">
        <v>106</v>
      </c>
      <c r="H95">
        <v>8</v>
      </c>
      <c r="I95" s="3" t="s">
        <v>75</v>
      </c>
      <c r="J95" s="3" t="s">
        <v>2825</v>
      </c>
      <c r="K95" s="3"/>
      <c r="L95" s="3"/>
      <c r="M95" s="3"/>
      <c r="N95" s="3" t="s">
        <v>2865</v>
      </c>
      <c r="O95" s="3"/>
      <c r="P95" s="3"/>
      <c r="Q95" s="3"/>
      <c r="R95" s="3" t="s">
        <v>2865</v>
      </c>
      <c r="S95" s="1">
        <v>43364</v>
      </c>
      <c r="T95" s="1">
        <v>47017</v>
      </c>
      <c r="U95" s="1">
        <v>46287</v>
      </c>
      <c r="V95" s="1">
        <v>45192</v>
      </c>
      <c r="W95" s="1">
        <v>46652</v>
      </c>
      <c r="X95">
        <v>2027</v>
      </c>
      <c r="Y95" t="s">
        <v>2875</v>
      </c>
      <c r="Z95">
        <v>1</v>
      </c>
      <c r="AA95" s="3" t="s">
        <v>86</v>
      </c>
      <c r="AB95" s="3" t="s">
        <v>305</v>
      </c>
      <c r="AC95" s="1"/>
      <c r="AD95"/>
      <c r="AG95">
        <v>0</v>
      </c>
      <c r="AH95">
        <v>0</v>
      </c>
      <c r="AI95">
        <v>0</v>
      </c>
      <c r="AJ95">
        <v>0</v>
      </c>
      <c r="AK95">
        <v>0</v>
      </c>
      <c r="AL95">
        <v>0</v>
      </c>
      <c r="AM95">
        <v>0</v>
      </c>
      <c r="AN95">
        <v>0</v>
      </c>
      <c r="AO95">
        <v>0</v>
      </c>
      <c r="AP95">
        <v>0</v>
      </c>
      <c r="AQ95">
        <v>0</v>
      </c>
      <c r="AR95">
        <v>0</v>
      </c>
      <c r="AS95">
        <v>0</v>
      </c>
      <c r="AT95">
        <v>0</v>
      </c>
      <c r="AU95">
        <v>0</v>
      </c>
      <c r="AV95">
        <v>0</v>
      </c>
      <c r="AW95">
        <v>0</v>
      </c>
      <c r="AX95">
        <v>0</v>
      </c>
      <c r="AY95">
        <v>0</v>
      </c>
      <c r="AZ95">
        <v>0</v>
      </c>
      <c r="BA95">
        <v>0</v>
      </c>
      <c r="BB95">
        <v>0</v>
      </c>
      <c r="BC95">
        <v>0</v>
      </c>
      <c r="BD95">
        <v>0</v>
      </c>
      <c r="BE95">
        <v>0</v>
      </c>
      <c r="BF95">
        <v>0</v>
      </c>
      <c r="BG95">
        <v>0</v>
      </c>
      <c r="BH95">
        <v>0</v>
      </c>
      <c r="BI95">
        <v>0</v>
      </c>
      <c r="BJ95">
        <v>0</v>
      </c>
      <c r="BK95">
        <v>0</v>
      </c>
      <c r="BL95">
        <v>2</v>
      </c>
      <c r="BM95">
        <v>439</v>
      </c>
      <c r="BN95">
        <v>439</v>
      </c>
    </row>
    <row r="96" spans="1:66" x14ac:dyDescent="0.25">
      <c r="A96" s="6">
        <v>777</v>
      </c>
      <c r="B96" s="3" t="s">
        <v>89</v>
      </c>
      <c r="C96" s="3" t="s">
        <v>929</v>
      </c>
      <c r="D96" s="7" t="s">
        <v>930</v>
      </c>
      <c r="E96" s="3" t="s">
        <v>55</v>
      </c>
      <c r="F96" s="3" t="s">
        <v>55</v>
      </c>
      <c r="G96" s="3" t="s">
        <v>57</v>
      </c>
      <c r="H96">
        <v>8</v>
      </c>
      <c r="I96" s="3" t="s">
        <v>158</v>
      </c>
      <c r="J96" s="3" t="s">
        <v>2729</v>
      </c>
      <c r="K96" s="3"/>
      <c r="L96" s="3" t="s">
        <v>2863</v>
      </c>
      <c r="M96" s="3"/>
      <c r="N96" s="3"/>
      <c r="O96" s="3"/>
      <c r="P96" s="3" t="s">
        <v>2863</v>
      </c>
      <c r="Q96" s="3"/>
      <c r="R96" s="3"/>
      <c r="S96" s="13">
        <v>43761</v>
      </c>
      <c r="T96" s="13">
        <v>47414</v>
      </c>
      <c r="U96" s="1">
        <v>46684</v>
      </c>
      <c r="V96" s="1">
        <v>45589</v>
      </c>
      <c r="W96" s="1">
        <v>47049</v>
      </c>
      <c r="X96">
        <v>2028</v>
      </c>
      <c r="Y96" s="15" t="s">
        <v>2881</v>
      </c>
      <c r="Z96">
        <v>1</v>
      </c>
      <c r="AA96" s="3" t="s">
        <v>143</v>
      </c>
      <c r="AB96" s="3" t="s">
        <v>931</v>
      </c>
      <c r="AC96" s="13">
        <v>44012</v>
      </c>
      <c r="AG96">
        <v>1</v>
      </c>
      <c r="AH96">
        <v>0</v>
      </c>
      <c r="AI96">
        <v>0</v>
      </c>
      <c r="AJ96">
        <v>1</v>
      </c>
      <c r="AK96">
        <v>0</v>
      </c>
      <c r="AL96">
        <v>0</v>
      </c>
      <c r="AM96">
        <v>0</v>
      </c>
      <c r="AN96">
        <v>0</v>
      </c>
      <c r="AO96">
        <v>0</v>
      </c>
      <c r="AP96">
        <v>0</v>
      </c>
      <c r="AQ96">
        <v>0</v>
      </c>
      <c r="AR96">
        <v>0</v>
      </c>
      <c r="AS96">
        <v>2</v>
      </c>
      <c r="AT96">
        <v>0</v>
      </c>
      <c r="AU96">
        <v>0</v>
      </c>
      <c r="AV96">
        <v>0</v>
      </c>
      <c r="AW96">
        <v>0</v>
      </c>
      <c r="AX96">
        <v>0</v>
      </c>
      <c r="AY96">
        <v>0</v>
      </c>
      <c r="AZ96">
        <v>0</v>
      </c>
      <c r="BA96">
        <v>0</v>
      </c>
      <c r="BB96">
        <v>0</v>
      </c>
      <c r="BC96">
        <v>0</v>
      </c>
      <c r="BD96">
        <v>0</v>
      </c>
      <c r="BE96">
        <v>0</v>
      </c>
      <c r="BF96">
        <v>2</v>
      </c>
      <c r="BG96">
        <v>1</v>
      </c>
      <c r="BH96">
        <v>0</v>
      </c>
      <c r="BI96">
        <v>0</v>
      </c>
      <c r="BJ96">
        <v>0</v>
      </c>
      <c r="BK96">
        <v>0</v>
      </c>
      <c r="BL96">
        <v>1</v>
      </c>
      <c r="BM96">
        <v>777</v>
      </c>
    </row>
    <row r="97" spans="1:66" x14ac:dyDescent="0.25">
      <c r="A97" s="6">
        <v>911</v>
      </c>
      <c r="B97" s="3" t="s">
        <v>89</v>
      </c>
      <c r="C97" s="3" t="s">
        <v>1399</v>
      </c>
      <c r="D97" s="7" t="s">
        <v>1400</v>
      </c>
      <c r="E97" s="3" t="s">
        <v>55</v>
      </c>
      <c r="F97" s="3" t="s">
        <v>55</v>
      </c>
      <c r="G97" s="3" t="s">
        <v>57</v>
      </c>
      <c r="H97">
        <v>8</v>
      </c>
      <c r="I97" s="3" t="s">
        <v>1401</v>
      </c>
      <c r="J97" s="3" t="s">
        <v>2851</v>
      </c>
      <c r="K97" s="3" t="s">
        <v>2862</v>
      </c>
      <c r="L97" s="3" t="s">
        <v>2863</v>
      </c>
      <c r="M97" s="3"/>
      <c r="N97" s="3"/>
      <c r="O97" s="3" t="s">
        <v>2862</v>
      </c>
      <c r="P97" s="3" t="s">
        <v>2863</v>
      </c>
      <c r="Q97" s="3"/>
      <c r="R97" s="3"/>
      <c r="S97" s="13">
        <v>43796</v>
      </c>
      <c r="T97" s="13">
        <v>47449</v>
      </c>
      <c r="U97" s="1">
        <v>46719</v>
      </c>
      <c r="V97" s="1">
        <v>45624</v>
      </c>
      <c r="W97" s="1">
        <v>47084</v>
      </c>
      <c r="X97">
        <v>2028</v>
      </c>
      <c r="Y97" s="15" t="s">
        <v>2881</v>
      </c>
      <c r="Z97">
        <v>1</v>
      </c>
      <c r="AA97" s="3" t="s">
        <v>1402</v>
      </c>
      <c r="AB97" s="3" t="s">
        <v>1403</v>
      </c>
      <c r="AG97">
        <v>10</v>
      </c>
      <c r="AH97">
        <v>8</v>
      </c>
      <c r="AI97">
        <v>4</v>
      </c>
      <c r="AJ97">
        <v>5</v>
      </c>
      <c r="AK97">
        <v>6</v>
      </c>
      <c r="AL97">
        <v>4</v>
      </c>
      <c r="AM97">
        <v>0</v>
      </c>
      <c r="AN97">
        <v>0</v>
      </c>
      <c r="AO97">
        <v>0</v>
      </c>
      <c r="AP97">
        <v>0</v>
      </c>
      <c r="AQ97">
        <v>0</v>
      </c>
      <c r="AR97">
        <v>0</v>
      </c>
      <c r="AS97">
        <v>35</v>
      </c>
      <c r="AT97">
        <v>0</v>
      </c>
      <c r="AU97">
        <v>0</v>
      </c>
      <c r="AV97">
        <v>0</v>
      </c>
      <c r="AW97">
        <v>0</v>
      </c>
      <c r="AX97">
        <v>0</v>
      </c>
      <c r="AY97">
        <v>0</v>
      </c>
      <c r="AZ97">
        <v>1</v>
      </c>
      <c r="BA97">
        <v>1</v>
      </c>
      <c r="BB97">
        <v>0</v>
      </c>
      <c r="BC97">
        <v>0</v>
      </c>
      <c r="BD97">
        <v>0</v>
      </c>
      <c r="BE97">
        <v>0</v>
      </c>
      <c r="BF97">
        <v>0</v>
      </c>
      <c r="BG97">
        <v>0</v>
      </c>
      <c r="BH97">
        <v>0</v>
      </c>
      <c r="BI97">
        <v>1</v>
      </c>
      <c r="BJ97">
        <v>0</v>
      </c>
      <c r="BK97">
        <v>0</v>
      </c>
      <c r="BL97">
        <v>1</v>
      </c>
      <c r="BM97">
        <v>911</v>
      </c>
    </row>
    <row r="98" spans="1:66" x14ac:dyDescent="0.25">
      <c r="A98" s="6">
        <v>761</v>
      </c>
      <c r="B98" s="3" t="s">
        <v>89</v>
      </c>
      <c r="C98" s="3" t="s">
        <v>912</v>
      </c>
      <c r="D98" s="7" t="s">
        <v>913</v>
      </c>
      <c r="E98" s="3" t="s">
        <v>55</v>
      </c>
      <c r="F98" s="3" t="s">
        <v>55</v>
      </c>
      <c r="G98" s="3" t="s">
        <v>57</v>
      </c>
      <c r="H98">
        <v>8</v>
      </c>
      <c r="I98" s="3" t="s">
        <v>908</v>
      </c>
      <c r="J98" s="3" t="s">
        <v>2843</v>
      </c>
      <c r="K98" s="3" t="s">
        <v>2862</v>
      </c>
      <c r="L98" s="3" t="s">
        <v>2863</v>
      </c>
      <c r="M98" s="3"/>
      <c r="N98" s="3"/>
      <c r="O98" s="3" t="s">
        <v>2862</v>
      </c>
      <c r="P98" s="3" t="s">
        <v>2863</v>
      </c>
      <c r="Q98" s="3"/>
      <c r="R98" s="3"/>
      <c r="S98" s="13">
        <v>43796</v>
      </c>
      <c r="T98" s="13">
        <v>47449</v>
      </c>
      <c r="U98" s="1">
        <v>46719</v>
      </c>
      <c r="V98" s="1">
        <v>45624</v>
      </c>
      <c r="W98" s="1">
        <v>47084</v>
      </c>
      <c r="X98">
        <v>2028</v>
      </c>
      <c r="Y98" s="15" t="s">
        <v>2881</v>
      </c>
      <c r="Z98">
        <v>1</v>
      </c>
      <c r="AA98" s="3" t="s">
        <v>143</v>
      </c>
      <c r="AB98" s="3" t="s">
        <v>1617</v>
      </c>
      <c r="AG98">
        <v>1</v>
      </c>
      <c r="AH98">
        <v>1</v>
      </c>
      <c r="AI98">
        <v>1</v>
      </c>
      <c r="AJ98">
        <v>2</v>
      </c>
      <c r="AK98">
        <v>2</v>
      </c>
      <c r="AL98">
        <v>1</v>
      </c>
      <c r="AM98">
        <v>0</v>
      </c>
      <c r="AN98">
        <v>0</v>
      </c>
      <c r="AO98">
        <v>0</v>
      </c>
      <c r="AP98">
        <v>0</v>
      </c>
      <c r="AQ98">
        <v>0</v>
      </c>
      <c r="AR98">
        <v>0</v>
      </c>
      <c r="AS98">
        <v>8</v>
      </c>
      <c r="AT98">
        <v>0</v>
      </c>
      <c r="AU98">
        <v>0</v>
      </c>
      <c r="AV98">
        <v>0</v>
      </c>
      <c r="AW98">
        <v>0</v>
      </c>
      <c r="AX98">
        <v>0</v>
      </c>
      <c r="AY98">
        <v>0</v>
      </c>
      <c r="AZ98">
        <v>0</v>
      </c>
      <c r="BA98">
        <v>0</v>
      </c>
      <c r="BB98">
        <v>0</v>
      </c>
      <c r="BC98">
        <v>0</v>
      </c>
      <c r="BD98">
        <v>0</v>
      </c>
      <c r="BE98">
        <v>0</v>
      </c>
      <c r="BF98">
        <v>2</v>
      </c>
      <c r="BG98">
        <v>0</v>
      </c>
      <c r="BH98">
        <v>0</v>
      </c>
      <c r="BI98">
        <v>0</v>
      </c>
      <c r="BJ98">
        <v>0</v>
      </c>
      <c r="BK98">
        <v>0</v>
      </c>
      <c r="BL98">
        <v>1</v>
      </c>
      <c r="BM98">
        <v>761</v>
      </c>
    </row>
    <row r="99" spans="1:66" ht="30" x14ac:dyDescent="0.25">
      <c r="A99" s="6">
        <v>750</v>
      </c>
      <c r="B99" s="3" t="s">
        <v>89</v>
      </c>
      <c r="C99" s="3" t="s">
        <v>1030</v>
      </c>
      <c r="D99" s="7" t="s">
        <v>1031</v>
      </c>
      <c r="E99" s="3" t="s">
        <v>55</v>
      </c>
      <c r="F99" s="3" t="s">
        <v>55</v>
      </c>
      <c r="G99" s="3" t="s">
        <v>57</v>
      </c>
      <c r="H99">
        <v>8</v>
      </c>
      <c r="I99" s="3" t="s">
        <v>158</v>
      </c>
      <c r="J99" s="3" t="s">
        <v>2729</v>
      </c>
      <c r="K99" s="3"/>
      <c r="L99" s="3" t="s">
        <v>2863</v>
      </c>
      <c r="M99" s="3"/>
      <c r="N99" s="3"/>
      <c r="O99" s="3"/>
      <c r="P99" s="3" t="s">
        <v>2863</v>
      </c>
      <c r="Q99" s="3"/>
      <c r="R99" s="3"/>
      <c r="S99" s="13">
        <v>43761</v>
      </c>
      <c r="T99" s="13">
        <v>47414</v>
      </c>
      <c r="U99" s="1">
        <v>46684</v>
      </c>
      <c r="V99" s="1">
        <v>45589</v>
      </c>
      <c r="W99" s="1">
        <v>47049</v>
      </c>
      <c r="X99">
        <v>2028</v>
      </c>
      <c r="Y99" s="15" t="s">
        <v>2881</v>
      </c>
      <c r="Z99">
        <v>1</v>
      </c>
      <c r="AA99" s="3" t="s">
        <v>1032</v>
      </c>
      <c r="AB99" s="3" t="s">
        <v>1676</v>
      </c>
      <c r="AG99">
        <v>1</v>
      </c>
      <c r="AH99">
        <v>5</v>
      </c>
      <c r="AI99">
        <v>5</v>
      </c>
      <c r="AJ99">
        <v>7</v>
      </c>
      <c r="AK99">
        <v>4</v>
      </c>
      <c r="AL99">
        <v>3</v>
      </c>
      <c r="AM99">
        <v>0</v>
      </c>
      <c r="AN99">
        <v>0</v>
      </c>
      <c r="AO99">
        <v>0</v>
      </c>
      <c r="AP99">
        <v>0</v>
      </c>
      <c r="AQ99">
        <v>0</v>
      </c>
      <c r="AR99">
        <v>0</v>
      </c>
      <c r="AS99">
        <v>22</v>
      </c>
      <c r="AT99">
        <v>0</v>
      </c>
      <c r="AU99">
        <v>0</v>
      </c>
      <c r="AV99">
        <v>0</v>
      </c>
      <c r="AW99">
        <v>0</v>
      </c>
      <c r="AX99">
        <v>0</v>
      </c>
      <c r="AY99">
        <v>0</v>
      </c>
      <c r="AZ99">
        <v>0</v>
      </c>
      <c r="BA99">
        <v>2</v>
      </c>
      <c r="BB99">
        <v>0</v>
      </c>
      <c r="BC99">
        <v>0</v>
      </c>
      <c r="BD99">
        <v>0</v>
      </c>
      <c r="BE99">
        <v>0</v>
      </c>
      <c r="BF99">
        <v>1</v>
      </c>
      <c r="BG99">
        <v>0</v>
      </c>
      <c r="BH99">
        <v>1</v>
      </c>
      <c r="BI99">
        <v>0</v>
      </c>
      <c r="BJ99">
        <v>0</v>
      </c>
      <c r="BK99">
        <v>0</v>
      </c>
      <c r="BL99">
        <v>1</v>
      </c>
      <c r="BM99">
        <v>750</v>
      </c>
    </row>
    <row r="100" spans="1:66" hidden="1" x14ac:dyDescent="0.25">
      <c r="A100">
        <v>381</v>
      </c>
      <c r="B100" s="3" t="s">
        <v>52</v>
      </c>
      <c r="C100" s="3" t="s">
        <v>306</v>
      </c>
      <c r="D100" s="3" t="s">
        <v>307</v>
      </c>
      <c r="E100" s="3" t="s">
        <v>55</v>
      </c>
      <c r="F100" s="3" t="s">
        <v>55</v>
      </c>
      <c r="G100" s="3" t="s">
        <v>57</v>
      </c>
      <c r="H100">
        <v>8</v>
      </c>
      <c r="I100" s="3" t="s">
        <v>59</v>
      </c>
      <c r="J100" s="3" t="s">
        <v>2769</v>
      </c>
      <c r="K100" s="3"/>
      <c r="L100" s="3"/>
      <c r="M100" s="3" t="s">
        <v>2864</v>
      </c>
      <c r="N100" s="3"/>
      <c r="O100" s="3"/>
      <c r="P100" s="3"/>
      <c r="Q100" s="3" t="s">
        <v>2864</v>
      </c>
      <c r="R100" s="3"/>
      <c r="S100" s="1">
        <v>43432</v>
      </c>
      <c r="T100" s="1">
        <v>47085</v>
      </c>
      <c r="U100" s="1">
        <v>46355</v>
      </c>
      <c r="V100" s="1">
        <v>45260</v>
      </c>
      <c r="W100" s="1">
        <v>46720</v>
      </c>
      <c r="X100">
        <v>2027</v>
      </c>
      <c r="Y100" t="s">
        <v>2875</v>
      </c>
      <c r="Z100">
        <v>1</v>
      </c>
      <c r="AA100" s="3" t="s">
        <v>308</v>
      </c>
      <c r="AB100" s="3" t="s">
        <v>309</v>
      </c>
      <c r="AC100" s="1">
        <v>44469</v>
      </c>
      <c r="AD100"/>
      <c r="AG100">
        <v>2</v>
      </c>
      <c r="AH100">
        <v>2</v>
      </c>
      <c r="AI100">
        <v>2</v>
      </c>
      <c r="AJ100">
        <v>1</v>
      </c>
      <c r="AK100">
        <v>0</v>
      </c>
      <c r="AL100">
        <v>4</v>
      </c>
      <c r="AM100">
        <v>0</v>
      </c>
      <c r="AN100">
        <v>0</v>
      </c>
      <c r="AO100">
        <v>0</v>
      </c>
      <c r="AP100">
        <v>0</v>
      </c>
      <c r="AQ100">
        <v>0</v>
      </c>
      <c r="AR100">
        <v>0</v>
      </c>
      <c r="AS100">
        <v>7</v>
      </c>
      <c r="AT100">
        <v>0</v>
      </c>
      <c r="AU100">
        <v>2</v>
      </c>
      <c r="AV100">
        <v>2</v>
      </c>
      <c r="AW100">
        <v>0</v>
      </c>
      <c r="AX100">
        <v>0</v>
      </c>
      <c r="AY100">
        <v>0</v>
      </c>
      <c r="AZ100">
        <v>0</v>
      </c>
      <c r="BA100">
        <v>0</v>
      </c>
      <c r="BB100">
        <v>0</v>
      </c>
      <c r="BC100">
        <v>0</v>
      </c>
      <c r="BD100">
        <v>0</v>
      </c>
      <c r="BE100">
        <v>0</v>
      </c>
      <c r="BF100">
        <v>0</v>
      </c>
      <c r="BG100">
        <v>1</v>
      </c>
      <c r="BH100">
        <v>1</v>
      </c>
      <c r="BI100">
        <v>0</v>
      </c>
      <c r="BJ100">
        <v>0</v>
      </c>
      <c r="BK100">
        <v>0</v>
      </c>
      <c r="BL100">
        <v>2</v>
      </c>
      <c r="BM100">
        <v>380</v>
      </c>
      <c r="BN100">
        <v>380</v>
      </c>
    </row>
    <row r="101" spans="1:66" x14ac:dyDescent="0.25">
      <c r="A101" s="6">
        <v>893</v>
      </c>
      <c r="B101" s="3" t="s">
        <v>89</v>
      </c>
      <c r="C101" s="3" t="s">
        <v>1915</v>
      </c>
      <c r="D101" s="7" t="s">
        <v>1916</v>
      </c>
      <c r="E101" s="3" t="s">
        <v>55</v>
      </c>
      <c r="F101" s="3" t="s">
        <v>55</v>
      </c>
      <c r="G101" s="3" t="s">
        <v>57</v>
      </c>
      <c r="H101">
        <v>8</v>
      </c>
      <c r="I101" s="3" t="s">
        <v>363</v>
      </c>
      <c r="J101" s="3" t="s">
        <v>2847</v>
      </c>
      <c r="K101" s="3" t="s">
        <v>2862</v>
      </c>
      <c r="L101" s="3" t="s">
        <v>2863</v>
      </c>
      <c r="M101" s="3"/>
      <c r="N101" s="3"/>
      <c r="O101" s="3" t="s">
        <v>2862</v>
      </c>
      <c r="P101" s="3" t="s">
        <v>2863</v>
      </c>
      <c r="Q101" s="3"/>
      <c r="R101" s="3"/>
      <c r="S101" s="13">
        <v>43796</v>
      </c>
      <c r="T101" s="13">
        <v>47449</v>
      </c>
      <c r="U101" s="1">
        <v>46719</v>
      </c>
      <c r="V101" s="1">
        <v>45624</v>
      </c>
      <c r="W101" s="1">
        <v>47084</v>
      </c>
      <c r="X101">
        <v>2028</v>
      </c>
      <c r="Y101" s="15" t="s">
        <v>2881</v>
      </c>
      <c r="Z101">
        <v>1</v>
      </c>
      <c r="AA101" s="3" t="s">
        <v>1917</v>
      </c>
      <c r="AB101" s="3" t="s">
        <v>1918</v>
      </c>
      <c r="AG101">
        <v>5</v>
      </c>
      <c r="AH101">
        <v>2</v>
      </c>
      <c r="AI101">
        <v>7</v>
      </c>
      <c r="AJ101">
        <v>3</v>
      </c>
      <c r="AK101">
        <v>7</v>
      </c>
      <c r="AL101">
        <v>3</v>
      </c>
      <c r="AM101">
        <v>0</v>
      </c>
      <c r="AN101">
        <v>0</v>
      </c>
      <c r="AO101">
        <v>0</v>
      </c>
      <c r="AP101">
        <v>0</v>
      </c>
      <c r="AQ101">
        <v>0</v>
      </c>
      <c r="AR101">
        <v>0</v>
      </c>
      <c r="AS101">
        <v>24</v>
      </c>
      <c r="AT101">
        <v>0</v>
      </c>
      <c r="AU101">
        <v>1</v>
      </c>
      <c r="AV101">
        <v>0</v>
      </c>
      <c r="AW101">
        <v>0</v>
      </c>
      <c r="AX101">
        <v>0</v>
      </c>
      <c r="AY101">
        <v>0</v>
      </c>
      <c r="AZ101">
        <v>1</v>
      </c>
      <c r="BA101">
        <v>1</v>
      </c>
      <c r="BB101">
        <v>0</v>
      </c>
      <c r="BC101">
        <v>0</v>
      </c>
      <c r="BD101">
        <v>0</v>
      </c>
      <c r="BE101">
        <v>0</v>
      </c>
      <c r="BF101">
        <v>2</v>
      </c>
      <c r="BG101">
        <v>1</v>
      </c>
      <c r="BH101">
        <v>0</v>
      </c>
      <c r="BI101">
        <v>0</v>
      </c>
      <c r="BJ101">
        <v>1</v>
      </c>
      <c r="BK101">
        <v>0</v>
      </c>
      <c r="BL101">
        <v>1</v>
      </c>
      <c r="BM101">
        <v>893</v>
      </c>
    </row>
    <row r="102" spans="1:66" x14ac:dyDescent="0.25">
      <c r="A102" s="6">
        <v>891</v>
      </c>
      <c r="B102" s="3" t="s">
        <v>89</v>
      </c>
      <c r="C102" s="3" t="s">
        <v>2061</v>
      </c>
      <c r="D102" s="7" t="s">
        <v>1769</v>
      </c>
      <c r="E102" s="3" t="s">
        <v>55</v>
      </c>
      <c r="F102" s="3" t="s">
        <v>55</v>
      </c>
      <c r="G102" s="3" t="s">
        <v>57</v>
      </c>
      <c r="H102">
        <v>8</v>
      </c>
      <c r="I102" s="3" t="s">
        <v>2062</v>
      </c>
      <c r="J102" s="3" t="s">
        <v>2853</v>
      </c>
      <c r="K102" s="3" t="s">
        <v>2862</v>
      </c>
      <c r="L102" s="3" t="s">
        <v>2863</v>
      </c>
      <c r="M102" s="3"/>
      <c r="N102" s="3"/>
      <c r="O102" s="3" t="s">
        <v>2862</v>
      </c>
      <c r="P102" s="3" t="s">
        <v>2863</v>
      </c>
      <c r="Q102" s="3"/>
      <c r="R102" s="3"/>
      <c r="S102" s="13">
        <v>43810</v>
      </c>
      <c r="T102" s="13">
        <v>47463</v>
      </c>
      <c r="U102" s="1">
        <v>46733</v>
      </c>
      <c r="V102" s="1">
        <v>45638</v>
      </c>
      <c r="W102" s="1">
        <v>47098</v>
      </c>
      <c r="X102">
        <v>2028</v>
      </c>
      <c r="Y102" s="15" t="s">
        <v>2881</v>
      </c>
      <c r="Z102">
        <v>1</v>
      </c>
      <c r="AA102" s="3" t="s">
        <v>529</v>
      </c>
      <c r="AB102" s="3" t="s">
        <v>2063</v>
      </c>
      <c r="AG102">
        <v>0</v>
      </c>
      <c r="AH102">
        <v>0</v>
      </c>
      <c r="AI102">
        <v>2</v>
      </c>
      <c r="AJ102">
        <v>2</v>
      </c>
      <c r="AK102">
        <v>0</v>
      </c>
      <c r="AL102">
        <v>1</v>
      </c>
      <c r="AM102">
        <v>0</v>
      </c>
      <c r="AN102">
        <v>0</v>
      </c>
      <c r="AO102">
        <v>0</v>
      </c>
      <c r="AP102">
        <v>0</v>
      </c>
      <c r="AQ102">
        <v>0</v>
      </c>
      <c r="AR102">
        <v>0</v>
      </c>
      <c r="AS102">
        <v>4</v>
      </c>
      <c r="AT102">
        <v>0</v>
      </c>
      <c r="AU102">
        <v>0</v>
      </c>
      <c r="AV102">
        <v>0</v>
      </c>
      <c r="AW102">
        <v>0</v>
      </c>
      <c r="AX102">
        <v>0</v>
      </c>
      <c r="AY102">
        <v>0</v>
      </c>
      <c r="AZ102">
        <v>1</v>
      </c>
      <c r="BA102">
        <v>0</v>
      </c>
      <c r="BB102">
        <v>0</v>
      </c>
      <c r="BC102">
        <v>0</v>
      </c>
      <c r="BD102">
        <v>0</v>
      </c>
      <c r="BE102">
        <v>0</v>
      </c>
      <c r="BF102">
        <v>0</v>
      </c>
      <c r="BG102">
        <v>0</v>
      </c>
      <c r="BH102">
        <v>0</v>
      </c>
      <c r="BI102">
        <v>0</v>
      </c>
      <c r="BJ102">
        <v>0</v>
      </c>
      <c r="BK102">
        <v>0</v>
      </c>
      <c r="BL102">
        <v>1</v>
      </c>
      <c r="BM102">
        <v>891</v>
      </c>
    </row>
    <row r="103" spans="1:66" x14ac:dyDescent="0.25">
      <c r="A103" s="6">
        <v>3865</v>
      </c>
      <c r="B103" s="3" t="s">
        <v>89</v>
      </c>
      <c r="C103" s="3" t="s">
        <v>2513</v>
      </c>
      <c r="D103" s="7" t="s">
        <v>2514</v>
      </c>
      <c r="E103" s="3" t="s">
        <v>213</v>
      </c>
      <c r="F103" s="3" t="s">
        <v>55</v>
      </c>
      <c r="G103" s="3" t="s">
        <v>57</v>
      </c>
      <c r="H103">
        <v>12</v>
      </c>
      <c r="I103" s="3" t="s">
        <v>66</v>
      </c>
      <c r="J103" s="3" t="s">
        <v>2839</v>
      </c>
      <c r="K103" s="3" t="s">
        <v>2862</v>
      </c>
      <c r="L103" s="3"/>
      <c r="M103" s="3"/>
      <c r="N103" s="3"/>
      <c r="O103" s="3" t="s">
        <v>2862</v>
      </c>
      <c r="P103" s="3"/>
      <c r="Q103" s="3"/>
      <c r="R103" s="3"/>
      <c r="S103" s="13">
        <v>44075</v>
      </c>
      <c r="T103" s="13">
        <v>47727</v>
      </c>
      <c r="U103" s="1">
        <v>46997</v>
      </c>
      <c r="V103" s="1">
        <v>45902</v>
      </c>
      <c r="W103" s="1">
        <v>47362</v>
      </c>
      <c r="X103">
        <v>2029</v>
      </c>
      <c r="Y103" s="15" t="s">
        <v>2882</v>
      </c>
      <c r="Z103">
        <v>1</v>
      </c>
      <c r="AA103" s="3" t="s">
        <v>2515</v>
      </c>
      <c r="AB103" s="3" t="s">
        <v>2516</v>
      </c>
      <c r="AG103">
        <v>231</v>
      </c>
      <c r="AH103">
        <v>0</v>
      </c>
      <c r="AI103">
        <v>0</v>
      </c>
      <c r="AJ103">
        <v>0</v>
      </c>
      <c r="AK103">
        <v>0</v>
      </c>
      <c r="AL103">
        <v>0</v>
      </c>
      <c r="AM103">
        <v>12</v>
      </c>
      <c r="AN103">
        <v>0</v>
      </c>
      <c r="AO103">
        <v>0</v>
      </c>
      <c r="AP103">
        <v>0</v>
      </c>
      <c r="AQ103">
        <v>0</v>
      </c>
      <c r="AR103">
        <v>0</v>
      </c>
      <c r="AS103">
        <v>233</v>
      </c>
      <c r="AT103">
        <v>0</v>
      </c>
      <c r="AU103">
        <v>0</v>
      </c>
      <c r="AV103">
        <v>0</v>
      </c>
      <c r="AW103">
        <v>0</v>
      </c>
      <c r="AX103">
        <v>0</v>
      </c>
      <c r="AY103">
        <v>0</v>
      </c>
      <c r="AZ103">
        <v>9</v>
      </c>
      <c r="BA103">
        <v>0</v>
      </c>
      <c r="BB103">
        <v>0</v>
      </c>
      <c r="BC103">
        <v>0</v>
      </c>
      <c r="BD103">
        <v>0</v>
      </c>
      <c r="BE103">
        <v>0</v>
      </c>
      <c r="BF103">
        <v>0</v>
      </c>
      <c r="BG103">
        <v>0</v>
      </c>
      <c r="BH103">
        <v>0</v>
      </c>
      <c r="BI103">
        <v>0</v>
      </c>
      <c r="BJ103">
        <v>0</v>
      </c>
      <c r="BK103">
        <v>0</v>
      </c>
      <c r="BL103">
        <v>2</v>
      </c>
      <c r="BM103">
        <v>1550</v>
      </c>
    </row>
    <row r="104" spans="1:66" hidden="1" x14ac:dyDescent="0.25">
      <c r="A104">
        <v>1326</v>
      </c>
      <c r="B104" s="3" t="s">
        <v>210</v>
      </c>
      <c r="C104" s="3" t="s">
        <v>328</v>
      </c>
      <c r="D104" s="3" t="s">
        <v>329</v>
      </c>
      <c r="E104" s="3" t="s">
        <v>55</v>
      </c>
      <c r="F104" s="3" t="s">
        <v>56</v>
      </c>
      <c r="G104" s="3" t="s">
        <v>57</v>
      </c>
      <c r="H104">
        <v>8</v>
      </c>
      <c r="I104" s="3" t="s">
        <v>66</v>
      </c>
      <c r="J104" s="3" t="s">
        <v>2839</v>
      </c>
      <c r="K104" s="3" t="s">
        <v>2862</v>
      </c>
      <c r="L104" s="3"/>
      <c r="M104" s="3"/>
      <c r="N104" s="3"/>
      <c r="O104" s="3" t="s">
        <v>2862</v>
      </c>
      <c r="P104" s="3"/>
      <c r="Q104" s="3"/>
      <c r="R104" s="3"/>
      <c r="S104" s="1">
        <v>43796</v>
      </c>
      <c r="T104" s="1">
        <v>45623</v>
      </c>
      <c r="U104" s="1">
        <v>44893</v>
      </c>
      <c r="V104" s="1">
        <v>43798</v>
      </c>
      <c r="W104" s="1">
        <v>45258</v>
      </c>
      <c r="X104">
        <v>2023</v>
      </c>
      <c r="Y104" t="s">
        <v>2886</v>
      </c>
      <c r="Z104">
        <v>1</v>
      </c>
      <c r="AA104" s="3" t="s">
        <v>149</v>
      </c>
      <c r="AB104" s="3"/>
      <c r="AC104" s="1"/>
      <c r="AD104"/>
      <c r="AG104">
        <v>0</v>
      </c>
      <c r="AH104">
        <v>2</v>
      </c>
      <c r="AI104">
        <v>0</v>
      </c>
      <c r="AJ104">
        <v>0</v>
      </c>
      <c r="AK104">
        <v>0</v>
      </c>
      <c r="AL104">
        <v>1</v>
      </c>
      <c r="AM104">
        <v>0</v>
      </c>
      <c r="AN104">
        <v>0</v>
      </c>
      <c r="AO104">
        <v>0</v>
      </c>
      <c r="AP104">
        <v>0</v>
      </c>
      <c r="AQ104">
        <v>0</v>
      </c>
      <c r="AR104">
        <v>0</v>
      </c>
      <c r="AS104">
        <v>4</v>
      </c>
      <c r="AT104">
        <v>0</v>
      </c>
      <c r="AU104">
        <v>0</v>
      </c>
      <c r="AV104">
        <v>0</v>
      </c>
      <c r="AW104">
        <v>0</v>
      </c>
      <c r="AX104">
        <v>0</v>
      </c>
      <c r="AY104">
        <v>0</v>
      </c>
      <c r="AZ104">
        <v>0</v>
      </c>
      <c r="BA104">
        <v>0</v>
      </c>
      <c r="BB104">
        <v>0</v>
      </c>
      <c r="BC104">
        <v>0</v>
      </c>
      <c r="BD104">
        <v>0</v>
      </c>
      <c r="BE104">
        <v>0</v>
      </c>
      <c r="BF104">
        <v>0</v>
      </c>
      <c r="BG104">
        <v>0</v>
      </c>
      <c r="BH104">
        <v>0</v>
      </c>
      <c r="BI104">
        <v>0</v>
      </c>
      <c r="BJ104">
        <v>1</v>
      </c>
      <c r="BK104">
        <v>0</v>
      </c>
      <c r="BL104">
        <v>2</v>
      </c>
      <c r="BM104">
        <v>817</v>
      </c>
      <c r="BN104">
        <v>817</v>
      </c>
    </row>
    <row r="105" spans="1:66" x14ac:dyDescent="0.25">
      <c r="A105" s="6">
        <v>1574</v>
      </c>
      <c r="B105" s="3" t="s">
        <v>89</v>
      </c>
      <c r="C105" s="3" t="s">
        <v>2488</v>
      </c>
      <c r="D105" s="7" t="s">
        <v>1361</v>
      </c>
      <c r="E105" s="3" t="s">
        <v>55</v>
      </c>
      <c r="F105" s="3" t="s">
        <v>55</v>
      </c>
      <c r="G105" s="3" t="s">
        <v>57</v>
      </c>
      <c r="H105">
        <v>8</v>
      </c>
      <c r="I105" s="3" t="s">
        <v>66</v>
      </c>
      <c r="J105" s="3" t="s">
        <v>2839</v>
      </c>
      <c r="K105" s="3" t="s">
        <v>2862</v>
      </c>
      <c r="L105" s="3"/>
      <c r="M105" s="3"/>
      <c r="N105" s="3"/>
      <c r="O105" s="3" t="s">
        <v>2862</v>
      </c>
      <c r="P105" s="3"/>
      <c r="Q105" s="3"/>
      <c r="R105" s="3"/>
      <c r="S105" s="13">
        <v>44075</v>
      </c>
      <c r="T105" s="13">
        <v>47727</v>
      </c>
      <c r="U105" s="1">
        <v>46997</v>
      </c>
      <c r="V105" s="1">
        <v>45902</v>
      </c>
      <c r="W105" s="1">
        <v>47362</v>
      </c>
      <c r="X105">
        <v>2029</v>
      </c>
      <c r="Y105" s="15" t="s">
        <v>2883</v>
      </c>
      <c r="Z105">
        <v>1</v>
      </c>
      <c r="AA105" s="3" t="s">
        <v>219</v>
      </c>
      <c r="AB105" s="3" t="s">
        <v>2489</v>
      </c>
      <c r="AG105">
        <v>2</v>
      </c>
      <c r="AH105">
        <v>2</v>
      </c>
      <c r="AI105">
        <v>1</v>
      </c>
      <c r="AJ105">
        <v>1</v>
      </c>
      <c r="AK105">
        <v>0</v>
      </c>
      <c r="AL105">
        <v>0</v>
      </c>
      <c r="AM105">
        <v>0</v>
      </c>
      <c r="AN105">
        <v>0</v>
      </c>
      <c r="AO105">
        <v>0</v>
      </c>
      <c r="AP105">
        <v>0</v>
      </c>
      <c r="AQ105">
        <v>0</v>
      </c>
      <c r="AR105">
        <v>0</v>
      </c>
      <c r="AS105">
        <v>7</v>
      </c>
      <c r="AT105">
        <v>0</v>
      </c>
      <c r="AU105">
        <v>0</v>
      </c>
      <c r="AV105">
        <v>0</v>
      </c>
      <c r="AW105">
        <v>0</v>
      </c>
      <c r="AX105">
        <v>0</v>
      </c>
      <c r="AY105">
        <v>0</v>
      </c>
      <c r="AZ105">
        <v>0</v>
      </c>
      <c r="BA105">
        <v>0</v>
      </c>
      <c r="BB105">
        <v>0</v>
      </c>
      <c r="BC105">
        <v>0</v>
      </c>
      <c r="BD105">
        <v>0</v>
      </c>
      <c r="BE105">
        <v>0</v>
      </c>
      <c r="BF105">
        <v>1</v>
      </c>
      <c r="BG105">
        <v>0</v>
      </c>
      <c r="BH105">
        <v>0</v>
      </c>
      <c r="BI105">
        <v>0</v>
      </c>
      <c r="BJ105">
        <v>0</v>
      </c>
      <c r="BK105">
        <v>0</v>
      </c>
      <c r="BL105">
        <v>1</v>
      </c>
      <c r="BM105">
        <v>1574</v>
      </c>
    </row>
    <row r="106" spans="1:66" hidden="1" x14ac:dyDescent="0.25">
      <c r="A106">
        <v>1105</v>
      </c>
      <c r="B106" s="3" t="s">
        <v>145</v>
      </c>
      <c r="C106" s="3" t="s">
        <v>335</v>
      </c>
      <c r="D106" s="3" t="s">
        <v>336</v>
      </c>
      <c r="E106" s="3" t="s">
        <v>85</v>
      </c>
      <c r="F106" s="3" t="s">
        <v>55</v>
      </c>
      <c r="G106" s="3" t="s">
        <v>106</v>
      </c>
      <c r="H106">
        <v>4</v>
      </c>
      <c r="I106" s="3" t="s">
        <v>333</v>
      </c>
      <c r="J106" s="3" t="s">
        <v>2750</v>
      </c>
      <c r="K106" s="3"/>
      <c r="L106" s="3" t="s">
        <v>2863</v>
      </c>
      <c r="M106" s="3"/>
      <c r="N106" s="3"/>
      <c r="O106" s="3"/>
      <c r="P106" s="3" t="s">
        <v>2863</v>
      </c>
      <c r="Q106" s="3"/>
      <c r="R106" s="3"/>
      <c r="S106" s="1">
        <v>43635</v>
      </c>
      <c r="T106" s="1">
        <v>47288</v>
      </c>
      <c r="U106" s="1">
        <v>46558</v>
      </c>
      <c r="V106" s="1">
        <v>45463</v>
      </c>
      <c r="W106" s="1">
        <v>46923</v>
      </c>
      <c r="X106">
        <v>2028</v>
      </c>
      <c r="Y106" t="s">
        <v>2877</v>
      </c>
      <c r="Z106">
        <v>1</v>
      </c>
      <c r="AA106" s="3" t="s">
        <v>219</v>
      </c>
      <c r="AB106" s="3"/>
      <c r="AC106" s="1"/>
      <c r="AD106"/>
      <c r="AG106">
        <v>1</v>
      </c>
      <c r="AH106">
        <v>0</v>
      </c>
      <c r="AI106">
        <v>0</v>
      </c>
      <c r="AJ106">
        <v>0</v>
      </c>
      <c r="AK106">
        <v>0</v>
      </c>
      <c r="AL106">
        <v>0</v>
      </c>
      <c r="AM106">
        <v>0</v>
      </c>
      <c r="AN106">
        <v>0</v>
      </c>
      <c r="AO106">
        <v>0</v>
      </c>
      <c r="AP106">
        <v>0</v>
      </c>
      <c r="AQ106">
        <v>0</v>
      </c>
      <c r="AR106">
        <v>0</v>
      </c>
      <c r="AS106">
        <v>1</v>
      </c>
      <c r="AT106">
        <v>0</v>
      </c>
      <c r="AU106">
        <v>0</v>
      </c>
      <c r="AV106">
        <v>0</v>
      </c>
      <c r="AW106">
        <v>0</v>
      </c>
      <c r="AX106">
        <v>0</v>
      </c>
      <c r="AY106">
        <v>0</v>
      </c>
      <c r="AZ106">
        <v>0</v>
      </c>
      <c r="BA106">
        <v>0</v>
      </c>
      <c r="BB106">
        <v>0</v>
      </c>
      <c r="BC106">
        <v>0</v>
      </c>
      <c r="BD106">
        <v>0</v>
      </c>
      <c r="BE106">
        <v>0</v>
      </c>
      <c r="BF106">
        <v>0</v>
      </c>
      <c r="BG106">
        <v>0</v>
      </c>
      <c r="BH106">
        <v>0</v>
      </c>
      <c r="BI106">
        <v>0</v>
      </c>
      <c r="BJ106">
        <v>0</v>
      </c>
      <c r="BK106">
        <v>0</v>
      </c>
      <c r="BL106">
        <v>2</v>
      </c>
      <c r="BM106">
        <v>859</v>
      </c>
      <c r="BN106">
        <v>859</v>
      </c>
    </row>
    <row r="107" spans="1:66" x14ac:dyDescent="0.25">
      <c r="A107" s="6">
        <v>888</v>
      </c>
      <c r="B107" s="3" t="s">
        <v>89</v>
      </c>
      <c r="C107" s="3" t="s">
        <v>2589</v>
      </c>
      <c r="D107" s="7" t="s">
        <v>2590</v>
      </c>
      <c r="E107" s="3" t="s">
        <v>55</v>
      </c>
      <c r="F107" s="3" t="s">
        <v>55</v>
      </c>
      <c r="G107" s="3" t="s">
        <v>57</v>
      </c>
      <c r="H107">
        <v>8</v>
      </c>
      <c r="I107" s="3" t="s">
        <v>2591</v>
      </c>
      <c r="J107" s="3" t="s">
        <v>2854</v>
      </c>
      <c r="K107" s="3" t="s">
        <v>2862</v>
      </c>
      <c r="L107" s="3" t="s">
        <v>2863</v>
      </c>
      <c r="M107" s="3"/>
      <c r="N107" s="3"/>
      <c r="O107" s="3" t="s">
        <v>2862</v>
      </c>
      <c r="P107" s="3" t="s">
        <v>2863</v>
      </c>
      <c r="Q107" s="3"/>
      <c r="R107" s="3"/>
      <c r="S107" s="13">
        <v>44097</v>
      </c>
      <c r="T107" s="13">
        <v>47749</v>
      </c>
      <c r="U107" s="1">
        <v>47019</v>
      </c>
      <c r="V107" s="1">
        <v>45924</v>
      </c>
      <c r="W107" s="1">
        <v>47384</v>
      </c>
      <c r="X107">
        <v>2029</v>
      </c>
      <c r="Y107" s="15" t="s">
        <v>2883</v>
      </c>
      <c r="Z107">
        <v>1</v>
      </c>
      <c r="AA107" s="3" t="s">
        <v>2592</v>
      </c>
      <c r="AB107" s="3" t="s">
        <v>2593</v>
      </c>
      <c r="AG107">
        <v>9</v>
      </c>
      <c r="AH107">
        <v>8</v>
      </c>
      <c r="AI107">
        <v>7</v>
      </c>
      <c r="AJ107">
        <v>9</v>
      </c>
      <c r="AK107">
        <v>7</v>
      </c>
      <c r="AL107">
        <v>3</v>
      </c>
      <c r="AM107">
        <v>0</v>
      </c>
      <c r="AN107">
        <v>0</v>
      </c>
      <c r="AO107">
        <v>0</v>
      </c>
      <c r="AP107">
        <v>0</v>
      </c>
      <c r="AQ107">
        <v>0</v>
      </c>
      <c r="AR107">
        <v>0</v>
      </c>
      <c r="AS107">
        <v>38</v>
      </c>
      <c r="AT107">
        <v>0</v>
      </c>
      <c r="AU107">
        <v>0</v>
      </c>
      <c r="AV107">
        <v>0</v>
      </c>
      <c r="AW107">
        <v>0</v>
      </c>
      <c r="AX107">
        <v>0</v>
      </c>
      <c r="AY107">
        <v>0</v>
      </c>
      <c r="AZ107">
        <v>1</v>
      </c>
      <c r="BA107">
        <v>0</v>
      </c>
      <c r="BB107">
        <v>0</v>
      </c>
      <c r="BC107">
        <v>0</v>
      </c>
      <c r="BD107">
        <v>0</v>
      </c>
      <c r="BE107">
        <v>0</v>
      </c>
      <c r="BF107">
        <v>4</v>
      </c>
      <c r="BG107">
        <v>1</v>
      </c>
      <c r="BH107">
        <v>3</v>
      </c>
      <c r="BI107">
        <v>0</v>
      </c>
      <c r="BJ107">
        <v>0</v>
      </c>
      <c r="BK107">
        <v>0</v>
      </c>
      <c r="BL107">
        <v>1</v>
      </c>
      <c r="BM107">
        <v>888</v>
      </c>
    </row>
    <row r="108" spans="1:66" hidden="1" x14ac:dyDescent="0.25">
      <c r="A108">
        <v>1227</v>
      </c>
      <c r="B108" s="3" t="s">
        <v>155</v>
      </c>
      <c r="C108" s="3" t="s">
        <v>341</v>
      </c>
      <c r="D108" s="3" t="s">
        <v>342</v>
      </c>
      <c r="E108" s="3" t="s">
        <v>55</v>
      </c>
      <c r="F108" s="3" t="s">
        <v>55</v>
      </c>
      <c r="G108" s="3" t="s">
        <v>106</v>
      </c>
      <c r="H108">
        <v>8</v>
      </c>
      <c r="I108" s="3" t="s">
        <v>316</v>
      </c>
      <c r="J108" s="3" t="s">
        <v>2734</v>
      </c>
      <c r="K108" s="3"/>
      <c r="L108" s="3" t="s">
        <v>2863</v>
      </c>
      <c r="M108" s="3"/>
      <c r="N108" s="3" t="s">
        <v>2865</v>
      </c>
      <c r="O108" s="3"/>
      <c r="P108" s="3" t="s">
        <v>2863</v>
      </c>
      <c r="Q108" s="3"/>
      <c r="R108" s="3" t="s">
        <v>2865</v>
      </c>
      <c r="S108" s="1">
        <v>43761</v>
      </c>
      <c r="T108" s="1">
        <v>47414</v>
      </c>
      <c r="U108" s="1">
        <v>46684</v>
      </c>
      <c r="V108" s="1">
        <v>45589</v>
      </c>
      <c r="W108" s="1">
        <v>47049</v>
      </c>
      <c r="X108">
        <v>2028</v>
      </c>
      <c r="Y108" t="s">
        <v>2881</v>
      </c>
      <c r="Z108">
        <v>1</v>
      </c>
      <c r="AA108" s="3" t="s">
        <v>149</v>
      </c>
      <c r="AB108" s="3"/>
      <c r="AC108" s="1"/>
      <c r="AD108"/>
      <c r="AG108">
        <v>0</v>
      </c>
      <c r="AH108">
        <v>1</v>
      </c>
      <c r="AI108">
        <v>0</v>
      </c>
      <c r="AJ108">
        <v>0</v>
      </c>
      <c r="AK108">
        <v>0</v>
      </c>
      <c r="AL108">
        <v>0</v>
      </c>
      <c r="AM108">
        <v>0</v>
      </c>
      <c r="AN108">
        <v>0</v>
      </c>
      <c r="AO108">
        <v>0</v>
      </c>
      <c r="AP108">
        <v>0</v>
      </c>
      <c r="AQ108">
        <v>0</v>
      </c>
      <c r="AR108">
        <v>0</v>
      </c>
      <c r="AS108">
        <v>1</v>
      </c>
      <c r="AT108">
        <v>0</v>
      </c>
      <c r="AU108">
        <v>0</v>
      </c>
      <c r="AV108">
        <v>0</v>
      </c>
      <c r="AW108">
        <v>0</v>
      </c>
      <c r="AX108">
        <v>0</v>
      </c>
      <c r="AY108">
        <v>0</v>
      </c>
      <c r="AZ108">
        <v>0</v>
      </c>
      <c r="BA108">
        <v>0</v>
      </c>
      <c r="BB108">
        <v>0</v>
      </c>
      <c r="BC108">
        <v>0</v>
      </c>
      <c r="BD108">
        <v>0</v>
      </c>
      <c r="BE108">
        <v>0</v>
      </c>
      <c r="BF108">
        <v>0</v>
      </c>
      <c r="BG108">
        <v>0</v>
      </c>
      <c r="BH108">
        <v>0</v>
      </c>
      <c r="BI108">
        <v>0</v>
      </c>
      <c r="BJ108">
        <v>0</v>
      </c>
      <c r="BK108">
        <v>0</v>
      </c>
      <c r="BL108">
        <v>2</v>
      </c>
      <c r="BM108">
        <v>1001</v>
      </c>
      <c r="BN108">
        <v>1001</v>
      </c>
    </row>
    <row r="109" spans="1:66" hidden="1" x14ac:dyDescent="0.25">
      <c r="A109">
        <v>1228</v>
      </c>
      <c r="B109" s="3" t="s">
        <v>155</v>
      </c>
      <c r="C109" s="3" t="s">
        <v>341</v>
      </c>
      <c r="D109" s="3" t="s">
        <v>342</v>
      </c>
      <c r="E109" s="3" t="s">
        <v>55</v>
      </c>
      <c r="F109" s="3" t="s">
        <v>56</v>
      </c>
      <c r="G109" s="3" t="s">
        <v>106</v>
      </c>
      <c r="H109">
        <v>8</v>
      </c>
      <c r="I109" s="3" t="s">
        <v>316</v>
      </c>
      <c r="J109" s="3" t="s">
        <v>2734</v>
      </c>
      <c r="K109" s="3"/>
      <c r="L109" s="3" t="s">
        <v>2863</v>
      </c>
      <c r="M109" s="3"/>
      <c r="N109" s="3" t="s">
        <v>2865</v>
      </c>
      <c r="O109" s="3"/>
      <c r="P109" s="3" t="s">
        <v>2863</v>
      </c>
      <c r="Q109" s="3"/>
      <c r="R109" s="3" t="s">
        <v>2865</v>
      </c>
      <c r="S109" s="1">
        <v>43761</v>
      </c>
      <c r="T109" s="1">
        <v>47414</v>
      </c>
      <c r="U109" s="1">
        <v>46684</v>
      </c>
      <c r="V109" s="1">
        <v>45589</v>
      </c>
      <c r="W109" s="1">
        <v>47049</v>
      </c>
      <c r="X109">
        <v>2028</v>
      </c>
      <c r="Y109" t="s">
        <v>2881</v>
      </c>
      <c r="Z109">
        <v>1</v>
      </c>
      <c r="AA109" s="3" t="s">
        <v>149</v>
      </c>
      <c r="AB109" s="3"/>
      <c r="AC109" s="1"/>
      <c r="AD109"/>
      <c r="AG109">
        <v>0</v>
      </c>
      <c r="AH109">
        <v>0</v>
      </c>
      <c r="AI109">
        <v>0</v>
      </c>
      <c r="AJ109">
        <v>0</v>
      </c>
      <c r="AK109">
        <v>0</v>
      </c>
      <c r="AL109">
        <v>0</v>
      </c>
      <c r="AM109">
        <v>0</v>
      </c>
      <c r="AN109">
        <v>0</v>
      </c>
      <c r="AO109">
        <v>0</v>
      </c>
      <c r="AP109">
        <v>0</v>
      </c>
      <c r="AQ109">
        <v>0</v>
      </c>
      <c r="AR109">
        <v>0</v>
      </c>
      <c r="AS109">
        <v>0</v>
      </c>
      <c r="AT109">
        <v>0</v>
      </c>
      <c r="AU109">
        <v>0</v>
      </c>
      <c r="AV109">
        <v>0</v>
      </c>
      <c r="AW109">
        <v>0</v>
      </c>
      <c r="AX109">
        <v>0</v>
      </c>
      <c r="AY109">
        <v>0</v>
      </c>
      <c r="AZ109">
        <v>0</v>
      </c>
      <c r="BA109">
        <v>0</v>
      </c>
      <c r="BB109">
        <v>0</v>
      </c>
      <c r="BC109">
        <v>0</v>
      </c>
      <c r="BD109">
        <v>0</v>
      </c>
      <c r="BE109">
        <v>0</v>
      </c>
      <c r="BF109">
        <v>0</v>
      </c>
      <c r="BG109">
        <v>0</v>
      </c>
      <c r="BH109">
        <v>0</v>
      </c>
      <c r="BI109">
        <v>0</v>
      </c>
      <c r="BJ109">
        <v>0</v>
      </c>
      <c r="BK109">
        <v>0</v>
      </c>
      <c r="BL109">
        <v>2</v>
      </c>
      <c r="BM109">
        <v>1001</v>
      </c>
      <c r="BN109">
        <v>1001</v>
      </c>
    </row>
    <row r="110" spans="1:66" hidden="1" x14ac:dyDescent="0.25">
      <c r="A110">
        <v>1226</v>
      </c>
      <c r="B110" s="3" t="s">
        <v>155</v>
      </c>
      <c r="C110" s="3" t="s">
        <v>314</v>
      </c>
      <c r="D110" s="3" t="s">
        <v>315</v>
      </c>
      <c r="E110" s="3" t="s">
        <v>55</v>
      </c>
      <c r="F110" s="3" t="s">
        <v>56</v>
      </c>
      <c r="G110" s="3" t="s">
        <v>57</v>
      </c>
      <c r="H110">
        <v>8</v>
      </c>
      <c r="I110" s="3" t="s">
        <v>316</v>
      </c>
      <c r="J110" s="3" t="s">
        <v>2734</v>
      </c>
      <c r="K110" s="3"/>
      <c r="L110" s="3" t="s">
        <v>2863</v>
      </c>
      <c r="M110" s="3"/>
      <c r="N110" s="3" t="s">
        <v>2865</v>
      </c>
      <c r="O110" s="3"/>
      <c r="P110" s="3" t="s">
        <v>2863</v>
      </c>
      <c r="Q110" s="3"/>
      <c r="R110" s="3" t="s">
        <v>2865</v>
      </c>
      <c r="S110" s="1">
        <v>43761</v>
      </c>
      <c r="T110" s="1">
        <v>47414</v>
      </c>
      <c r="U110" s="1">
        <v>46684</v>
      </c>
      <c r="V110" s="1">
        <v>45589</v>
      </c>
      <c r="W110" s="1">
        <v>47049</v>
      </c>
      <c r="X110">
        <v>2028</v>
      </c>
      <c r="Y110" t="s">
        <v>2881</v>
      </c>
      <c r="Z110">
        <v>1</v>
      </c>
      <c r="AA110" s="3" t="s">
        <v>149</v>
      </c>
      <c r="AB110" s="3"/>
      <c r="AC110" s="1"/>
      <c r="AD110"/>
      <c r="AG110">
        <v>0</v>
      </c>
      <c r="AH110">
        <v>1</v>
      </c>
      <c r="AI110">
        <v>0</v>
      </c>
      <c r="AJ110">
        <v>1</v>
      </c>
      <c r="AK110">
        <v>0</v>
      </c>
      <c r="AL110">
        <v>1</v>
      </c>
      <c r="AM110">
        <v>0</v>
      </c>
      <c r="AN110">
        <v>0</v>
      </c>
      <c r="AO110">
        <v>0</v>
      </c>
      <c r="AP110">
        <v>0</v>
      </c>
      <c r="AQ110">
        <v>0</v>
      </c>
      <c r="AR110">
        <v>0</v>
      </c>
      <c r="AS110">
        <v>13</v>
      </c>
      <c r="AT110">
        <v>1</v>
      </c>
      <c r="AU110">
        <v>1</v>
      </c>
      <c r="AV110">
        <v>0</v>
      </c>
      <c r="AW110">
        <v>0</v>
      </c>
      <c r="AX110">
        <v>0</v>
      </c>
      <c r="AY110">
        <v>0</v>
      </c>
      <c r="AZ110">
        <v>0</v>
      </c>
      <c r="BA110">
        <v>0</v>
      </c>
      <c r="BB110">
        <v>0</v>
      </c>
      <c r="BC110">
        <v>0</v>
      </c>
      <c r="BD110">
        <v>0</v>
      </c>
      <c r="BE110">
        <v>0</v>
      </c>
      <c r="BF110">
        <v>0</v>
      </c>
      <c r="BG110">
        <v>0</v>
      </c>
      <c r="BH110">
        <v>0</v>
      </c>
      <c r="BI110">
        <v>2</v>
      </c>
      <c r="BJ110">
        <v>3</v>
      </c>
      <c r="BK110">
        <v>4</v>
      </c>
      <c r="BL110">
        <v>2</v>
      </c>
      <c r="BM110">
        <v>1001</v>
      </c>
      <c r="BN110">
        <v>1001</v>
      </c>
    </row>
    <row r="111" spans="1:66" hidden="1" x14ac:dyDescent="0.25">
      <c r="A111">
        <v>531</v>
      </c>
      <c r="B111" s="3" t="s">
        <v>70</v>
      </c>
      <c r="C111" s="3" t="s">
        <v>288</v>
      </c>
      <c r="D111" s="3" t="s">
        <v>289</v>
      </c>
      <c r="E111" s="3" t="s">
        <v>55</v>
      </c>
      <c r="F111" s="3" t="s">
        <v>56</v>
      </c>
      <c r="G111" s="3" t="s">
        <v>57</v>
      </c>
      <c r="H111">
        <v>8</v>
      </c>
      <c r="I111" s="3" t="s">
        <v>80</v>
      </c>
      <c r="J111" s="3" t="s">
        <v>2732</v>
      </c>
      <c r="K111" s="3"/>
      <c r="L111" s="3"/>
      <c r="M111" s="3"/>
      <c r="N111" s="3" t="s">
        <v>2865</v>
      </c>
      <c r="O111" s="3"/>
      <c r="P111" s="3"/>
      <c r="Q111" s="3"/>
      <c r="R111" s="3" t="s">
        <v>2865</v>
      </c>
      <c r="S111" s="1">
        <v>43404</v>
      </c>
      <c r="T111" s="1">
        <v>47057</v>
      </c>
      <c r="U111" s="1">
        <v>46327</v>
      </c>
      <c r="V111" s="1">
        <v>45232</v>
      </c>
      <c r="W111" s="1">
        <v>46692</v>
      </c>
      <c r="X111">
        <v>2027</v>
      </c>
      <c r="Y111" t="s">
        <v>2875</v>
      </c>
      <c r="Z111">
        <v>1</v>
      </c>
      <c r="AA111" s="3" t="s">
        <v>290</v>
      </c>
      <c r="AB111" s="3" t="s">
        <v>291</v>
      </c>
      <c r="AC111" s="1"/>
      <c r="AD111"/>
      <c r="AG111">
        <v>0</v>
      </c>
      <c r="AH111">
        <v>0</v>
      </c>
      <c r="AI111">
        <v>0</v>
      </c>
      <c r="AJ111">
        <v>0</v>
      </c>
      <c r="AK111">
        <v>0</v>
      </c>
      <c r="AL111">
        <v>0</v>
      </c>
      <c r="AM111">
        <v>0</v>
      </c>
      <c r="AN111">
        <v>0</v>
      </c>
      <c r="AO111">
        <v>0</v>
      </c>
      <c r="AP111">
        <v>0</v>
      </c>
      <c r="AQ111">
        <v>0</v>
      </c>
      <c r="AR111">
        <v>0</v>
      </c>
      <c r="AS111">
        <v>0</v>
      </c>
      <c r="AT111">
        <v>0</v>
      </c>
      <c r="AU111">
        <v>0</v>
      </c>
      <c r="AV111">
        <v>0</v>
      </c>
      <c r="AW111">
        <v>0</v>
      </c>
      <c r="AX111">
        <v>0</v>
      </c>
      <c r="AY111">
        <v>0</v>
      </c>
      <c r="AZ111">
        <v>0</v>
      </c>
      <c r="BA111">
        <v>0</v>
      </c>
      <c r="BB111">
        <v>0</v>
      </c>
      <c r="BC111">
        <v>0</v>
      </c>
      <c r="BD111">
        <v>0</v>
      </c>
      <c r="BE111">
        <v>0</v>
      </c>
      <c r="BF111">
        <v>0</v>
      </c>
      <c r="BG111">
        <v>0</v>
      </c>
      <c r="BH111">
        <v>0</v>
      </c>
      <c r="BI111">
        <v>0</v>
      </c>
      <c r="BJ111">
        <v>0</v>
      </c>
      <c r="BK111">
        <v>0</v>
      </c>
      <c r="BL111">
        <v>2</v>
      </c>
      <c r="BM111">
        <v>530</v>
      </c>
      <c r="BN111">
        <v>530</v>
      </c>
    </row>
    <row r="112" spans="1:66" hidden="1" x14ac:dyDescent="0.25">
      <c r="A112">
        <v>535</v>
      </c>
      <c r="B112" s="3" t="s">
        <v>70</v>
      </c>
      <c r="C112" s="3" t="s">
        <v>343</v>
      </c>
      <c r="D112" s="3" t="s">
        <v>344</v>
      </c>
      <c r="E112" s="3" t="s">
        <v>55</v>
      </c>
      <c r="F112" s="3" t="s">
        <v>56</v>
      </c>
      <c r="G112" s="3" t="s">
        <v>106</v>
      </c>
      <c r="H112">
        <v>8</v>
      </c>
      <c r="I112" s="3" t="s">
        <v>80</v>
      </c>
      <c r="J112" s="3" t="s">
        <v>2732</v>
      </c>
      <c r="K112" s="3"/>
      <c r="L112" s="3"/>
      <c r="M112" s="3"/>
      <c r="N112" s="3" t="s">
        <v>2865</v>
      </c>
      <c r="O112" s="3"/>
      <c r="P112" s="3"/>
      <c r="Q112" s="3"/>
      <c r="R112" s="3" t="s">
        <v>2865</v>
      </c>
      <c r="S112" s="1">
        <v>43404</v>
      </c>
      <c r="T112" s="1">
        <v>47057</v>
      </c>
      <c r="U112" s="1">
        <v>46327</v>
      </c>
      <c r="V112" s="1">
        <v>45232</v>
      </c>
      <c r="W112" s="1">
        <v>46692</v>
      </c>
      <c r="X112">
        <v>2027</v>
      </c>
      <c r="Y112" t="s">
        <v>2875</v>
      </c>
      <c r="Z112">
        <v>1</v>
      </c>
      <c r="AA112" s="3" t="s">
        <v>290</v>
      </c>
      <c r="AB112" s="3" t="s">
        <v>291</v>
      </c>
      <c r="AC112" s="1"/>
      <c r="AD112"/>
      <c r="AG112">
        <v>0</v>
      </c>
      <c r="AH112">
        <v>0</v>
      </c>
      <c r="AI112">
        <v>0</v>
      </c>
      <c r="AJ112">
        <v>0</v>
      </c>
      <c r="AK112">
        <v>0</v>
      </c>
      <c r="AL112">
        <v>0</v>
      </c>
      <c r="AM112">
        <v>0</v>
      </c>
      <c r="AN112">
        <v>0</v>
      </c>
      <c r="AO112">
        <v>0</v>
      </c>
      <c r="AP112">
        <v>0</v>
      </c>
      <c r="AQ112">
        <v>0</v>
      </c>
      <c r="AR112">
        <v>0</v>
      </c>
      <c r="AS112">
        <v>0</v>
      </c>
      <c r="AT112">
        <v>0</v>
      </c>
      <c r="AU112">
        <v>0</v>
      </c>
      <c r="AV112">
        <v>0</v>
      </c>
      <c r="AW112">
        <v>0</v>
      </c>
      <c r="AX112">
        <v>0</v>
      </c>
      <c r="AY112">
        <v>0</v>
      </c>
      <c r="AZ112">
        <v>0</v>
      </c>
      <c r="BA112">
        <v>0</v>
      </c>
      <c r="BB112">
        <v>0</v>
      </c>
      <c r="BC112">
        <v>0</v>
      </c>
      <c r="BD112">
        <v>0</v>
      </c>
      <c r="BE112">
        <v>0</v>
      </c>
      <c r="BF112">
        <v>0</v>
      </c>
      <c r="BG112">
        <v>0</v>
      </c>
      <c r="BH112">
        <v>0</v>
      </c>
      <c r="BI112">
        <v>0</v>
      </c>
      <c r="BJ112">
        <v>0</v>
      </c>
      <c r="BK112">
        <v>0</v>
      </c>
      <c r="BL112">
        <v>2</v>
      </c>
      <c r="BM112">
        <v>530</v>
      </c>
      <c r="BN112">
        <v>530</v>
      </c>
    </row>
    <row r="113" spans="1:66" hidden="1" x14ac:dyDescent="0.25">
      <c r="A113">
        <v>532</v>
      </c>
      <c r="B113" s="3" t="s">
        <v>70</v>
      </c>
      <c r="C113" s="3" t="s">
        <v>343</v>
      </c>
      <c r="D113" s="3" t="s">
        <v>344</v>
      </c>
      <c r="E113" s="3" t="s">
        <v>55</v>
      </c>
      <c r="F113" s="3" t="s">
        <v>55</v>
      </c>
      <c r="G113" s="3" t="s">
        <v>106</v>
      </c>
      <c r="H113">
        <v>8</v>
      </c>
      <c r="I113" s="3" t="s">
        <v>80</v>
      </c>
      <c r="J113" s="3" t="s">
        <v>2732</v>
      </c>
      <c r="K113" s="3"/>
      <c r="L113" s="3"/>
      <c r="M113" s="3"/>
      <c r="N113" s="3" t="s">
        <v>2865</v>
      </c>
      <c r="O113" s="3"/>
      <c r="P113" s="3"/>
      <c r="Q113" s="3"/>
      <c r="R113" s="3" t="s">
        <v>2865</v>
      </c>
      <c r="S113" s="1">
        <v>43404</v>
      </c>
      <c r="T113" s="1">
        <v>47057</v>
      </c>
      <c r="U113" s="1">
        <v>46327</v>
      </c>
      <c r="V113" s="1">
        <v>45232</v>
      </c>
      <c r="W113" s="1">
        <v>46692</v>
      </c>
      <c r="X113">
        <v>2027</v>
      </c>
      <c r="Y113" t="s">
        <v>2875</v>
      </c>
      <c r="Z113">
        <v>1</v>
      </c>
      <c r="AA113" s="3" t="s">
        <v>290</v>
      </c>
      <c r="AB113" s="3" t="s">
        <v>291</v>
      </c>
      <c r="AC113" s="1"/>
      <c r="AD113"/>
      <c r="AG113">
        <v>0</v>
      </c>
      <c r="AH113">
        <v>0</v>
      </c>
      <c r="AI113">
        <v>0</v>
      </c>
      <c r="AJ113">
        <v>0</v>
      </c>
      <c r="AK113">
        <v>0</v>
      </c>
      <c r="AL113">
        <v>0</v>
      </c>
      <c r="AM113">
        <v>0</v>
      </c>
      <c r="AN113">
        <v>0</v>
      </c>
      <c r="AO113">
        <v>0</v>
      </c>
      <c r="AP113">
        <v>0</v>
      </c>
      <c r="AQ113">
        <v>0</v>
      </c>
      <c r="AR113">
        <v>0</v>
      </c>
      <c r="AS113">
        <v>0</v>
      </c>
      <c r="AT113">
        <v>0</v>
      </c>
      <c r="AU113">
        <v>0</v>
      </c>
      <c r="AV113">
        <v>0</v>
      </c>
      <c r="AW113">
        <v>0</v>
      </c>
      <c r="AX113">
        <v>0</v>
      </c>
      <c r="AY113">
        <v>0</v>
      </c>
      <c r="AZ113">
        <v>0</v>
      </c>
      <c r="BA113">
        <v>0</v>
      </c>
      <c r="BB113">
        <v>0</v>
      </c>
      <c r="BC113">
        <v>0</v>
      </c>
      <c r="BD113">
        <v>0</v>
      </c>
      <c r="BE113">
        <v>0</v>
      </c>
      <c r="BF113">
        <v>0</v>
      </c>
      <c r="BG113">
        <v>0</v>
      </c>
      <c r="BH113">
        <v>0</v>
      </c>
      <c r="BI113">
        <v>0</v>
      </c>
      <c r="BJ113">
        <v>0</v>
      </c>
      <c r="BK113">
        <v>0</v>
      </c>
      <c r="BL113">
        <v>2</v>
      </c>
      <c r="BM113">
        <v>530</v>
      </c>
      <c r="BN113">
        <v>530</v>
      </c>
    </row>
    <row r="114" spans="1:66" x14ac:dyDescent="0.25">
      <c r="A114" s="6">
        <v>3665</v>
      </c>
      <c r="B114" s="3" t="s">
        <v>89</v>
      </c>
      <c r="C114" s="3" t="s">
        <v>470</v>
      </c>
      <c r="D114" s="7" t="s">
        <v>471</v>
      </c>
      <c r="E114" s="3" t="s">
        <v>85</v>
      </c>
      <c r="F114" s="3" t="s">
        <v>55</v>
      </c>
      <c r="G114" s="3" t="s">
        <v>57</v>
      </c>
      <c r="H114">
        <v>4</v>
      </c>
      <c r="I114" s="3" t="s">
        <v>225</v>
      </c>
      <c r="J114" s="3" t="s">
        <v>2846</v>
      </c>
      <c r="K114" s="3" t="s">
        <v>2862</v>
      </c>
      <c r="L114" s="3"/>
      <c r="M114" s="3"/>
      <c r="N114" s="3"/>
      <c r="O114" s="3" t="s">
        <v>2862</v>
      </c>
      <c r="P114" s="3"/>
      <c r="Q114" s="3"/>
      <c r="R114" s="3"/>
      <c r="S114" s="13">
        <v>44223</v>
      </c>
      <c r="T114" s="13">
        <v>47875</v>
      </c>
      <c r="U114" s="1">
        <v>47145</v>
      </c>
      <c r="V114" s="1">
        <v>46050</v>
      </c>
      <c r="W114" s="1">
        <v>47510</v>
      </c>
      <c r="X114">
        <v>2030</v>
      </c>
      <c r="Y114" s="15" t="s">
        <v>2884</v>
      </c>
      <c r="Z114">
        <v>1</v>
      </c>
      <c r="AA114" s="3" t="s">
        <v>143</v>
      </c>
      <c r="AB114" s="3" t="s">
        <v>472</v>
      </c>
      <c r="AG114">
        <v>30</v>
      </c>
      <c r="AH114">
        <v>0</v>
      </c>
      <c r="AI114">
        <v>0</v>
      </c>
      <c r="AJ114">
        <v>0</v>
      </c>
      <c r="AK114">
        <v>0</v>
      </c>
      <c r="AL114">
        <v>0</v>
      </c>
      <c r="AM114">
        <v>0</v>
      </c>
      <c r="AN114">
        <v>0</v>
      </c>
      <c r="AO114">
        <v>0</v>
      </c>
      <c r="AP114">
        <v>0</v>
      </c>
      <c r="AQ114">
        <v>0</v>
      </c>
      <c r="AR114">
        <v>0</v>
      </c>
      <c r="AS114">
        <v>29</v>
      </c>
      <c r="AT114">
        <v>0</v>
      </c>
      <c r="AU114">
        <v>0</v>
      </c>
      <c r="AV114">
        <v>0</v>
      </c>
      <c r="AW114">
        <v>0</v>
      </c>
      <c r="AX114">
        <v>0</v>
      </c>
      <c r="AY114">
        <v>0</v>
      </c>
      <c r="AZ114">
        <v>0</v>
      </c>
      <c r="BA114">
        <v>0</v>
      </c>
      <c r="BB114">
        <v>0</v>
      </c>
      <c r="BC114">
        <v>0</v>
      </c>
      <c r="BD114">
        <v>0</v>
      </c>
      <c r="BE114">
        <v>0</v>
      </c>
      <c r="BF114">
        <v>0</v>
      </c>
      <c r="BG114">
        <v>0</v>
      </c>
      <c r="BH114">
        <v>0</v>
      </c>
      <c r="BI114">
        <v>0</v>
      </c>
      <c r="BJ114">
        <v>0</v>
      </c>
      <c r="BK114">
        <v>0</v>
      </c>
      <c r="BL114">
        <v>1</v>
      </c>
      <c r="BM114">
        <v>3665</v>
      </c>
    </row>
    <row r="115" spans="1:66" hidden="1" x14ac:dyDescent="0.25">
      <c r="A115">
        <v>420</v>
      </c>
      <c r="B115" s="3" t="s">
        <v>52</v>
      </c>
      <c r="C115" s="3" t="s">
        <v>321</v>
      </c>
      <c r="D115" s="3" t="s">
        <v>322</v>
      </c>
      <c r="E115" s="3" t="s">
        <v>55</v>
      </c>
      <c r="F115" s="3" t="s">
        <v>55</v>
      </c>
      <c r="G115" s="3" t="s">
        <v>57</v>
      </c>
      <c r="H115">
        <v>8</v>
      </c>
      <c r="I115" s="3" t="s">
        <v>59</v>
      </c>
      <c r="J115" s="3" t="s">
        <v>2769</v>
      </c>
      <c r="K115" s="3"/>
      <c r="L115" s="3"/>
      <c r="M115" s="3" t="s">
        <v>2864</v>
      </c>
      <c r="N115" s="3"/>
      <c r="O115" s="3"/>
      <c r="P115" s="3"/>
      <c r="Q115" s="3" t="s">
        <v>2864</v>
      </c>
      <c r="R115" s="3"/>
      <c r="S115" s="1">
        <v>43432</v>
      </c>
      <c r="T115" s="1">
        <v>47085</v>
      </c>
      <c r="U115" s="1">
        <v>46355</v>
      </c>
      <c r="V115" s="1">
        <v>45260</v>
      </c>
      <c r="W115" s="1">
        <v>46720</v>
      </c>
      <c r="X115">
        <v>2027</v>
      </c>
      <c r="Y115" t="s">
        <v>2875</v>
      </c>
      <c r="Z115">
        <v>1</v>
      </c>
      <c r="AA115" s="3" t="s">
        <v>323</v>
      </c>
      <c r="AB115" s="3" t="s">
        <v>324</v>
      </c>
      <c r="AC115" s="1">
        <v>44469</v>
      </c>
      <c r="AD115"/>
      <c r="AG115">
        <v>2</v>
      </c>
      <c r="AH115">
        <v>1</v>
      </c>
      <c r="AI115">
        <v>2</v>
      </c>
      <c r="AJ115">
        <v>2</v>
      </c>
      <c r="AK115">
        <v>3</v>
      </c>
      <c r="AL115">
        <v>2</v>
      </c>
      <c r="AM115">
        <v>0</v>
      </c>
      <c r="AN115">
        <v>0</v>
      </c>
      <c r="AO115">
        <v>0</v>
      </c>
      <c r="AP115">
        <v>0</v>
      </c>
      <c r="AQ115">
        <v>0</v>
      </c>
      <c r="AR115">
        <v>0</v>
      </c>
      <c r="AS115">
        <v>10</v>
      </c>
      <c r="AT115">
        <v>1</v>
      </c>
      <c r="AU115">
        <v>1</v>
      </c>
      <c r="AV115">
        <v>1</v>
      </c>
      <c r="AW115">
        <v>0</v>
      </c>
      <c r="AX115">
        <v>0</v>
      </c>
      <c r="AY115">
        <v>0</v>
      </c>
      <c r="AZ115">
        <v>0</v>
      </c>
      <c r="BA115">
        <v>0</v>
      </c>
      <c r="BB115">
        <v>0</v>
      </c>
      <c r="BC115">
        <v>0</v>
      </c>
      <c r="BD115">
        <v>0</v>
      </c>
      <c r="BE115">
        <v>0</v>
      </c>
      <c r="BF115">
        <v>0</v>
      </c>
      <c r="BG115">
        <v>2</v>
      </c>
      <c r="BH115">
        <v>3</v>
      </c>
      <c r="BI115">
        <v>4</v>
      </c>
      <c r="BJ115">
        <v>1</v>
      </c>
      <c r="BK115">
        <v>0</v>
      </c>
      <c r="BL115">
        <v>2</v>
      </c>
      <c r="BM115">
        <v>419</v>
      </c>
      <c r="BN115">
        <v>419</v>
      </c>
    </row>
    <row r="116" spans="1:66" x14ac:dyDescent="0.25">
      <c r="A116" s="6">
        <v>1031</v>
      </c>
      <c r="B116" s="3" t="s">
        <v>69</v>
      </c>
      <c r="C116" s="3" t="s">
        <v>1673</v>
      </c>
      <c r="D116" s="7" t="s">
        <v>1674</v>
      </c>
      <c r="E116" s="3" t="s">
        <v>73</v>
      </c>
      <c r="F116" s="3" t="s">
        <v>55</v>
      </c>
      <c r="G116" s="3" t="s">
        <v>57</v>
      </c>
      <c r="H116">
        <v>6</v>
      </c>
      <c r="I116" s="3" t="s">
        <v>225</v>
      </c>
      <c r="J116" s="3" t="s">
        <v>2846</v>
      </c>
      <c r="K116" s="3" t="s">
        <v>2862</v>
      </c>
      <c r="L116" s="3"/>
      <c r="M116" s="3"/>
      <c r="N116" s="3"/>
      <c r="O116" s="3" t="s">
        <v>2862</v>
      </c>
      <c r="P116" s="3"/>
      <c r="Q116" s="3"/>
      <c r="R116" s="3"/>
      <c r="S116" s="13">
        <v>43579</v>
      </c>
      <c r="T116" s="13">
        <v>45406</v>
      </c>
      <c r="U116" s="1">
        <v>44676</v>
      </c>
      <c r="V116" s="1">
        <v>43581</v>
      </c>
      <c r="W116" s="1">
        <v>45041</v>
      </c>
      <c r="X116">
        <v>2023</v>
      </c>
      <c r="Y116" s="15" t="s">
        <v>2879</v>
      </c>
      <c r="Z116">
        <v>1</v>
      </c>
      <c r="AA116" s="3" t="s">
        <v>95</v>
      </c>
      <c r="AB116" s="3" t="s">
        <v>1675</v>
      </c>
      <c r="AC116" s="13">
        <v>44926</v>
      </c>
      <c r="AG116">
        <v>32</v>
      </c>
      <c r="AH116">
        <v>27</v>
      </c>
      <c r="AI116">
        <v>0</v>
      </c>
      <c r="AJ116">
        <v>0</v>
      </c>
      <c r="AK116">
        <v>0</v>
      </c>
      <c r="AL116">
        <v>0</v>
      </c>
      <c r="AM116">
        <v>0</v>
      </c>
      <c r="AN116">
        <v>0</v>
      </c>
      <c r="AO116">
        <v>0</v>
      </c>
      <c r="AP116">
        <v>0</v>
      </c>
      <c r="AQ116">
        <v>0</v>
      </c>
      <c r="AR116">
        <v>0</v>
      </c>
      <c r="AS116">
        <v>44</v>
      </c>
      <c r="AT116">
        <v>0</v>
      </c>
      <c r="AU116">
        <v>0</v>
      </c>
      <c r="AV116">
        <v>0</v>
      </c>
      <c r="AW116">
        <v>0</v>
      </c>
      <c r="AX116">
        <v>0</v>
      </c>
      <c r="AY116">
        <v>0</v>
      </c>
      <c r="AZ116">
        <v>11</v>
      </c>
      <c r="BA116">
        <v>3</v>
      </c>
      <c r="BB116">
        <v>0</v>
      </c>
      <c r="BC116">
        <v>0</v>
      </c>
      <c r="BD116">
        <v>0</v>
      </c>
      <c r="BE116">
        <v>0</v>
      </c>
      <c r="BF116">
        <v>0</v>
      </c>
      <c r="BG116">
        <v>0</v>
      </c>
      <c r="BH116">
        <v>0</v>
      </c>
      <c r="BI116">
        <v>0</v>
      </c>
      <c r="BJ116">
        <v>0</v>
      </c>
      <c r="BK116">
        <v>0</v>
      </c>
      <c r="BL116">
        <v>1</v>
      </c>
      <c r="BM116">
        <v>1031</v>
      </c>
    </row>
    <row r="117" spans="1:66" x14ac:dyDescent="0.25">
      <c r="A117" s="6">
        <v>687</v>
      </c>
      <c r="B117" s="3" t="s">
        <v>69</v>
      </c>
      <c r="C117" s="3" t="s">
        <v>769</v>
      </c>
      <c r="D117" s="7" t="s">
        <v>770</v>
      </c>
      <c r="E117" s="3" t="s">
        <v>73</v>
      </c>
      <c r="F117" s="3" t="s">
        <v>55</v>
      </c>
      <c r="G117" s="3" t="s">
        <v>57</v>
      </c>
      <c r="H117">
        <v>6</v>
      </c>
      <c r="I117" s="3" t="s">
        <v>225</v>
      </c>
      <c r="J117" s="3" t="s">
        <v>2846</v>
      </c>
      <c r="K117" s="3" t="s">
        <v>2862</v>
      </c>
      <c r="L117" s="3"/>
      <c r="M117" s="3"/>
      <c r="N117" s="3"/>
      <c r="O117" s="3" t="s">
        <v>2862</v>
      </c>
      <c r="P117" s="3"/>
      <c r="Q117" s="3"/>
      <c r="R117" s="3"/>
      <c r="S117" s="13">
        <v>43364</v>
      </c>
      <c r="T117" s="13">
        <v>47017</v>
      </c>
      <c r="U117" s="1">
        <v>46287</v>
      </c>
      <c r="V117" s="1">
        <v>45192</v>
      </c>
      <c r="W117" s="1">
        <v>46652</v>
      </c>
      <c r="X117">
        <v>2027</v>
      </c>
      <c r="Y117" s="15" t="s">
        <v>2878</v>
      </c>
      <c r="Z117">
        <v>1</v>
      </c>
      <c r="AA117" s="3" t="s">
        <v>678</v>
      </c>
      <c r="AB117" s="3" t="s">
        <v>771</v>
      </c>
      <c r="AG117">
        <v>88</v>
      </c>
      <c r="AH117">
        <v>58</v>
      </c>
      <c r="AI117">
        <v>66</v>
      </c>
      <c r="AJ117">
        <v>0</v>
      </c>
      <c r="AK117">
        <v>0</v>
      </c>
      <c r="AL117">
        <v>0</v>
      </c>
      <c r="AM117">
        <v>0</v>
      </c>
      <c r="AN117">
        <v>0</v>
      </c>
      <c r="AO117">
        <v>0</v>
      </c>
      <c r="AP117">
        <v>0</v>
      </c>
      <c r="AQ117">
        <v>0</v>
      </c>
      <c r="AR117">
        <v>0</v>
      </c>
      <c r="AS117">
        <v>174</v>
      </c>
      <c r="AT117">
        <v>0</v>
      </c>
      <c r="AU117">
        <v>0</v>
      </c>
      <c r="AV117">
        <v>0</v>
      </c>
      <c r="AW117">
        <v>0</v>
      </c>
      <c r="AX117">
        <v>0</v>
      </c>
      <c r="AY117">
        <v>0</v>
      </c>
      <c r="AZ117">
        <v>18</v>
      </c>
      <c r="BA117">
        <v>12</v>
      </c>
      <c r="BB117">
        <v>7</v>
      </c>
      <c r="BC117">
        <v>0</v>
      </c>
      <c r="BD117">
        <v>0</v>
      </c>
      <c r="BE117">
        <v>0</v>
      </c>
      <c r="BF117">
        <v>0</v>
      </c>
      <c r="BG117">
        <v>0</v>
      </c>
      <c r="BH117">
        <v>0</v>
      </c>
      <c r="BI117">
        <v>0</v>
      </c>
      <c r="BJ117">
        <v>0</v>
      </c>
      <c r="BK117">
        <v>0</v>
      </c>
      <c r="BL117">
        <v>1</v>
      </c>
      <c r="BM117">
        <v>687</v>
      </c>
    </row>
    <row r="118" spans="1:66" hidden="1" x14ac:dyDescent="0.25">
      <c r="A118">
        <v>467</v>
      </c>
      <c r="B118" s="3" t="s">
        <v>70</v>
      </c>
      <c r="C118" s="3" t="s">
        <v>353</v>
      </c>
      <c r="D118" s="3" t="s">
        <v>354</v>
      </c>
      <c r="E118" s="3" t="s">
        <v>55</v>
      </c>
      <c r="F118" s="3" t="s">
        <v>56</v>
      </c>
      <c r="G118" s="3" t="s">
        <v>57</v>
      </c>
      <c r="H118">
        <v>8</v>
      </c>
      <c r="I118" s="3" t="s">
        <v>87</v>
      </c>
      <c r="J118" s="3" t="s">
        <v>2736</v>
      </c>
      <c r="K118" s="3"/>
      <c r="L118" s="3"/>
      <c r="M118" s="3"/>
      <c r="N118" s="3" t="s">
        <v>2865</v>
      </c>
      <c r="O118" s="3"/>
      <c r="P118" s="3"/>
      <c r="Q118" s="3"/>
      <c r="R118" s="3" t="s">
        <v>2865</v>
      </c>
      <c r="S118" s="1">
        <v>43364</v>
      </c>
      <c r="T118" s="1">
        <v>47017</v>
      </c>
      <c r="U118" s="1">
        <v>46287</v>
      </c>
      <c r="V118" s="1">
        <v>45192</v>
      </c>
      <c r="W118" s="1">
        <v>46652</v>
      </c>
      <c r="X118">
        <v>2027</v>
      </c>
      <c r="Y118" t="s">
        <v>2875</v>
      </c>
      <c r="Z118">
        <v>1</v>
      </c>
      <c r="AA118" s="3" t="s">
        <v>219</v>
      </c>
      <c r="AB118" s="3" t="s">
        <v>220</v>
      </c>
      <c r="AC118" s="1">
        <v>45291</v>
      </c>
      <c r="AD118"/>
      <c r="AG118">
        <v>1</v>
      </c>
      <c r="AH118">
        <v>1</v>
      </c>
      <c r="AI118">
        <v>0</v>
      </c>
      <c r="AJ118">
        <v>0</v>
      </c>
      <c r="AK118">
        <v>0</v>
      </c>
      <c r="AL118">
        <v>0</v>
      </c>
      <c r="AM118">
        <v>0</v>
      </c>
      <c r="AN118">
        <v>0</v>
      </c>
      <c r="AO118">
        <v>0</v>
      </c>
      <c r="AP118">
        <v>0</v>
      </c>
      <c r="AQ118">
        <v>0</v>
      </c>
      <c r="AR118">
        <v>0</v>
      </c>
      <c r="AS118">
        <v>2</v>
      </c>
      <c r="AT118">
        <v>0</v>
      </c>
      <c r="AU118">
        <v>0</v>
      </c>
      <c r="AV118">
        <v>0</v>
      </c>
      <c r="AW118">
        <v>0</v>
      </c>
      <c r="AX118">
        <v>0</v>
      </c>
      <c r="AY118">
        <v>0</v>
      </c>
      <c r="AZ118">
        <v>0</v>
      </c>
      <c r="BA118">
        <v>0</v>
      </c>
      <c r="BB118">
        <v>0</v>
      </c>
      <c r="BC118">
        <v>0</v>
      </c>
      <c r="BD118">
        <v>0</v>
      </c>
      <c r="BE118">
        <v>0</v>
      </c>
      <c r="BF118">
        <v>0</v>
      </c>
      <c r="BG118">
        <v>0</v>
      </c>
      <c r="BH118">
        <v>0</v>
      </c>
      <c r="BI118">
        <v>0</v>
      </c>
      <c r="BJ118">
        <v>0</v>
      </c>
      <c r="BK118">
        <v>0</v>
      </c>
      <c r="BL118">
        <v>2</v>
      </c>
      <c r="BM118">
        <v>466</v>
      </c>
      <c r="BN118">
        <v>466</v>
      </c>
    </row>
    <row r="119" spans="1:66" hidden="1" x14ac:dyDescent="0.25">
      <c r="A119">
        <v>453</v>
      </c>
      <c r="B119" s="3" t="s">
        <v>52</v>
      </c>
      <c r="C119" s="3" t="s">
        <v>355</v>
      </c>
      <c r="D119" s="3" t="s">
        <v>356</v>
      </c>
      <c r="E119" s="3" t="s">
        <v>55</v>
      </c>
      <c r="F119" s="3" t="s">
        <v>55</v>
      </c>
      <c r="G119" s="3" t="s">
        <v>57</v>
      </c>
      <c r="H119">
        <v>8</v>
      </c>
      <c r="I119" s="3" t="s">
        <v>59</v>
      </c>
      <c r="J119" s="3" t="s">
        <v>2769</v>
      </c>
      <c r="K119" s="3"/>
      <c r="L119" s="3"/>
      <c r="M119" s="3" t="s">
        <v>2864</v>
      </c>
      <c r="N119" s="3"/>
      <c r="O119" s="3"/>
      <c r="P119" s="3"/>
      <c r="Q119" s="3" t="s">
        <v>2864</v>
      </c>
      <c r="R119" s="3"/>
      <c r="S119" s="1">
        <v>43432</v>
      </c>
      <c r="T119" s="1">
        <v>47085</v>
      </c>
      <c r="U119" s="1">
        <v>46355</v>
      </c>
      <c r="V119" s="1">
        <v>45260</v>
      </c>
      <c r="W119" s="1">
        <v>46720</v>
      </c>
      <c r="X119">
        <v>2027</v>
      </c>
      <c r="Y119" t="s">
        <v>2875</v>
      </c>
      <c r="Z119">
        <v>1</v>
      </c>
      <c r="AA119" s="3" t="s">
        <v>357</v>
      </c>
      <c r="AB119" s="3" t="s">
        <v>358</v>
      </c>
      <c r="AC119" s="1">
        <v>44469</v>
      </c>
      <c r="AD119"/>
      <c r="AG119">
        <v>4</v>
      </c>
      <c r="AH119">
        <v>0</v>
      </c>
      <c r="AI119">
        <v>2</v>
      </c>
      <c r="AJ119">
        <v>2</v>
      </c>
      <c r="AK119">
        <v>1</v>
      </c>
      <c r="AL119">
        <v>2</v>
      </c>
      <c r="AM119">
        <v>0</v>
      </c>
      <c r="AN119">
        <v>0</v>
      </c>
      <c r="AO119">
        <v>0</v>
      </c>
      <c r="AP119">
        <v>0</v>
      </c>
      <c r="AQ119">
        <v>0</v>
      </c>
      <c r="AR119">
        <v>0</v>
      </c>
      <c r="AS119">
        <v>9</v>
      </c>
      <c r="AT119">
        <v>0</v>
      </c>
      <c r="AU119">
        <v>0</v>
      </c>
      <c r="AV119">
        <v>1</v>
      </c>
      <c r="AW119">
        <v>0</v>
      </c>
      <c r="AX119">
        <v>0</v>
      </c>
      <c r="AY119">
        <v>0</v>
      </c>
      <c r="AZ119">
        <v>0</v>
      </c>
      <c r="BA119">
        <v>0</v>
      </c>
      <c r="BB119">
        <v>0</v>
      </c>
      <c r="BC119">
        <v>0</v>
      </c>
      <c r="BD119">
        <v>0</v>
      </c>
      <c r="BE119">
        <v>0</v>
      </c>
      <c r="BF119">
        <v>1</v>
      </c>
      <c r="BG119">
        <v>1</v>
      </c>
      <c r="BH119">
        <v>0</v>
      </c>
      <c r="BI119">
        <v>5</v>
      </c>
      <c r="BJ119">
        <v>0</v>
      </c>
      <c r="BK119">
        <v>0</v>
      </c>
      <c r="BL119">
        <v>2</v>
      </c>
      <c r="BM119">
        <v>452</v>
      </c>
      <c r="BN119">
        <v>452</v>
      </c>
    </row>
    <row r="120" spans="1:66" hidden="1" x14ac:dyDescent="0.25">
      <c r="A120">
        <v>1328</v>
      </c>
      <c r="B120" s="3" t="s">
        <v>210</v>
      </c>
      <c r="C120" s="3" t="s">
        <v>359</v>
      </c>
      <c r="D120" s="3" t="s">
        <v>360</v>
      </c>
      <c r="E120" s="3" t="s">
        <v>55</v>
      </c>
      <c r="F120" s="3" t="s">
        <v>55</v>
      </c>
      <c r="G120" s="3" t="s">
        <v>106</v>
      </c>
      <c r="H120">
        <v>8</v>
      </c>
      <c r="I120" s="3" t="s">
        <v>66</v>
      </c>
      <c r="J120" s="3" t="s">
        <v>2839</v>
      </c>
      <c r="K120" s="3" t="s">
        <v>2862</v>
      </c>
      <c r="L120" s="3"/>
      <c r="M120" s="3"/>
      <c r="N120" s="3"/>
      <c r="O120" s="3" t="s">
        <v>2862</v>
      </c>
      <c r="P120" s="3"/>
      <c r="Q120" s="3"/>
      <c r="R120" s="3"/>
      <c r="S120" s="1">
        <v>43761</v>
      </c>
      <c r="T120" s="1">
        <v>45588</v>
      </c>
      <c r="U120" s="1">
        <v>44858</v>
      </c>
      <c r="V120" s="1">
        <v>43763</v>
      </c>
      <c r="W120" s="1">
        <v>45223</v>
      </c>
      <c r="X120">
        <v>2023</v>
      </c>
      <c r="Y120" t="s">
        <v>2886</v>
      </c>
      <c r="Z120">
        <v>1</v>
      </c>
      <c r="AA120" s="3" t="s">
        <v>149</v>
      </c>
      <c r="AB120" s="3"/>
      <c r="AC120" s="1"/>
      <c r="AD120"/>
      <c r="AG120">
        <v>0</v>
      </c>
      <c r="AH120">
        <v>0</v>
      </c>
      <c r="AI120">
        <v>0</v>
      </c>
      <c r="AJ120">
        <v>0</v>
      </c>
      <c r="AK120">
        <v>0</v>
      </c>
      <c r="AL120">
        <v>0</v>
      </c>
      <c r="AM120">
        <v>0</v>
      </c>
      <c r="AN120">
        <v>0</v>
      </c>
      <c r="AO120">
        <v>0</v>
      </c>
      <c r="AP120">
        <v>0</v>
      </c>
      <c r="AQ120">
        <v>0</v>
      </c>
      <c r="AR120">
        <v>0</v>
      </c>
      <c r="AS120">
        <v>0</v>
      </c>
      <c r="AT120">
        <v>0</v>
      </c>
      <c r="AU120">
        <v>0</v>
      </c>
      <c r="AV120">
        <v>0</v>
      </c>
      <c r="AW120">
        <v>0</v>
      </c>
      <c r="AX120">
        <v>0</v>
      </c>
      <c r="AY120">
        <v>0</v>
      </c>
      <c r="AZ120">
        <v>0</v>
      </c>
      <c r="BA120">
        <v>0</v>
      </c>
      <c r="BB120">
        <v>0</v>
      </c>
      <c r="BC120">
        <v>0</v>
      </c>
      <c r="BD120">
        <v>0</v>
      </c>
      <c r="BE120">
        <v>0</v>
      </c>
      <c r="BF120">
        <v>0</v>
      </c>
      <c r="BG120">
        <v>0</v>
      </c>
      <c r="BH120">
        <v>0</v>
      </c>
      <c r="BI120">
        <v>0</v>
      </c>
      <c r="BJ120">
        <v>0</v>
      </c>
      <c r="BK120">
        <v>0</v>
      </c>
      <c r="BL120">
        <v>2</v>
      </c>
      <c r="BM120">
        <v>815</v>
      </c>
      <c r="BN120">
        <v>815</v>
      </c>
    </row>
    <row r="121" spans="1:66" hidden="1" x14ac:dyDescent="0.25">
      <c r="A121">
        <v>485</v>
      </c>
      <c r="B121" s="3" t="s">
        <v>63</v>
      </c>
      <c r="C121" s="3" t="s">
        <v>361</v>
      </c>
      <c r="D121" s="3" t="s">
        <v>362</v>
      </c>
      <c r="E121" s="3" t="s">
        <v>55</v>
      </c>
      <c r="F121" s="3" t="s">
        <v>56</v>
      </c>
      <c r="G121" s="3" t="s">
        <v>57</v>
      </c>
      <c r="H121">
        <v>8</v>
      </c>
      <c r="I121" s="3" t="s">
        <v>363</v>
      </c>
      <c r="J121" s="3" t="s">
        <v>2847</v>
      </c>
      <c r="K121" s="3" t="s">
        <v>2862</v>
      </c>
      <c r="L121" s="3" t="s">
        <v>2863</v>
      </c>
      <c r="M121" s="3"/>
      <c r="N121" s="3"/>
      <c r="O121" s="3" t="s">
        <v>2862</v>
      </c>
      <c r="P121" s="3" t="s">
        <v>2863</v>
      </c>
      <c r="Q121" s="3"/>
      <c r="R121" s="3"/>
      <c r="S121" s="1">
        <v>43432</v>
      </c>
      <c r="T121" s="1">
        <v>47085</v>
      </c>
      <c r="U121" s="1">
        <v>46355</v>
      </c>
      <c r="V121" s="1">
        <v>45260</v>
      </c>
      <c r="W121" s="1">
        <v>46720</v>
      </c>
      <c r="X121">
        <v>2027</v>
      </c>
      <c r="Y121" t="s">
        <v>2875</v>
      </c>
      <c r="Z121">
        <v>1</v>
      </c>
      <c r="AA121" s="3" t="s">
        <v>364</v>
      </c>
      <c r="AB121" s="3" t="s">
        <v>365</v>
      </c>
      <c r="AC121" s="1"/>
      <c r="AD121"/>
      <c r="AG121">
        <v>1</v>
      </c>
      <c r="AH121">
        <v>1</v>
      </c>
      <c r="AI121">
        <v>3</v>
      </c>
      <c r="AJ121">
        <v>1</v>
      </c>
      <c r="AK121">
        <v>5</v>
      </c>
      <c r="AL121">
        <v>3</v>
      </c>
      <c r="AM121">
        <v>0</v>
      </c>
      <c r="AN121">
        <v>0</v>
      </c>
      <c r="AO121">
        <v>0</v>
      </c>
      <c r="AP121">
        <v>0</v>
      </c>
      <c r="AQ121">
        <v>0</v>
      </c>
      <c r="AR121">
        <v>0</v>
      </c>
      <c r="AS121">
        <v>20</v>
      </c>
      <c r="AT121">
        <v>2</v>
      </c>
      <c r="AU121">
        <v>3</v>
      </c>
      <c r="AV121">
        <v>0</v>
      </c>
      <c r="AW121">
        <v>0</v>
      </c>
      <c r="AX121">
        <v>0</v>
      </c>
      <c r="AY121">
        <v>0</v>
      </c>
      <c r="AZ121">
        <v>1</v>
      </c>
      <c r="BA121">
        <v>0</v>
      </c>
      <c r="BB121">
        <v>0</v>
      </c>
      <c r="BC121">
        <v>0</v>
      </c>
      <c r="BD121">
        <v>0</v>
      </c>
      <c r="BE121">
        <v>0</v>
      </c>
      <c r="BF121">
        <v>0</v>
      </c>
      <c r="BG121">
        <v>0</v>
      </c>
      <c r="BH121">
        <v>0</v>
      </c>
      <c r="BI121">
        <v>0</v>
      </c>
      <c r="BJ121">
        <v>0</v>
      </c>
      <c r="BK121">
        <v>0</v>
      </c>
      <c r="BL121">
        <v>2</v>
      </c>
      <c r="BM121">
        <v>360</v>
      </c>
      <c r="BN121">
        <v>360</v>
      </c>
    </row>
    <row r="122" spans="1:66" hidden="1" x14ac:dyDescent="0.25">
      <c r="A122">
        <v>455</v>
      </c>
      <c r="B122" s="3" t="s">
        <v>52</v>
      </c>
      <c r="C122" s="3" t="s">
        <v>345</v>
      </c>
      <c r="D122" s="3" t="s">
        <v>346</v>
      </c>
      <c r="E122" s="3" t="s">
        <v>55</v>
      </c>
      <c r="F122" s="3" t="s">
        <v>55</v>
      </c>
      <c r="G122" s="3" t="s">
        <v>106</v>
      </c>
      <c r="H122">
        <v>8</v>
      </c>
      <c r="I122" s="3" t="s">
        <v>59</v>
      </c>
      <c r="J122" s="3" t="s">
        <v>2769</v>
      </c>
      <c r="K122" s="3"/>
      <c r="L122" s="3"/>
      <c r="M122" s="3" t="s">
        <v>2864</v>
      </c>
      <c r="N122" s="3"/>
      <c r="O122" s="3"/>
      <c r="P122" s="3"/>
      <c r="Q122" s="3" t="s">
        <v>2864</v>
      </c>
      <c r="R122" s="3"/>
      <c r="S122" s="1">
        <v>43432</v>
      </c>
      <c r="T122" s="1">
        <v>47085</v>
      </c>
      <c r="U122" s="1">
        <v>46355</v>
      </c>
      <c r="V122" s="1">
        <v>45260</v>
      </c>
      <c r="W122" s="1">
        <v>46720</v>
      </c>
      <c r="X122">
        <v>2027</v>
      </c>
      <c r="Y122" t="s">
        <v>2875</v>
      </c>
      <c r="Z122">
        <v>1</v>
      </c>
      <c r="AA122" s="3" t="s">
        <v>308</v>
      </c>
      <c r="AB122" s="3" t="s">
        <v>347</v>
      </c>
      <c r="AC122" s="1">
        <v>44469</v>
      </c>
      <c r="AD122"/>
      <c r="AG122">
        <v>4</v>
      </c>
      <c r="AH122">
        <v>2</v>
      </c>
      <c r="AI122">
        <v>7</v>
      </c>
      <c r="AJ122">
        <v>0</v>
      </c>
      <c r="AK122">
        <v>0</v>
      </c>
      <c r="AL122">
        <v>0</v>
      </c>
      <c r="AM122">
        <v>0</v>
      </c>
      <c r="AN122">
        <v>0</v>
      </c>
      <c r="AO122">
        <v>0</v>
      </c>
      <c r="AP122">
        <v>0</v>
      </c>
      <c r="AQ122">
        <v>0</v>
      </c>
      <c r="AR122">
        <v>0</v>
      </c>
      <c r="AS122">
        <v>10</v>
      </c>
      <c r="AT122">
        <v>0</v>
      </c>
      <c r="AU122">
        <v>1</v>
      </c>
      <c r="AV122">
        <v>0</v>
      </c>
      <c r="AW122">
        <v>0</v>
      </c>
      <c r="AX122">
        <v>0</v>
      </c>
      <c r="AY122">
        <v>0</v>
      </c>
      <c r="AZ122">
        <v>1</v>
      </c>
      <c r="BA122">
        <v>1</v>
      </c>
      <c r="BB122">
        <v>0</v>
      </c>
      <c r="BC122">
        <v>0</v>
      </c>
      <c r="BD122">
        <v>0</v>
      </c>
      <c r="BE122">
        <v>0</v>
      </c>
      <c r="BF122">
        <v>1</v>
      </c>
      <c r="BG122">
        <v>0</v>
      </c>
      <c r="BH122">
        <v>0</v>
      </c>
      <c r="BI122">
        <v>0</v>
      </c>
      <c r="BJ122">
        <v>0</v>
      </c>
      <c r="BK122">
        <v>0</v>
      </c>
      <c r="BL122">
        <v>2</v>
      </c>
      <c r="BM122">
        <v>454</v>
      </c>
      <c r="BN122">
        <v>454</v>
      </c>
    </row>
    <row r="123" spans="1:66" hidden="1" x14ac:dyDescent="0.25">
      <c r="A123">
        <v>487</v>
      </c>
      <c r="B123" s="3" t="s">
        <v>63</v>
      </c>
      <c r="C123" s="3" t="s">
        <v>366</v>
      </c>
      <c r="D123" s="3" t="s">
        <v>367</v>
      </c>
      <c r="E123" s="3" t="s">
        <v>55</v>
      </c>
      <c r="F123" s="3" t="s">
        <v>55</v>
      </c>
      <c r="G123" s="3" t="s">
        <v>106</v>
      </c>
      <c r="H123">
        <v>8</v>
      </c>
      <c r="I123" s="3" t="s">
        <v>363</v>
      </c>
      <c r="J123" s="3" t="s">
        <v>2847</v>
      </c>
      <c r="K123" s="3" t="s">
        <v>2862</v>
      </c>
      <c r="L123" s="3" t="s">
        <v>2863</v>
      </c>
      <c r="M123" s="3"/>
      <c r="N123" s="3"/>
      <c r="O123" s="3" t="s">
        <v>2862</v>
      </c>
      <c r="P123" s="3" t="s">
        <v>2863</v>
      </c>
      <c r="Q123" s="3"/>
      <c r="R123" s="3"/>
      <c r="S123" s="1">
        <v>43432</v>
      </c>
      <c r="T123" s="1">
        <v>47085</v>
      </c>
      <c r="U123" s="1">
        <v>46355</v>
      </c>
      <c r="V123" s="1">
        <v>45260</v>
      </c>
      <c r="W123" s="1">
        <v>46720</v>
      </c>
      <c r="X123">
        <v>2027</v>
      </c>
      <c r="Y123" t="s">
        <v>2875</v>
      </c>
      <c r="Z123">
        <v>1</v>
      </c>
      <c r="AA123" s="3" t="s">
        <v>364</v>
      </c>
      <c r="AB123" s="3" t="s">
        <v>365</v>
      </c>
      <c r="AC123" s="1"/>
      <c r="AD123"/>
      <c r="AG123">
        <v>0</v>
      </c>
      <c r="AH123">
        <v>3</v>
      </c>
      <c r="AI123">
        <v>1</v>
      </c>
      <c r="AJ123">
        <v>0</v>
      </c>
      <c r="AK123">
        <v>0</v>
      </c>
      <c r="AL123">
        <v>0</v>
      </c>
      <c r="AM123">
        <v>0</v>
      </c>
      <c r="AN123">
        <v>0</v>
      </c>
      <c r="AO123">
        <v>0</v>
      </c>
      <c r="AP123">
        <v>0</v>
      </c>
      <c r="AQ123">
        <v>0</v>
      </c>
      <c r="AR123">
        <v>0</v>
      </c>
      <c r="AS123">
        <v>2</v>
      </c>
      <c r="AT123">
        <v>0</v>
      </c>
      <c r="AU123">
        <v>0</v>
      </c>
      <c r="AV123">
        <v>0</v>
      </c>
      <c r="AW123">
        <v>0</v>
      </c>
      <c r="AX123">
        <v>0</v>
      </c>
      <c r="AY123">
        <v>0</v>
      </c>
      <c r="AZ123">
        <v>1</v>
      </c>
      <c r="BA123">
        <v>1</v>
      </c>
      <c r="BB123">
        <v>0</v>
      </c>
      <c r="BC123">
        <v>0</v>
      </c>
      <c r="BD123">
        <v>0</v>
      </c>
      <c r="BE123">
        <v>0</v>
      </c>
      <c r="BF123">
        <v>0</v>
      </c>
      <c r="BG123">
        <v>0</v>
      </c>
      <c r="BH123">
        <v>0</v>
      </c>
      <c r="BI123">
        <v>0</v>
      </c>
      <c r="BJ123">
        <v>0</v>
      </c>
      <c r="BK123">
        <v>0</v>
      </c>
      <c r="BL123">
        <v>2</v>
      </c>
      <c r="BM123">
        <v>360</v>
      </c>
      <c r="BN123">
        <v>360</v>
      </c>
    </row>
    <row r="124" spans="1:66" x14ac:dyDescent="0.25">
      <c r="A124" s="6">
        <v>668</v>
      </c>
      <c r="B124" s="3" t="s">
        <v>69</v>
      </c>
      <c r="C124" s="3" t="s">
        <v>1865</v>
      </c>
      <c r="D124" s="7" t="s">
        <v>630</v>
      </c>
      <c r="E124" s="3" t="s">
        <v>73</v>
      </c>
      <c r="F124" s="3" t="s">
        <v>55</v>
      </c>
      <c r="G124" s="3" t="s">
        <v>57</v>
      </c>
      <c r="H124">
        <v>6</v>
      </c>
      <c r="I124" s="3" t="s">
        <v>225</v>
      </c>
      <c r="J124" s="3" t="s">
        <v>2846</v>
      </c>
      <c r="K124" s="3" t="s">
        <v>2862</v>
      </c>
      <c r="L124" s="3"/>
      <c r="M124" s="3"/>
      <c r="N124" s="3"/>
      <c r="O124" s="3" t="s">
        <v>2862</v>
      </c>
      <c r="P124" s="3"/>
      <c r="Q124" s="3"/>
      <c r="R124" s="3"/>
      <c r="S124" s="13">
        <v>43404</v>
      </c>
      <c r="T124" s="13">
        <v>47057</v>
      </c>
      <c r="U124" s="1">
        <v>46327</v>
      </c>
      <c r="V124" s="1">
        <v>45232</v>
      </c>
      <c r="W124" s="1">
        <v>46692</v>
      </c>
      <c r="X124">
        <v>2027</v>
      </c>
      <c r="Y124" s="15" t="s">
        <v>2878</v>
      </c>
      <c r="Z124">
        <v>1</v>
      </c>
      <c r="AA124" s="3" t="s">
        <v>95</v>
      </c>
      <c r="AB124" s="3" t="s">
        <v>1866</v>
      </c>
      <c r="AG124">
        <v>29</v>
      </c>
      <c r="AH124">
        <v>25</v>
      </c>
      <c r="AI124">
        <v>29</v>
      </c>
      <c r="AJ124">
        <v>0</v>
      </c>
      <c r="AK124">
        <v>0</v>
      </c>
      <c r="AL124">
        <v>0</v>
      </c>
      <c r="AM124">
        <v>0</v>
      </c>
      <c r="AN124">
        <v>0</v>
      </c>
      <c r="AO124">
        <v>0</v>
      </c>
      <c r="AP124">
        <v>0</v>
      </c>
      <c r="AQ124">
        <v>0</v>
      </c>
      <c r="AR124">
        <v>0</v>
      </c>
      <c r="AS124">
        <v>62</v>
      </c>
      <c r="AT124">
        <v>0</v>
      </c>
      <c r="AU124">
        <v>0</v>
      </c>
      <c r="AV124">
        <v>0</v>
      </c>
      <c r="AW124">
        <v>0</v>
      </c>
      <c r="AX124">
        <v>0</v>
      </c>
      <c r="AY124">
        <v>0</v>
      </c>
      <c r="AZ124">
        <v>8</v>
      </c>
      <c r="BA124">
        <v>7</v>
      </c>
      <c r="BB124">
        <v>3</v>
      </c>
      <c r="BC124">
        <v>0</v>
      </c>
      <c r="BD124">
        <v>0</v>
      </c>
      <c r="BE124">
        <v>0</v>
      </c>
      <c r="BF124">
        <v>1</v>
      </c>
      <c r="BG124">
        <v>1</v>
      </c>
      <c r="BH124">
        <v>0</v>
      </c>
      <c r="BI124">
        <v>0</v>
      </c>
      <c r="BJ124">
        <v>0</v>
      </c>
      <c r="BK124">
        <v>0</v>
      </c>
      <c r="BL124">
        <v>1</v>
      </c>
      <c r="BM124">
        <v>668</v>
      </c>
    </row>
    <row r="125" spans="1:66" hidden="1" x14ac:dyDescent="0.25">
      <c r="A125">
        <v>486</v>
      </c>
      <c r="B125" s="3" t="s">
        <v>69</v>
      </c>
      <c r="C125" s="3" t="s">
        <v>366</v>
      </c>
      <c r="D125" s="3" t="s">
        <v>367</v>
      </c>
      <c r="E125" s="3" t="s">
        <v>55</v>
      </c>
      <c r="F125" s="3" t="s">
        <v>56</v>
      </c>
      <c r="G125" s="3" t="s">
        <v>106</v>
      </c>
      <c r="H125">
        <v>8</v>
      </c>
      <c r="I125" s="3" t="s">
        <v>363</v>
      </c>
      <c r="J125" s="3" t="s">
        <v>2847</v>
      </c>
      <c r="K125" s="3" t="s">
        <v>2862</v>
      </c>
      <c r="L125" s="3" t="s">
        <v>2863</v>
      </c>
      <c r="M125" s="3"/>
      <c r="N125" s="3"/>
      <c r="O125" s="3" t="s">
        <v>2862</v>
      </c>
      <c r="P125" s="3" t="s">
        <v>2863</v>
      </c>
      <c r="Q125" s="3"/>
      <c r="R125" s="3"/>
      <c r="S125" s="1">
        <v>43432</v>
      </c>
      <c r="T125" s="1">
        <v>47085</v>
      </c>
      <c r="U125" s="1">
        <v>46355</v>
      </c>
      <c r="V125" s="1">
        <v>45260</v>
      </c>
      <c r="W125" s="1">
        <v>46720</v>
      </c>
      <c r="X125">
        <v>2027</v>
      </c>
      <c r="Y125" t="s">
        <v>2875</v>
      </c>
      <c r="Z125">
        <v>1</v>
      </c>
      <c r="AA125" s="3" t="s">
        <v>364</v>
      </c>
      <c r="AB125" s="3" t="s">
        <v>365</v>
      </c>
      <c r="AC125" s="1"/>
      <c r="AD125"/>
      <c r="AG125">
        <v>0</v>
      </c>
      <c r="AH125">
        <v>0</v>
      </c>
      <c r="AI125">
        <v>0</v>
      </c>
      <c r="AJ125">
        <v>0</v>
      </c>
      <c r="AK125">
        <v>0</v>
      </c>
      <c r="AL125">
        <v>0</v>
      </c>
      <c r="AM125">
        <v>0</v>
      </c>
      <c r="AN125">
        <v>0</v>
      </c>
      <c r="AO125">
        <v>0</v>
      </c>
      <c r="AP125">
        <v>0</v>
      </c>
      <c r="AQ125">
        <v>0</v>
      </c>
      <c r="AR125">
        <v>0</v>
      </c>
      <c r="AS125">
        <v>0</v>
      </c>
      <c r="AT125">
        <v>0</v>
      </c>
      <c r="AU125">
        <v>0</v>
      </c>
      <c r="AV125">
        <v>0</v>
      </c>
      <c r="AW125">
        <v>0</v>
      </c>
      <c r="AX125">
        <v>0</v>
      </c>
      <c r="AY125">
        <v>0</v>
      </c>
      <c r="AZ125">
        <v>0</v>
      </c>
      <c r="BA125">
        <v>0</v>
      </c>
      <c r="BB125">
        <v>0</v>
      </c>
      <c r="BC125">
        <v>0</v>
      </c>
      <c r="BD125">
        <v>0</v>
      </c>
      <c r="BE125">
        <v>0</v>
      </c>
      <c r="BF125">
        <v>0</v>
      </c>
      <c r="BG125">
        <v>0</v>
      </c>
      <c r="BH125">
        <v>0</v>
      </c>
      <c r="BI125">
        <v>0</v>
      </c>
      <c r="BJ125">
        <v>0</v>
      </c>
      <c r="BK125">
        <v>0</v>
      </c>
      <c r="BL125">
        <v>2</v>
      </c>
      <c r="BM125">
        <v>360</v>
      </c>
      <c r="BN125">
        <v>360</v>
      </c>
    </row>
    <row r="126" spans="1:66" x14ac:dyDescent="0.25">
      <c r="A126" s="6">
        <v>667</v>
      </c>
      <c r="B126" s="3" t="s">
        <v>69</v>
      </c>
      <c r="C126" s="3" t="s">
        <v>2090</v>
      </c>
      <c r="D126" s="7" t="s">
        <v>2091</v>
      </c>
      <c r="E126" s="3" t="s">
        <v>85</v>
      </c>
      <c r="F126" s="3" t="s">
        <v>55</v>
      </c>
      <c r="G126" s="3" t="s">
        <v>57</v>
      </c>
      <c r="H126">
        <v>4</v>
      </c>
      <c r="I126" s="3" t="s">
        <v>225</v>
      </c>
      <c r="J126" s="3" t="s">
        <v>2846</v>
      </c>
      <c r="K126" s="3" t="s">
        <v>2862</v>
      </c>
      <c r="L126" s="3"/>
      <c r="M126" s="3"/>
      <c r="N126" s="3"/>
      <c r="O126" s="3" t="s">
        <v>2862</v>
      </c>
      <c r="P126" s="3"/>
      <c r="Q126" s="3"/>
      <c r="R126" s="3"/>
      <c r="S126" s="13">
        <v>43364</v>
      </c>
      <c r="T126" s="13">
        <v>47017</v>
      </c>
      <c r="U126" s="1">
        <v>46287</v>
      </c>
      <c r="V126" s="1">
        <v>45192</v>
      </c>
      <c r="W126" s="1">
        <v>46652</v>
      </c>
      <c r="X126">
        <v>2027</v>
      </c>
      <c r="Y126" s="15" t="s">
        <v>2878</v>
      </c>
      <c r="Z126">
        <v>1</v>
      </c>
      <c r="AA126" s="3" t="s">
        <v>143</v>
      </c>
      <c r="AB126" s="3" t="s">
        <v>2092</v>
      </c>
      <c r="AC126" s="13">
        <v>43738</v>
      </c>
      <c r="AG126">
        <v>23</v>
      </c>
      <c r="AH126">
        <v>26</v>
      </c>
      <c r="AI126">
        <v>27</v>
      </c>
      <c r="AJ126">
        <v>0</v>
      </c>
      <c r="AK126">
        <v>0</v>
      </c>
      <c r="AL126">
        <v>0</v>
      </c>
      <c r="AM126">
        <v>0</v>
      </c>
      <c r="AN126">
        <v>0</v>
      </c>
      <c r="AO126">
        <v>0</v>
      </c>
      <c r="AP126">
        <v>0</v>
      </c>
      <c r="AQ126">
        <v>0</v>
      </c>
      <c r="AR126">
        <v>0</v>
      </c>
      <c r="AS126">
        <v>44</v>
      </c>
      <c r="AT126">
        <v>0</v>
      </c>
      <c r="AU126">
        <v>20</v>
      </c>
      <c r="AV126">
        <v>0</v>
      </c>
      <c r="AW126">
        <v>0</v>
      </c>
      <c r="AX126">
        <v>0</v>
      </c>
      <c r="AY126">
        <v>0</v>
      </c>
      <c r="AZ126">
        <v>1</v>
      </c>
      <c r="BA126">
        <v>7</v>
      </c>
      <c r="BB126">
        <v>1</v>
      </c>
      <c r="BC126">
        <v>0</v>
      </c>
      <c r="BD126">
        <v>0</v>
      </c>
      <c r="BE126">
        <v>0</v>
      </c>
      <c r="BF126">
        <v>0</v>
      </c>
      <c r="BG126">
        <v>0</v>
      </c>
      <c r="BH126">
        <v>0</v>
      </c>
      <c r="BI126">
        <v>0</v>
      </c>
      <c r="BJ126">
        <v>0</v>
      </c>
      <c r="BK126">
        <v>0</v>
      </c>
      <c r="BL126">
        <v>1</v>
      </c>
      <c r="BM126">
        <v>667</v>
      </c>
    </row>
    <row r="127" spans="1:66" x14ac:dyDescent="0.25">
      <c r="A127" s="6">
        <v>360</v>
      </c>
      <c r="B127" s="3" t="s">
        <v>69</v>
      </c>
      <c r="C127" s="3" t="s">
        <v>361</v>
      </c>
      <c r="D127" s="7" t="s">
        <v>362</v>
      </c>
      <c r="E127" s="3" t="s">
        <v>55</v>
      </c>
      <c r="F127" s="3" t="s">
        <v>55</v>
      </c>
      <c r="G127" s="3" t="s">
        <v>57</v>
      </c>
      <c r="H127">
        <v>8</v>
      </c>
      <c r="I127" s="3" t="s">
        <v>363</v>
      </c>
      <c r="J127" s="3" t="s">
        <v>2847</v>
      </c>
      <c r="K127" s="3" t="s">
        <v>2862</v>
      </c>
      <c r="L127" s="3" t="s">
        <v>2863</v>
      </c>
      <c r="M127" s="3"/>
      <c r="N127" s="3"/>
      <c r="O127" s="3" t="s">
        <v>2862</v>
      </c>
      <c r="P127" s="3" t="s">
        <v>2863</v>
      </c>
      <c r="Q127" s="3"/>
      <c r="R127" s="3"/>
      <c r="S127" s="13">
        <v>43432</v>
      </c>
      <c r="T127" s="13">
        <v>47085</v>
      </c>
      <c r="U127" s="1">
        <v>46355</v>
      </c>
      <c r="V127" s="1">
        <v>45260</v>
      </c>
      <c r="W127" s="1">
        <v>46720</v>
      </c>
      <c r="X127">
        <v>2027</v>
      </c>
      <c r="Y127" s="15" t="s">
        <v>2875</v>
      </c>
      <c r="Z127">
        <v>1</v>
      </c>
      <c r="AA127" s="3" t="s">
        <v>364</v>
      </c>
      <c r="AB127" s="3" t="s">
        <v>365</v>
      </c>
      <c r="AG127">
        <v>0</v>
      </c>
      <c r="AH127">
        <v>0</v>
      </c>
      <c r="AI127">
        <v>1</v>
      </c>
      <c r="AJ127">
        <v>0</v>
      </c>
      <c r="AK127">
        <v>1</v>
      </c>
      <c r="AL127">
        <v>0</v>
      </c>
      <c r="AM127">
        <v>0</v>
      </c>
      <c r="AN127">
        <v>0</v>
      </c>
      <c r="AO127">
        <v>0</v>
      </c>
      <c r="AP127">
        <v>0</v>
      </c>
      <c r="AQ127">
        <v>0</v>
      </c>
      <c r="AR127">
        <v>0</v>
      </c>
      <c r="AS127">
        <v>2</v>
      </c>
      <c r="AT127">
        <v>0</v>
      </c>
      <c r="AU127">
        <v>0</v>
      </c>
      <c r="AV127">
        <v>0</v>
      </c>
      <c r="AW127">
        <v>0</v>
      </c>
      <c r="AX127">
        <v>0</v>
      </c>
      <c r="AY127">
        <v>0</v>
      </c>
      <c r="AZ127">
        <v>0</v>
      </c>
      <c r="BA127">
        <v>0</v>
      </c>
      <c r="BB127">
        <v>0</v>
      </c>
      <c r="BC127">
        <v>0</v>
      </c>
      <c r="BD127">
        <v>0</v>
      </c>
      <c r="BE127">
        <v>0</v>
      </c>
      <c r="BF127">
        <v>0</v>
      </c>
      <c r="BG127">
        <v>0</v>
      </c>
      <c r="BH127">
        <v>1</v>
      </c>
      <c r="BI127">
        <v>1</v>
      </c>
      <c r="BJ127">
        <v>0</v>
      </c>
      <c r="BK127">
        <v>0</v>
      </c>
      <c r="BL127">
        <v>1</v>
      </c>
      <c r="BM127">
        <v>360</v>
      </c>
    </row>
    <row r="128" spans="1:66" hidden="1" x14ac:dyDescent="0.25">
      <c r="A128">
        <v>485</v>
      </c>
      <c r="B128" s="3" t="s">
        <v>69</v>
      </c>
      <c r="C128" s="3" t="s">
        <v>361</v>
      </c>
      <c r="D128" s="3" t="s">
        <v>362</v>
      </c>
      <c r="E128" s="3" t="s">
        <v>55</v>
      </c>
      <c r="F128" s="3" t="s">
        <v>56</v>
      </c>
      <c r="G128" s="3" t="s">
        <v>57</v>
      </c>
      <c r="H128">
        <v>8</v>
      </c>
      <c r="I128" s="3" t="s">
        <v>363</v>
      </c>
      <c r="J128" s="3" t="s">
        <v>2847</v>
      </c>
      <c r="K128" s="3" t="s">
        <v>2862</v>
      </c>
      <c r="L128" s="3" t="s">
        <v>2863</v>
      </c>
      <c r="M128" s="3"/>
      <c r="N128" s="3"/>
      <c r="O128" s="3" t="s">
        <v>2862</v>
      </c>
      <c r="P128" s="3" t="s">
        <v>2863</v>
      </c>
      <c r="Q128" s="3"/>
      <c r="R128" s="3"/>
      <c r="S128" s="1">
        <v>43432</v>
      </c>
      <c r="T128" s="1">
        <v>47085</v>
      </c>
      <c r="U128" s="1">
        <v>46355</v>
      </c>
      <c r="V128" s="1">
        <v>45260</v>
      </c>
      <c r="W128" s="1">
        <v>46720</v>
      </c>
      <c r="X128">
        <v>2027</v>
      </c>
      <c r="Y128" t="s">
        <v>2875</v>
      </c>
      <c r="Z128">
        <v>1</v>
      </c>
      <c r="AA128" s="3" t="s">
        <v>364</v>
      </c>
      <c r="AB128" s="3" t="s">
        <v>365</v>
      </c>
      <c r="AC128" s="1"/>
      <c r="AD128"/>
      <c r="AG128">
        <v>0</v>
      </c>
      <c r="AH128">
        <v>0</v>
      </c>
      <c r="AI128">
        <v>0</v>
      </c>
      <c r="AJ128">
        <v>2</v>
      </c>
      <c r="AK128">
        <v>0</v>
      </c>
      <c r="AL128">
        <v>0</v>
      </c>
      <c r="AM128">
        <v>0</v>
      </c>
      <c r="AN128">
        <v>0</v>
      </c>
      <c r="AO128">
        <v>0</v>
      </c>
      <c r="AP128">
        <v>0</v>
      </c>
      <c r="AQ128">
        <v>0</v>
      </c>
      <c r="AR128">
        <v>0</v>
      </c>
      <c r="AS128">
        <v>2</v>
      </c>
      <c r="AT128">
        <v>0</v>
      </c>
      <c r="AU128">
        <v>0</v>
      </c>
      <c r="AV128">
        <v>0</v>
      </c>
      <c r="AW128">
        <v>0</v>
      </c>
      <c r="AX128">
        <v>0</v>
      </c>
      <c r="AY128">
        <v>0</v>
      </c>
      <c r="AZ128">
        <v>0</v>
      </c>
      <c r="BA128">
        <v>0</v>
      </c>
      <c r="BB128">
        <v>0</v>
      </c>
      <c r="BC128">
        <v>0</v>
      </c>
      <c r="BD128">
        <v>0</v>
      </c>
      <c r="BE128">
        <v>0</v>
      </c>
      <c r="BF128">
        <v>0</v>
      </c>
      <c r="BG128">
        <v>0</v>
      </c>
      <c r="BH128">
        <v>0</v>
      </c>
      <c r="BI128">
        <v>0</v>
      </c>
      <c r="BJ128">
        <v>0</v>
      </c>
      <c r="BK128">
        <v>0</v>
      </c>
      <c r="BL128">
        <v>2</v>
      </c>
      <c r="BM128">
        <v>360</v>
      </c>
      <c r="BN128">
        <v>360</v>
      </c>
    </row>
    <row r="129" spans="1:66" hidden="1" x14ac:dyDescent="0.25">
      <c r="A129">
        <v>93</v>
      </c>
      <c r="B129" s="3" t="s">
        <v>198</v>
      </c>
      <c r="C129" s="3" t="s">
        <v>379</v>
      </c>
      <c r="D129" s="3" t="s">
        <v>380</v>
      </c>
      <c r="E129" s="3" t="s">
        <v>55</v>
      </c>
      <c r="F129" s="3" t="s">
        <v>56</v>
      </c>
      <c r="G129" s="3" t="s">
        <v>57</v>
      </c>
      <c r="H129">
        <v>6</v>
      </c>
      <c r="I129" s="3" t="s">
        <v>240</v>
      </c>
      <c r="J129" s="3" t="s">
        <v>2733</v>
      </c>
      <c r="K129" s="3"/>
      <c r="L129" s="3"/>
      <c r="M129" s="3"/>
      <c r="N129" s="3" t="s">
        <v>2865</v>
      </c>
      <c r="O129" s="3"/>
      <c r="P129" s="3"/>
      <c r="Q129" s="3"/>
      <c r="R129" s="3" t="s">
        <v>2865</v>
      </c>
      <c r="S129" s="1">
        <v>43243</v>
      </c>
      <c r="T129" s="1">
        <v>46896</v>
      </c>
      <c r="U129" s="1">
        <v>46166</v>
      </c>
      <c r="V129" s="1">
        <v>45071</v>
      </c>
      <c r="W129" s="1">
        <v>46531</v>
      </c>
      <c r="X129">
        <v>2027</v>
      </c>
      <c r="Y129" t="s">
        <v>2875</v>
      </c>
      <c r="Z129">
        <v>1</v>
      </c>
      <c r="AA129" s="3" t="s">
        <v>381</v>
      </c>
      <c r="AB129" s="3" t="s">
        <v>382</v>
      </c>
      <c r="AC129" s="1"/>
      <c r="AD129"/>
      <c r="AG129">
        <v>1</v>
      </c>
      <c r="AH129">
        <v>0</v>
      </c>
      <c r="AI129">
        <v>0</v>
      </c>
      <c r="AJ129">
        <v>0</v>
      </c>
      <c r="AK129">
        <v>0</v>
      </c>
      <c r="AL129">
        <v>0</v>
      </c>
      <c r="AM129">
        <v>0</v>
      </c>
      <c r="AN129">
        <v>0</v>
      </c>
      <c r="AO129">
        <v>0</v>
      </c>
      <c r="AP129">
        <v>0</v>
      </c>
      <c r="AQ129">
        <v>0</v>
      </c>
      <c r="AR129">
        <v>0</v>
      </c>
      <c r="AS129">
        <v>1</v>
      </c>
      <c r="AT129">
        <v>0</v>
      </c>
      <c r="AU129">
        <v>0</v>
      </c>
      <c r="AV129">
        <v>0</v>
      </c>
      <c r="AW129">
        <v>0</v>
      </c>
      <c r="AX129">
        <v>0</v>
      </c>
      <c r="AY129">
        <v>0</v>
      </c>
      <c r="AZ129">
        <v>0</v>
      </c>
      <c r="BA129">
        <v>0</v>
      </c>
      <c r="BB129">
        <v>0</v>
      </c>
      <c r="BC129">
        <v>0</v>
      </c>
      <c r="BD129">
        <v>0</v>
      </c>
      <c r="BE129">
        <v>0</v>
      </c>
      <c r="BF129">
        <v>0</v>
      </c>
      <c r="BG129">
        <v>0</v>
      </c>
      <c r="BH129">
        <v>0</v>
      </c>
      <c r="BI129">
        <v>0</v>
      </c>
      <c r="BJ129">
        <v>0</v>
      </c>
      <c r="BK129">
        <v>0</v>
      </c>
      <c r="BL129">
        <v>2</v>
      </c>
      <c r="BM129">
        <v>91</v>
      </c>
      <c r="BN129">
        <v>91</v>
      </c>
    </row>
    <row r="130" spans="1:66" x14ac:dyDescent="0.25">
      <c r="A130" s="6">
        <v>3902</v>
      </c>
      <c r="B130" s="3" t="s">
        <v>69</v>
      </c>
      <c r="C130" s="3" t="s">
        <v>64</v>
      </c>
      <c r="D130" s="7" t="s">
        <v>65</v>
      </c>
      <c r="E130" s="3" t="s">
        <v>55</v>
      </c>
      <c r="F130" s="3" t="s">
        <v>55</v>
      </c>
      <c r="G130" s="3" t="s">
        <v>57</v>
      </c>
      <c r="H130">
        <v>8</v>
      </c>
      <c r="I130" s="3" t="s">
        <v>66</v>
      </c>
      <c r="J130" s="3" t="s">
        <v>2839</v>
      </c>
      <c r="K130" s="3" t="s">
        <v>2862</v>
      </c>
      <c r="L130" s="3"/>
      <c r="M130" s="3"/>
      <c r="N130" s="3"/>
      <c r="O130" s="3" t="s">
        <v>2862</v>
      </c>
      <c r="P130" s="3"/>
      <c r="Q130" s="3"/>
      <c r="R130" s="3"/>
      <c r="S130" s="13">
        <v>43432</v>
      </c>
      <c r="T130" s="13">
        <v>47085</v>
      </c>
      <c r="U130" s="1">
        <v>46355</v>
      </c>
      <c r="V130" s="1">
        <v>45260</v>
      </c>
      <c r="W130" s="1">
        <v>46720</v>
      </c>
      <c r="X130">
        <v>2027</v>
      </c>
      <c r="Y130" s="15" t="s">
        <v>2875</v>
      </c>
      <c r="Z130">
        <v>1</v>
      </c>
      <c r="AA130" s="3" t="s">
        <v>67</v>
      </c>
      <c r="AB130" s="3" t="s">
        <v>68</v>
      </c>
      <c r="AG130">
        <v>8</v>
      </c>
      <c r="AH130">
        <v>4</v>
      </c>
      <c r="AI130">
        <v>7</v>
      </c>
      <c r="AJ130">
        <v>0</v>
      </c>
      <c r="AK130">
        <v>0</v>
      </c>
      <c r="AL130">
        <v>0</v>
      </c>
      <c r="AM130">
        <v>0</v>
      </c>
      <c r="AN130">
        <v>0</v>
      </c>
      <c r="AO130">
        <v>0</v>
      </c>
      <c r="AP130">
        <v>0</v>
      </c>
      <c r="AQ130">
        <v>0</v>
      </c>
      <c r="AR130">
        <v>0</v>
      </c>
      <c r="AS130">
        <v>16</v>
      </c>
      <c r="AT130">
        <v>0</v>
      </c>
      <c r="AU130">
        <v>0</v>
      </c>
      <c r="AV130">
        <v>0</v>
      </c>
      <c r="AW130">
        <v>0</v>
      </c>
      <c r="AX130">
        <v>0</v>
      </c>
      <c r="AY130">
        <v>0</v>
      </c>
      <c r="AZ130">
        <v>0</v>
      </c>
      <c r="BA130">
        <v>1</v>
      </c>
      <c r="BB130">
        <v>1</v>
      </c>
      <c r="BC130">
        <v>0</v>
      </c>
      <c r="BD130">
        <v>0</v>
      </c>
      <c r="BE130">
        <v>0</v>
      </c>
      <c r="BF130">
        <v>0</v>
      </c>
      <c r="BG130">
        <v>0</v>
      </c>
      <c r="BH130">
        <v>0</v>
      </c>
      <c r="BI130">
        <v>0</v>
      </c>
      <c r="BJ130">
        <v>0</v>
      </c>
      <c r="BK130">
        <v>0</v>
      </c>
      <c r="BL130">
        <v>2</v>
      </c>
      <c r="BM130">
        <v>703</v>
      </c>
    </row>
    <row r="131" spans="1:66" x14ac:dyDescent="0.25">
      <c r="A131" s="6">
        <v>889</v>
      </c>
      <c r="B131" s="3" t="s">
        <v>69</v>
      </c>
      <c r="C131" s="3" t="s">
        <v>624</v>
      </c>
      <c r="D131" s="7" t="s">
        <v>329</v>
      </c>
      <c r="E131" s="3" t="s">
        <v>55</v>
      </c>
      <c r="F131" s="3" t="s">
        <v>55</v>
      </c>
      <c r="G131" s="3" t="s">
        <v>57</v>
      </c>
      <c r="H131">
        <v>8</v>
      </c>
      <c r="I131" s="3" t="s">
        <v>625</v>
      </c>
      <c r="J131" s="3" t="s">
        <v>2848</v>
      </c>
      <c r="K131" s="3" t="s">
        <v>2862</v>
      </c>
      <c r="L131" s="3" t="s">
        <v>2863</v>
      </c>
      <c r="M131" s="3"/>
      <c r="N131" s="3"/>
      <c r="O131" s="3" t="s">
        <v>2862</v>
      </c>
      <c r="P131" s="3" t="s">
        <v>2863</v>
      </c>
      <c r="Q131" s="3"/>
      <c r="R131" s="3"/>
      <c r="S131" s="13">
        <v>43796</v>
      </c>
      <c r="T131" s="13">
        <v>47449</v>
      </c>
      <c r="U131" s="1">
        <v>46719</v>
      </c>
      <c r="V131" s="1">
        <v>45624</v>
      </c>
      <c r="W131" s="1">
        <v>47084</v>
      </c>
      <c r="X131">
        <v>2028</v>
      </c>
      <c r="Y131" s="15" t="s">
        <v>2881</v>
      </c>
      <c r="Z131">
        <v>1</v>
      </c>
      <c r="AA131" s="3" t="s">
        <v>529</v>
      </c>
      <c r="AB131" s="3" t="s">
        <v>626</v>
      </c>
      <c r="AG131">
        <v>0</v>
      </c>
      <c r="AH131">
        <v>1</v>
      </c>
      <c r="AI131">
        <v>1</v>
      </c>
      <c r="AJ131">
        <v>1</v>
      </c>
      <c r="AK131">
        <v>0</v>
      </c>
      <c r="AL131">
        <v>1</v>
      </c>
      <c r="AM131">
        <v>0</v>
      </c>
      <c r="AN131">
        <v>0</v>
      </c>
      <c r="AO131">
        <v>0</v>
      </c>
      <c r="AP131">
        <v>0</v>
      </c>
      <c r="AQ131">
        <v>0</v>
      </c>
      <c r="AR131">
        <v>0</v>
      </c>
      <c r="AS131">
        <v>2</v>
      </c>
      <c r="AT131">
        <v>0</v>
      </c>
      <c r="AU131">
        <v>0</v>
      </c>
      <c r="AV131">
        <v>0</v>
      </c>
      <c r="AW131">
        <v>0</v>
      </c>
      <c r="AX131">
        <v>0</v>
      </c>
      <c r="AY131">
        <v>0</v>
      </c>
      <c r="AZ131">
        <v>0</v>
      </c>
      <c r="BA131">
        <v>1</v>
      </c>
      <c r="BB131">
        <v>0</v>
      </c>
      <c r="BC131">
        <v>0</v>
      </c>
      <c r="BD131">
        <v>0</v>
      </c>
      <c r="BE131">
        <v>0</v>
      </c>
      <c r="BF131">
        <v>0</v>
      </c>
      <c r="BG131">
        <v>0</v>
      </c>
      <c r="BH131">
        <v>0</v>
      </c>
      <c r="BI131">
        <v>0</v>
      </c>
      <c r="BJ131">
        <v>0</v>
      </c>
      <c r="BK131">
        <v>0</v>
      </c>
      <c r="BL131">
        <v>1</v>
      </c>
      <c r="BM131">
        <v>889</v>
      </c>
    </row>
    <row r="132" spans="1:66" x14ac:dyDescent="0.25">
      <c r="A132" s="6">
        <v>1052</v>
      </c>
      <c r="B132" s="3" t="s">
        <v>69</v>
      </c>
      <c r="C132" s="3" t="s">
        <v>687</v>
      </c>
      <c r="D132" s="7" t="s">
        <v>688</v>
      </c>
      <c r="E132" s="3" t="s">
        <v>55</v>
      </c>
      <c r="F132" s="3" t="s">
        <v>55</v>
      </c>
      <c r="G132" s="3" t="s">
        <v>57</v>
      </c>
      <c r="H132">
        <v>8</v>
      </c>
      <c r="I132" s="3" t="s">
        <v>689</v>
      </c>
      <c r="J132" s="3" t="s">
        <v>2849</v>
      </c>
      <c r="K132" s="3" t="s">
        <v>2862</v>
      </c>
      <c r="L132" s="3" t="s">
        <v>2863</v>
      </c>
      <c r="M132" s="3"/>
      <c r="N132" s="3"/>
      <c r="O132" s="3" t="s">
        <v>2862</v>
      </c>
      <c r="P132" s="3" t="s">
        <v>2863</v>
      </c>
      <c r="Q132" s="3"/>
      <c r="R132" s="3"/>
      <c r="S132" s="13">
        <v>43796</v>
      </c>
      <c r="T132" s="13">
        <v>47449</v>
      </c>
      <c r="U132" s="1">
        <v>46719</v>
      </c>
      <c r="V132" s="1">
        <v>45624</v>
      </c>
      <c r="W132" s="1">
        <v>47084</v>
      </c>
      <c r="X132">
        <v>2028</v>
      </c>
      <c r="Y132" s="15" t="s">
        <v>2881</v>
      </c>
      <c r="Z132">
        <v>1</v>
      </c>
      <c r="AA132" s="3" t="s">
        <v>163</v>
      </c>
      <c r="AB132" s="3" t="s">
        <v>690</v>
      </c>
      <c r="AG132">
        <v>6</v>
      </c>
      <c r="AH132">
        <v>8</v>
      </c>
      <c r="AI132">
        <v>16</v>
      </c>
      <c r="AJ132">
        <v>1</v>
      </c>
      <c r="AK132">
        <v>6</v>
      </c>
      <c r="AL132">
        <v>7</v>
      </c>
      <c r="AM132">
        <v>0</v>
      </c>
      <c r="AN132">
        <v>0</v>
      </c>
      <c r="AO132">
        <v>0</v>
      </c>
      <c r="AP132">
        <v>0</v>
      </c>
      <c r="AQ132">
        <v>0</v>
      </c>
      <c r="AR132">
        <v>0</v>
      </c>
      <c r="AS132">
        <v>41</v>
      </c>
      <c r="AT132">
        <v>1</v>
      </c>
      <c r="AU132">
        <v>0</v>
      </c>
      <c r="AV132">
        <v>0</v>
      </c>
      <c r="AW132">
        <v>0</v>
      </c>
      <c r="AX132">
        <v>0</v>
      </c>
      <c r="AY132">
        <v>0</v>
      </c>
      <c r="AZ132">
        <v>3</v>
      </c>
      <c r="BA132">
        <v>2</v>
      </c>
      <c r="BB132">
        <v>0</v>
      </c>
      <c r="BC132">
        <v>0</v>
      </c>
      <c r="BD132">
        <v>0</v>
      </c>
      <c r="BE132">
        <v>0</v>
      </c>
      <c r="BF132">
        <v>0</v>
      </c>
      <c r="BG132">
        <v>0</v>
      </c>
      <c r="BH132">
        <v>4</v>
      </c>
      <c r="BI132">
        <v>3</v>
      </c>
      <c r="BJ132">
        <v>0</v>
      </c>
      <c r="BK132">
        <v>0</v>
      </c>
      <c r="BL132">
        <v>1</v>
      </c>
      <c r="BM132">
        <v>1052</v>
      </c>
    </row>
    <row r="133" spans="1:66" hidden="1" x14ac:dyDescent="0.25">
      <c r="A133">
        <v>262</v>
      </c>
      <c r="B133" s="3" t="s">
        <v>210</v>
      </c>
      <c r="C133" s="3" t="s">
        <v>390</v>
      </c>
      <c r="D133" s="3" t="s">
        <v>391</v>
      </c>
      <c r="E133" s="3" t="s">
        <v>55</v>
      </c>
      <c r="F133" s="3" t="s">
        <v>56</v>
      </c>
      <c r="G133" s="3" t="s">
        <v>57</v>
      </c>
      <c r="H133">
        <v>8</v>
      </c>
      <c r="I133" s="3" t="s">
        <v>66</v>
      </c>
      <c r="J133" s="3" t="s">
        <v>2839</v>
      </c>
      <c r="K133" s="3" t="s">
        <v>2862</v>
      </c>
      <c r="L133" s="3"/>
      <c r="M133" s="3"/>
      <c r="N133" s="3"/>
      <c r="O133" s="3" t="s">
        <v>2862</v>
      </c>
      <c r="P133" s="3"/>
      <c r="Q133" s="3"/>
      <c r="R133" s="3"/>
      <c r="S133" s="1">
        <v>43404</v>
      </c>
      <c r="T133" s="1">
        <v>47057</v>
      </c>
      <c r="U133" s="1">
        <v>46327</v>
      </c>
      <c r="V133" s="1">
        <v>45232</v>
      </c>
      <c r="W133" s="1">
        <v>46692</v>
      </c>
      <c r="X133">
        <v>2027</v>
      </c>
      <c r="Y133" t="s">
        <v>2875</v>
      </c>
      <c r="Z133">
        <v>1</v>
      </c>
      <c r="AA133" s="3" t="s">
        <v>290</v>
      </c>
      <c r="AB133" s="3" t="s">
        <v>392</v>
      </c>
      <c r="AC133" s="1">
        <v>45291</v>
      </c>
      <c r="AD133"/>
      <c r="AG133">
        <v>2</v>
      </c>
      <c r="AH133">
        <v>0</v>
      </c>
      <c r="AI133">
        <v>1</v>
      </c>
      <c r="AJ133">
        <v>3</v>
      </c>
      <c r="AK133">
        <v>2</v>
      </c>
      <c r="AL133">
        <v>0</v>
      </c>
      <c r="AM133">
        <v>0</v>
      </c>
      <c r="AN133">
        <v>0</v>
      </c>
      <c r="AO133">
        <v>0</v>
      </c>
      <c r="AP133">
        <v>0</v>
      </c>
      <c r="AQ133">
        <v>0</v>
      </c>
      <c r="AR133">
        <v>0</v>
      </c>
      <c r="AS133">
        <v>7</v>
      </c>
      <c r="AT133">
        <v>0</v>
      </c>
      <c r="AU133">
        <v>0</v>
      </c>
      <c r="AV133">
        <v>0</v>
      </c>
      <c r="AW133">
        <v>0</v>
      </c>
      <c r="AX133">
        <v>0</v>
      </c>
      <c r="AY133">
        <v>0</v>
      </c>
      <c r="AZ133">
        <v>0</v>
      </c>
      <c r="BA133">
        <v>0</v>
      </c>
      <c r="BB133">
        <v>0</v>
      </c>
      <c r="BC133">
        <v>0</v>
      </c>
      <c r="BD133">
        <v>0</v>
      </c>
      <c r="BE133">
        <v>0</v>
      </c>
      <c r="BF133">
        <v>0</v>
      </c>
      <c r="BG133">
        <v>0</v>
      </c>
      <c r="BH133">
        <v>1</v>
      </c>
      <c r="BI133">
        <v>2</v>
      </c>
      <c r="BJ133">
        <v>0</v>
      </c>
      <c r="BK133">
        <v>0</v>
      </c>
      <c r="BL133">
        <v>2</v>
      </c>
      <c r="BM133">
        <v>261</v>
      </c>
      <c r="BN133">
        <v>261</v>
      </c>
    </row>
    <row r="134" spans="1:66" x14ac:dyDescent="0.25">
      <c r="A134" s="6">
        <v>915</v>
      </c>
      <c r="B134" s="3" t="s">
        <v>69</v>
      </c>
      <c r="C134" s="3" t="s">
        <v>698</v>
      </c>
      <c r="D134" s="7" t="s">
        <v>699</v>
      </c>
      <c r="E134" s="3" t="s">
        <v>55</v>
      </c>
      <c r="F134" s="3" t="s">
        <v>55</v>
      </c>
      <c r="G134" s="3" t="s">
        <v>57</v>
      </c>
      <c r="H134">
        <v>8</v>
      </c>
      <c r="I134" s="3" t="s">
        <v>700</v>
      </c>
      <c r="J134" s="3" t="s">
        <v>2842</v>
      </c>
      <c r="K134" s="3" t="s">
        <v>2862</v>
      </c>
      <c r="L134" s="3" t="s">
        <v>2863</v>
      </c>
      <c r="M134" s="3"/>
      <c r="N134" s="3"/>
      <c r="O134" s="3" t="s">
        <v>2862</v>
      </c>
      <c r="P134" s="3" t="s">
        <v>2863</v>
      </c>
      <c r="Q134" s="3"/>
      <c r="R134" s="3"/>
      <c r="S134" s="13">
        <v>43796</v>
      </c>
      <c r="T134" s="13">
        <v>47449</v>
      </c>
      <c r="U134" s="1">
        <v>46719</v>
      </c>
      <c r="V134" s="1">
        <v>45624</v>
      </c>
      <c r="W134" s="1">
        <v>47084</v>
      </c>
      <c r="X134">
        <v>2028</v>
      </c>
      <c r="Y134" s="15" t="s">
        <v>2881</v>
      </c>
      <c r="Z134">
        <v>1</v>
      </c>
      <c r="AA134" s="3" t="s">
        <v>529</v>
      </c>
      <c r="AB134" s="3" t="s">
        <v>701</v>
      </c>
      <c r="AG134">
        <v>2</v>
      </c>
      <c r="AH134">
        <v>2</v>
      </c>
      <c r="AI134">
        <v>1</v>
      </c>
      <c r="AJ134">
        <v>0</v>
      </c>
      <c r="AK134">
        <v>1</v>
      </c>
      <c r="AL134">
        <v>0</v>
      </c>
      <c r="AM134">
        <v>0</v>
      </c>
      <c r="AN134">
        <v>0</v>
      </c>
      <c r="AO134">
        <v>0</v>
      </c>
      <c r="AP134">
        <v>0</v>
      </c>
      <c r="AQ134">
        <v>0</v>
      </c>
      <c r="AR134">
        <v>0</v>
      </c>
      <c r="AS134">
        <v>7</v>
      </c>
      <c r="AT134">
        <v>0</v>
      </c>
      <c r="AU134">
        <v>1</v>
      </c>
      <c r="AV134">
        <v>0</v>
      </c>
      <c r="AW134">
        <v>0</v>
      </c>
      <c r="AX134">
        <v>0</v>
      </c>
      <c r="AY134">
        <v>0</v>
      </c>
      <c r="AZ134">
        <v>0</v>
      </c>
      <c r="BA134">
        <v>0</v>
      </c>
      <c r="BB134">
        <v>0</v>
      </c>
      <c r="BC134">
        <v>0</v>
      </c>
      <c r="BD134">
        <v>0</v>
      </c>
      <c r="BE134">
        <v>0</v>
      </c>
      <c r="BF134">
        <v>0</v>
      </c>
      <c r="BG134">
        <v>0</v>
      </c>
      <c r="BH134">
        <v>0</v>
      </c>
      <c r="BI134">
        <v>1</v>
      </c>
      <c r="BJ134">
        <v>0</v>
      </c>
      <c r="BK134">
        <v>0</v>
      </c>
      <c r="BL134">
        <v>1</v>
      </c>
      <c r="BM134">
        <v>915</v>
      </c>
    </row>
    <row r="135" spans="1:66" hidden="1" x14ac:dyDescent="0.25">
      <c r="A135">
        <v>665</v>
      </c>
      <c r="B135" s="3" t="s">
        <v>121</v>
      </c>
      <c r="C135" s="3" t="s">
        <v>397</v>
      </c>
      <c r="D135" s="3" t="s">
        <v>398</v>
      </c>
      <c r="E135" s="3" t="s">
        <v>85</v>
      </c>
      <c r="F135" s="3" t="s">
        <v>55</v>
      </c>
      <c r="G135" s="3" t="s">
        <v>106</v>
      </c>
      <c r="H135">
        <v>4</v>
      </c>
      <c r="I135" s="3" t="s">
        <v>395</v>
      </c>
      <c r="J135" s="3" t="s">
        <v>2730</v>
      </c>
      <c r="K135" s="3"/>
      <c r="L135" s="3"/>
      <c r="M135" s="3" t="s">
        <v>2864</v>
      </c>
      <c r="N135" s="3"/>
      <c r="O135" s="3"/>
      <c r="P135" s="3"/>
      <c r="Q135" s="3" t="s">
        <v>2864</v>
      </c>
      <c r="R135" s="3"/>
      <c r="S135" s="1">
        <v>43364</v>
      </c>
      <c r="T135" s="1">
        <v>47017</v>
      </c>
      <c r="U135" s="1">
        <v>46287</v>
      </c>
      <c r="V135" s="1">
        <v>45192</v>
      </c>
      <c r="W135" s="1">
        <v>46652</v>
      </c>
      <c r="X135">
        <v>2027</v>
      </c>
      <c r="Y135" t="s">
        <v>2878</v>
      </c>
      <c r="Z135">
        <v>1</v>
      </c>
      <c r="AA135" s="3" t="s">
        <v>143</v>
      </c>
      <c r="AB135" s="3" t="s">
        <v>396</v>
      </c>
      <c r="AC135" s="1">
        <v>44104</v>
      </c>
      <c r="AD135"/>
      <c r="AG135">
        <v>1</v>
      </c>
      <c r="AH135">
        <v>6</v>
      </c>
      <c r="AI135">
        <v>0</v>
      </c>
      <c r="AJ135">
        <v>0</v>
      </c>
      <c r="AK135">
        <v>0</v>
      </c>
      <c r="AL135">
        <v>0</v>
      </c>
      <c r="AM135">
        <v>0</v>
      </c>
      <c r="AN135">
        <v>0</v>
      </c>
      <c r="AO135">
        <v>0</v>
      </c>
      <c r="AP135">
        <v>0</v>
      </c>
      <c r="AQ135">
        <v>0</v>
      </c>
      <c r="AR135">
        <v>0</v>
      </c>
      <c r="AS135">
        <v>6</v>
      </c>
      <c r="AT135">
        <v>0</v>
      </c>
      <c r="AU135">
        <v>0</v>
      </c>
      <c r="AV135">
        <v>0</v>
      </c>
      <c r="AW135">
        <v>0</v>
      </c>
      <c r="AX135">
        <v>0</v>
      </c>
      <c r="AY135">
        <v>0</v>
      </c>
      <c r="AZ135">
        <v>1</v>
      </c>
      <c r="BA135">
        <v>0</v>
      </c>
      <c r="BB135">
        <v>0</v>
      </c>
      <c r="BC135">
        <v>0</v>
      </c>
      <c r="BD135">
        <v>0</v>
      </c>
      <c r="BE135">
        <v>0</v>
      </c>
      <c r="BF135">
        <v>0</v>
      </c>
      <c r="BG135">
        <v>0</v>
      </c>
      <c r="BH135">
        <v>0</v>
      </c>
      <c r="BI135">
        <v>0</v>
      </c>
      <c r="BJ135">
        <v>0</v>
      </c>
      <c r="BK135">
        <v>0</v>
      </c>
      <c r="BL135">
        <v>2</v>
      </c>
      <c r="BM135">
        <v>141</v>
      </c>
      <c r="BN135">
        <v>141</v>
      </c>
    </row>
    <row r="136" spans="1:66" hidden="1" x14ac:dyDescent="0.25">
      <c r="A136">
        <v>418</v>
      </c>
      <c r="B136" s="3" t="s">
        <v>52</v>
      </c>
      <c r="C136" s="3" t="s">
        <v>376</v>
      </c>
      <c r="D136" s="3" t="s">
        <v>377</v>
      </c>
      <c r="E136" s="3" t="s">
        <v>55</v>
      </c>
      <c r="F136" s="3" t="s">
        <v>55</v>
      </c>
      <c r="G136" s="3" t="s">
        <v>57</v>
      </c>
      <c r="H136">
        <v>8</v>
      </c>
      <c r="I136" s="3" t="s">
        <v>59</v>
      </c>
      <c r="J136" s="3" t="s">
        <v>2769</v>
      </c>
      <c r="K136" s="3"/>
      <c r="L136" s="3"/>
      <c r="M136" s="3" t="s">
        <v>2864</v>
      </c>
      <c r="N136" s="3"/>
      <c r="O136" s="3"/>
      <c r="P136" s="3"/>
      <c r="Q136" s="3" t="s">
        <v>2864</v>
      </c>
      <c r="R136" s="3"/>
      <c r="S136" s="1">
        <v>43432</v>
      </c>
      <c r="T136" s="1">
        <v>47085</v>
      </c>
      <c r="U136" s="1">
        <v>46355</v>
      </c>
      <c r="V136" s="1">
        <v>45260</v>
      </c>
      <c r="W136" s="1">
        <v>46720</v>
      </c>
      <c r="X136">
        <v>2027</v>
      </c>
      <c r="Y136" t="s">
        <v>2875</v>
      </c>
      <c r="Z136">
        <v>1</v>
      </c>
      <c r="AA136" s="3" t="s">
        <v>61</v>
      </c>
      <c r="AB136" s="3" t="s">
        <v>378</v>
      </c>
      <c r="AC136" s="1">
        <v>44469</v>
      </c>
      <c r="AD136"/>
      <c r="AG136">
        <v>3</v>
      </c>
      <c r="AH136">
        <v>2</v>
      </c>
      <c r="AI136">
        <v>2</v>
      </c>
      <c r="AJ136">
        <v>2</v>
      </c>
      <c r="AK136">
        <v>0</v>
      </c>
      <c r="AL136">
        <v>1</v>
      </c>
      <c r="AM136">
        <v>0</v>
      </c>
      <c r="AN136">
        <v>0</v>
      </c>
      <c r="AO136">
        <v>0</v>
      </c>
      <c r="AP136">
        <v>0</v>
      </c>
      <c r="AQ136">
        <v>0</v>
      </c>
      <c r="AR136">
        <v>0</v>
      </c>
      <c r="AS136">
        <v>10</v>
      </c>
      <c r="AT136">
        <v>0</v>
      </c>
      <c r="AU136">
        <v>1</v>
      </c>
      <c r="AV136">
        <v>0</v>
      </c>
      <c r="AW136">
        <v>0</v>
      </c>
      <c r="AX136">
        <v>0</v>
      </c>
      <c r="AY136">
        <v>0</v>
      </c>
      <c r="AZ136">
        <v>0</v>
      </c>
      <c r="BA136">
        <v>0</v>
      </c>
      <c r="BB136">
        <v>0</v>
      </c>
      <c r="BC136">
        <v>0</v>
      </c>
      <c r="BD136">
        <v>0</v>
      </c>
      <c r="BE136">
        <v>0</v>
      </c>
      <c r="BF136">
        <v>0</v>
      </c>
      <c r="BG136">
        <v>0</v>
      </c>
      <c r="BH136">
        <v>1</v>
      </c>
      <c r="BI136">
        <v>0</v>
      </c>
      <c r="BJ136">
        <v>3</v>
      </c>
      <c r="BK136">
        <v>1</v>
      </c>
      <c r="BL136">
        <v>2</v>
      </c>
      <c r="BM136">
        <v>417</v>
      </c>
      <c r="BN136">
        <v>417</v>
      </c>
    </row>
    <row r="137" spans="1:66" x14ac:dyDescent="0.25">
      <c r="A137" s="6">
        <v>911</v>
      </c>
      <c r="B137" s="3" t="s">
        <v>69</v>
      </c>
      <c r="C137" s="3" t="s">
        <v>1399</v>
      </c>
      <c r="D137" s="7" t="s">
        <v>1400</v>
      </c>
      <c r="E137" s="3" t="s">
        <v>55</v>
      </c>
      <c r="F137" s="3" t="s">
        <v>55</v>
      </c>
      <c r="G137" s="3" t="s">
        <v>57</v>
      </c>
      <c r="H137">
        <v>8</v>
      </c>
      <c r="I137" s="3" t="s">
        <v>1401</v>
      </c>
      <c r="J137" s="3" t="s">
        <v>2851</v>
      </c>
      <c r="K137" s="3" t="s">
        <v>2862</v>
      </c>
      <c r="L137" s="3" t="s">
        <v>2863</v>
      </c>
      <c r="M137" s="3"/>
      <c r="N137" s="3"/>
      <c r="O137" s="3" t="s">
        <v>2862</v>
      </c>
      <c r="P137" s="3" t="s">
        <v>2863</v>
      </c>
      <c r="Q137" s="3"/>
      <c r="R137" s="3"/>
      <c r="S137" s="13">
        <v>43796</v>
      </c>
      <c r="T137" s="13">
        <v>47449</v>
      </c>
      <c r="U137" s="1">
        <v>46719</v>
      </c>
      <c r="V137" s="1">
        <v>45624</v>
      </c>
      <c r="W137" s="1">
        <v>47084</v>
      </c>
      <c r="X137">
        <v>2028</v>
      </c>
      <c r="Y137" s="15" t="s">
        <v>2881</v>
      </c>
      <c r="Z137">
        <v>1</v>
      </c>
      <c r="AA137" s="3" t="s">
        <v>1402</v>
      </c>
      <c r="AB137" s="3" t="s">
        <v>1403</v>
      </c>
      <c r="AG137">
        <v>3</v>
      </c>
      <c r="AH137">
        <v>7</v>
      </c>
      <c r="AI137">
        <v>3</v>
      </c>
      <c r="AJ137">
        <v>3</v>
      </c>
      <c r="AK137">
        <v>1</v>
      </c>
      <c r="AL137">
        <v>1</v>
      </c>
      <c r="AM137">
        <v>0</v>
      </c>
      <c r="AN137">
        <v>0</v>
      </c>
      <c r="AO137">
        <v>0</v>
      </c>
      <c r="AP137">
        <v>0</v>
      </c>
      <c r="AQ137">
        <v>0</v>
      </c>
      <c r="AR137">
        <v>0</v>
      </c>
      <c r="AS137">
        <v>18</v>
      </c>
      <c r="AT137">
        <v>0</v>
      </c>
      <c r="AU137">
        <v>0</v>
      </c>
      <c r="AV137">
        <v>0</v>
      </c>
      <c r="AW137">
        <v>0</v>
      </c>
      <c r="AX137">
        <v>0</v>
      </c>
      <c r="AY137">
        <v>0</v>
      </c>
      <c r="AZ137">
        <v>0</v>
      </c>
      <c r="BA137">
        <v>0</v>
      </c>
      <c r="BB137">
        <v>0</v>
      </c>
      <c r="BC137">
        <v>0</v>
      </c>
      <c r="BD137">
        <v>0</v>
      </c>
      <c r="BE137">
        <v>0</v>
      </c>
      <c r="BF137">
        <v>0</v>
      </c>
      <c r="BG137">
        <v>0</v>
      </c>
      <c r="BH137">
        <v>0</v>
      </c>
      <c r="BI137">
        <v>0</v>
      </c>
      <c r="BJ137">
        <v>0</v>
      </c>
      <c r="BK137">
        <v>0</v>
      </c>
      <c r="BL137">
        <v>1</v>
      </c>
      <c r="BM137">
        <v>911</v>
      </c>
    </row>
    <row r="138" spans="1:66" x14ac:dyDescent="0.25">
      <c r="A138" s="6">
        <v>761</v>
      </c>
      <c r="B138" s="3" t="s">
        <v>69</v>
      </c>
      <c r="C138" s="3" t="s">
        <v>912</v>
      </c>
      <c r="D138" s="7" t="s">
        <v>913</v>
      </c>
      <c r="E138" s="3" t="s">
        <v>55</v>
      </c>
      <c r="F138" s="3" t="s">
        <v>55</v>
      </c>
      <c r="G138" s="3" t="s">
        <v>57</v>
      </c>
      <c r="H138">
        <v>8</v>
      </c>
      <c r="I138" s="3" t="s">
        <v>908</v>
      </c>
      <c r="J138" s="3" t="s">
        <v>2843</v>
      </c>
      <c r="K138" s="3" t="s">
        <v>2862</v>
      </c>
      <c r="L138" s="3" t="s">
        <v>2863</v>
      </c>
      <c r="M138" s="3"/>
      <c r="N138" s="3"/>
      <c r="O138" s="3" t="s">
        <v>2862</v>
      </c>
      <c r="P138" s="3" t="s">
        <v>2863</v>
      </c>
      <c r="Q138" s="3"/>
      <c r="R138" s="3"/>
      <c r="S138" s="13">
        <v>43796</v>
      </c>
      <c r="T138" s="13">
        <v>47449</v>
      </c>
      <c r="U138" s="1">
        <v>46719</v>
      </c>
      <c r="V138" s="1">
        <v>45624</v>
      </c>
      <c r="W138" s="1">
        <v>47084</v>
      </c>
      <c r="X138">
        <v>2028</v>
      </c>
      <c r="Y138" s="15" t="s">
        <v>2881</v>
      </c>
      <c r="Z138">
        <v>1</v>
      </c>
      <c r="AA138" s="3" t="s">
        <v>143</v>
      </c>
      <c r="AB138" s="3" t="s">
        <v>1617</v>
      </c>
      <c r="AG138">
        <v>0</v>
      </c>
      <c r="AH138">
        <v>0</v>
      </c>
      <c r="AI138">
        <v>0</v>
      </c>
      <c r="AJ138">
        <v>0</v>
      </c>
      <c r="AK138">
        <v>0</v>
      </c>
      <c r="AL138">
        <v>0</v>
      </c>
      <c r="AM138">
        <v>0</v>
      </c>
      <c r="AN138">
        <v>0</v>
      </c>
      <c r="AO138">
        <v>0</v>
      </c>
      <c r="AP138">
        <v>0</v>
      </c>
      <c r="AQ138">
        <v>0</v>
      </c>
      <c r="AR138">
        <v>0</v>
      </c>
      <c r="AS138">
        <v>1</v>
      </c>
      <c r="AT138">
        <v>0</v>
      </c>
      <c r="AU138">
        <v>0</v>
      </c>
      <c r="AV138">
        <v>0</v>
      </c>
      <c r="AW138">
        <v>0</v>
      </c>
      <c r="AX138">
        <v>0</v>
      </c>
      <c r="AY138">
        <v>0</v>
      </c>
      <c r="AZ138">
        <v>0</v>
      </c>
      <c r="BA138">
        <v>0</v>
      </c>
      <c r="BB138">
        <v>0</v>
      </c>
      <c r="BC138">
        <v>0</v>
      </c>
      <c r="BD138">
        <v>0</v>
      </c>
      <c r="BE138">
        <v>0</v>
      </c>
      <c r="BF138">
        <v>0</v>
      </c>
      <c r="BG138">
        <v>0</v>
      </c>
      <c r="BH138">
        <v>0</v>
      </c>
      <c r="BI138">
        <v>0</v>
      </c>
      <c r="BJ138">
        <v>0</v>
      </c>
      <c r="BK138">
        <v>0</v>
      </c>
      <c r="BL138">
        <v>1</v>
      </c>
      <c r="BM138">
        <v>761</v>
      </c>
    </row>
    <row r="139" spans="1:66" ht="30" x14ac:dyDescent="0.25">
      <c r="A139" s="6">
        <v>750</v>
      </c>
      <c r="B139" s="3" t="s">
        <v>69</v>
      </c>
      <c r="C139" s="3" t="s">
        <v>1030</v>
      </c>
      <c r="D139" s="7" t="s">
        <v>1031</v>
      </c>
      <c r="E139" s="3" t="s">
        <v>55</v>
      </c>
      <c r="F139" s="3" t="s">
        <v>55</v>
      </c>
      <c r="G139" s="3" t="s">
        <v>57</v>
      </c>
      <c r="H139">
        <v>8</v>
      </c>
      <c r="I139" s="3" t="s">
        <v>158</v>
      </c>
      <c r="J139" s="3" t="s">
        <v>2729</v>
      </c>
      <c r="K139" s="3"/>
      <c r="L139" s="3" t="s">
        <v>2863</v>
      </c>
      <c r="M139" s="3"/>
      <c r="N139" s="3"/>
      <c r="O139" s="3"/>
      <c r="P139" s="3" t="s">
        <v>2863</v>
      </c>
      <c r="Q139" s="3"/>
      <c r="R139" s="3"/>
      <c r="S139" s="13">
        <v>43761</v>
      </c>
      <c r="T139" s="13">
        <v>47414</v>
      </c>
      <c r="U139" s="1">
        <v>46684</v>
      </c>
      <c r="V139" s="1">
        <v>45589</v>
      </c>
      <c r="W139" s="1">
        <v>47049</v>
      </c>
      <c r="X139">
        <v>2028</v>
      </c>
      <c r="Y139" s="15" t="s">
        <v>2881</v>
      </c>
      <c r="Z139">
        <v>1</v>
      </c>
      <c r="AA139" s="3" t="s">
        <v>1032</v>
      </c>
      <c r="AB139" s="3" t="s">
        <v>1676</v>
      </c>
      <c r="AG139">
        <v>0</v>
      </c>
      <c r="AH139">
        <v>1</v>
      </c>
      <c r="AI139">
        <v>1</v>
      </c>
      <c r="AJ139">
        <v>3</v>
      </c>
      <c r="AK139">
        <v>3</v>
      </c>
      <c r="AL139">
        <v>0</v>
      </c>
      <c r="AM139">
        <v>0</v>
      </c>
      <c r="AN139">
        <v>0</v>
      </c>
      <c r="AO139">
        <v>0</v>
      </c>
      <c r="AP139">
        <v>0</v>
      </c>
      <c r="AQ139">
        <v>0</v>
      </c>
      <c r="AR139">
        <v>0</v>
      </c>
      <c r="AS139">
        <v>7</v>
      </c>
      <c r="AT139">
        <v>0</v>
      </c>
      <c r="AU139">
        <v>0</v>
      </c>
      <c r="AV139">
        <v>0</v>
      </c>
      <c r="AW139">
        <v>0</v>
      </c>
      <c r="AX139">
        <v>0</v>
      </c>
      <c r="AY139">
        <v>0</v>
      </c>
      <c r="AZ139">
        <v>0</v>
      </c>
      <c r="BA139">
        <v>0</v>
      </c>
      <c r="BB139">
        <v>0</v>
      </c>
      <c r="BC139">
        <v>0</v>
      </c>
      <c r="BD139">
        <v>0</v>
      </c>
      <c r="BE139">
        <v>0</v>
      </c>
      <c r="BF139">
        <v>1</v>
      </c>
      <c r="BG139">
        <v>0</v>
      </c>
      <c r="BH139">
        <v>0</v>
      </c>
      <c r="BI139">
        <v>0</v>
      </c>
      <c r="BJ139">
        <v>0</v>
      </c>
      <c r="BK139">
        <v>0</v>
      </c>
      <c r="BL139">
        <v>1</v>
      </c>
      <c r="BM139">
        <v>750</v>
      </c>
    </row>
    <row r="140" spans="1:66" x14ac:dyDescent="0.25">
      <c r="A140" s="6">
        <v>760</v>
      </c>
      <c r="B140" s="3" t="s">
        <v>69</v>
      </c>
      <c r="C140" s="3" t="s">
        <v>1658</v>
      </c>
      <c r="D140" s="7" t="s">
        <v>1659</v>
      </c>
      <c r="E140" s="3" t="s">
        <v>55</v>
      </c>
      <c r="F140" s="3" t="s">
        <v>55</v>
      </c>
      <c r="G140" s="3" t="s">
        <v>57</v>
      </c>
      <c r="H140">
        <v>8</v>
      </c>
      <c r="I140" s="3" t="s">
        <v>908</v>
      </c>
      <c r="J140" s="3" t="s">
        <v>2843</v>
      </c>
      <c r="K140" s="3" t="s">
        <v>2862</v>
      </c>
      <c r="L140" s="3" t="s">
        <v>2863</v>
      </c>
      <c r="M140" s="3"/>
      <c r="N140" s="3"/>
      <c r="O140" s="3" t="s">
        <v>2862</v>
      </c>
      <c r="P140" s="3" t="s">
        <v>2863</v>
      </c>
      <c r="Q140" s="3"/>
      <c r="R140" s="3"/>
      <c r="S140" s="13">
        <v>43796</v>
      </c>
      <c r="T140" s="13">
        <v>47449</v>
      </c>
      <c r="U140" s="1">
        <v>46719</v>
      </c>
      <c r="V140" s="1">
        <v>45624</v>
      </c>
      <c r="W140" s="1">
        <v>47084</v>
      </c>
      <c r="X140">
        <v>2028</v>
      </c>
      <c r="Y140" s="15" t="s">
        <v>2881</v>
      </c>
      <c r="Z140">
        <v>1</v>
      </c>
      <c r="AA140" s="3" t="s">
        <v>143</v>
      </c>
      <c r="AB140" s="3" t="s">
        <v>1660</v>
      </c>
      <c r="AG140">
        <v>0</v>
      </c>
      <c r="AH140">
        <v>0</v>
      </c>
      <c r="AI140">
        <v>0</v>
      </c>
      <c r="AJ140">
        <v>0</v>
      </c>
      <c r="AK140">
        <v>0</v>
      </c>
      <c r="AL140">
        <v>0</v>
      </c>
      <c r="AM140">
        <v>0</v>
      </c>
      <c r="AN140">
        <v>0</v>
      </c>
      <c r="AO140">
        <v>0</v>
      </c>
      <c r="AP140">
        <v>0</v>
      </c>
      <c r="AQ140">
        <v>0</v>
      </c>
      <c r="AR140">
        <v>0</v>
      </c>
      <c r="AS140">
        <v>0</v>
      </c>
      <c r="AT140">
        <v>0</v>
      </c>
      <c r="AU140">
        <v>0</v>
      </c>
      <c r="AV140">
        <v>0</v>
      </c>
      <c r="AW140">
        <v>0</v>
      </c>
      <c r="AX140">
        <v>0</v>
      </c>
      <c r="AY140">
        <v>0</v>
      </c>
      <c r="AZ140">
        <v>0</v>
      </c>
      <c r="BA140">
        <v>0</v>
      </c>
      <c r="BB140">
        <v>0</v>
      </c>
      <c r="BC140">
        <v>0</v>
      </c>
      <c r="BD140">
        <v>0</v>
      </c>
      <c r="BE140">
        <v>0</v>
      </c>
      <c r="BF140">
        <v>0</v>
      </c>
      <c r="BG140">
        <v>0</v>
      </c>
      <c r="BH140">
        <v>0</v>
      </c>
      <c r="BI140">
        <v>0</v>
      </c>
      <c r="BJ140">
        <v>0</v>
      </c>
      <c r="BK140">
        <v>0</v>
      </c>
      <c r="BL140">
        <v>1</v>
      </c>
      <c r="BM140">
        <v>760</v>
      </c>
    </row>
    <row r="141" spans="1:66" x14ac:dyDescent="0.25">
      <c r="A141" s="6">
        <v>893</v>
      </c>
      <c r="B141" s="3" t="s">
        <v>69</v>
      </c>
      <c r="C141" s="3" t="s">
        <v>1915</v>
      </c>
      <c r="D141" s="7" t="s">
        <v>1916</v>
      </c>
      <c r="E141" s="3" t="s">
        <v>55</v>
      </c>
      <c r="F141" s="3" t="s">
        <v>55</v>
      </c>
      <c r="G141" s="3" t="s">
        <v>57</v>
      </c>
      <c r="H141">
        <v>8</v>
      </c>
      <c r="I141" s="3" t="s">
        <v>363</v>
      </c>
      <c r="J141" s="3" t="s">
        <v>2847</v>
      </c>
      <c r="K141" s="3" t="s">
        <v>2862</v>
      </c>
      <c r="L141" s="3" t="s">
        <v>2863</v>
      </c>
      <c r="M141" s="3"/>
      <c r="N141" s="3"/>
      <c r="O141" s="3" t="s">
        <v>2862</v>
      </c>
      <c r="P141" s="3" t="s">
        <v>2863</v>
      </c>
      <c r="Q141" s="3"/>
      <c r="R141" s="3"/>
      <c r="S141" s="13">
        <v>43796</v>
      </c>
      <c r="T141" s="13">
        <v>47449</v>
      </c>
      <c r="U141" s="1">
        <v>46719</v>
      </c>
      <c r="V141" s="1">
        <v>45624</v>
      </c>
      <c r="W141" s="1">
        <v>47084</v>
      </c>
      <c r="X141">
        <v>2028</v>
      </c>
      <c r="Y141" s="15" t="s">
        <v>2881</v>
      </c>
      <c r="Z141">
        <v>1</v>
      </c>
      <c r="AA141" s="3" t="s">
        <v>1917</v>
      </c>
      <c r="AB141" s="3" t="s">
        <v>1918</v>
      </c>
      <c r="AG141">
        <v>4</v>
      </c>
      <c r="AH141">
        <v>3</v>
      </c>
      <c r="AI141">
        <v>8</v>
      </c>
      <c r="AJ141">
        <v>3</v>
      </c>
      <c r="AK141">
        <v>5</v>
      </c>
      <c r="AL141">
        <v>5</v>
      </c>
      <c r="AM141">
        <v>0</v>
      </c>
      <c r="AN141">
        <v>0</v>
      </c>
      <c r="AO141">
        <v>0</v>
      </c>
      <c r="AP141">
        <v>0</v>
      </c>
      <c r="AQ141">
        <v>0</v>
      </c>
      <c r="AR141">
        <v>0</v>
      </c>
      <c r="AS141">
        <v>23</v>
      </c>
      <c r="AT141">
        <v>1</v>
      </c>
      <c r="AU141">
        <v>0</v>
      </c>
      <c r="AV141">
        <v>0</v>
      </c>
      <c r="AW141">
        <v>0</v>
      </c>
      <c r="AX141">
        <v>0</v>
      </c>
      <c r="AY141">
        <v>0</v>
      </c>
      <c r="AZ141">
        <v>1</v>
      </c>
      <c r="BA141">
        <v>3</v>
      </c>
      <c r="BB141">
        <v>0</v>
      </c>
      <c r="BC141">
        <v>0</v>
      </c>
      <c r="BD141">
        <v>0</v>
      </c>
      <c r="BE141">
        <v>0</v>
      </c>
      <c r="BF141">
        <v>0</v>
      </c>
      <c r="BG141">
        <v>0</v>
      </c>
      <c r="BH141">
        <v>0</v>
      </c>
      <c r="BI141">
        <v>0</v>
      </c>
      <c r="BJ141">
        <v>1</v>
      </c>
      <c r="BK141">
        <v>0</v>
      </c>
      <c r="BL141">
        <v>1</v>
      </c>
      <c r="BM141">
        <v>893</v>
      </c>
    </row>
    <row r="142" spans="1:66" hidden="1" x14ac:dyDescent="0.25">
      <c r="A142">
        <v>110</v>
      </c>
      <c r="B142" s="3" t="s">
        <v>348</v>
      </c>
      <c r="C142" s="3" t="s">
        <v>406</v>
      </c>
      <c r="D142" s="3" t="s">
        <v>407</v>
      </c>
      <c r="E142" s="3" t="s">
        <v>73</v>
      </c>
      <c r="F142" s="3" t="s">
        <v>56</v>
      </c>
      <c r="G142" s="3" t="s">
        <v>57</v>
      </c>
      <c r="H142">
        <v>6</v>
      </c>
      <c r="I142" s="3" t="s">
        <v>225</v>
      </c>
      <c r="J142" s="3" t="s">
        <v>2846</v>
      </c>
      <c r="K142" s="3" t="s">
        <v>2862</v>
      </c>
      <c r="L142" s="3"/>
      <c r="M142" s="3"/>
      <c r="N142" s="3"/>
      <c r="O142" s="3" t="s">
        <v>2862</v>
      </c>
      <c r="P142" s="3"/>
      <c r="Q142" s="3"/>
      <c r="R142" s="3"/>
      <c r="S142" s="1">
        <v>43340</v>
      </c>
      <c r="T142" s="1">
        <v>46993</v>
      </c>
      <c r="U142" s="1">
        <v>46263</v>
      </c>
      <c r="V142" s="1">
        <v>45168</v>
      </c>
      <c r="W142" s="1">
        <v>46628</v>
      </c>
      <c r="X142">
        <v>2027</v>
      </c>
      <c r="Y142" t="s">
        <v>2878</v>
      </c>
      <c r="Z142">
        <v>1</v>
      </c>
      <c r="AA142" s="3" t="s">
        <v>408</v>
      </c>
      <c r="AB142" s="3" t="s">
        <v>409</v>
      </c>
      <c r="AC142" s="1">
        <v>43646</v>
      </c>
      <c r="AD142"/>
      <c r="AG142">
        <v>28</v>
      </c>
      <c r="AH142">
        <v>22</v>
      </c>
      <c r="AI142">
        <v>27</v>
      </c>
      <c r="AJ142">
        <v>0</v>
      </c>
      <c r="AK142">
        <v>0</v>
      </c>
      <c r="AL142">
        <v>0</v>
      </c>
      <c r="AM142">
        <v>0</v>
      </c>
      <c r="AN142">
        <v>0</v>
      </c>
      <c r="AO142">
        <v>0</v>
      </c>
      <c r="AP142">
        <v>0</v>
      </c>
      <c r="AQ142">
        <v>0</v>
      </c>
      <c r="AR142">
        <v>0</v>
      </c>
      <c r="AS142">
        <v>34</v>
      </c>
      <c r="AT142">
        <v>0</v>
      </c>
      <c r="AU142">
        <v>0</v>
      </c>
      <c r="AV142">
        <v>0</v>
      </c>
      <c r="AW142">
        <v>0</v>
      </c>
      <c r="AX142">
        <v>0</v>
      </c>
      <c r="AY142">
        <v>0</v>
      </c>
      <c r="AZ142">
        <v>6</v>
      </c>
      <c r="BA142">
        <v>16</v>
      </c>
      <c r="BB142">
        <v>19</v>
      </c>
      <c r="BC142">
        <v>0</v>
      </c>
      <c r="BD142">
        <v>0</v>
      </c>
      <c r="BE142">
        <v>0</v>
      </c>
      <c r="BF142">
        <v>0</v>
      </c>
      <c r="BG142">
        <v>0</v>
      </c>
      <c r="BH142">
        <v>0</v>
      </c>
      <c r="BI142">
        <v>0</v>
      </c>
      <c r="BJ142">
        <v>0</v>
      </c>
      <c r="BK142">
        <v>0</v>
      </c>
      <c r="BL142">
        <v>2</v>
      </c>
      <c r="BM142">
        <v>106</v>
      </c>
      <c r="BN142">
        <v>106</v>
      </c>
    </row>
    <row r="143" spans="1:66" hidden="1" x14ac:dyDescent="0.25">
      <c r="A143">
        <v>489</v>
      </c>
      <c r="B143" s="3" t="s">
        <v>89</v>
      </c>
      <c r="C143" s="3" t="s">
        <v>403</v>
      </c>
      <c r="D143" s="3" t="s">
        <v>404</v>
      </c>
      <c r="E143" s="3" t="s">
        <v>73</v>
      </c>
      <c r="F143" s="3" t="s">
        <v>56</v>
      </c>
      <c r="G143" s="3" t="s">
        <v>57</v>
      </c>
      <c r="H143">
        <v>6</v>
      </c>
      <c r="I143" s="3" t="s">
        <v>225</v>
      </c>
      <c r="J143" s="3" t="s">
        <v>2846</v>
      </c>
      <c r="K143" s="3" t="s">
        <v>2862</v>
      </c>
      <c r="L143" s="3"/>
      <c r="M143" s="3"/>
      <c r="N143" s="3"/>
      <c r="O143" s="3" t="s">
        <v>2862</v>
      </c>
      <c r="P143" s="3"/>
      <c r="Q143" s="3"/>
      <c r="R143" s="3"/>
      <c r="S143" s="1">
        <v>43340</v>
      </c>
      <c r="T143" s="1">
        <v>46993</v>
      </c>
      <c r="U143" s="1">
        <v>46263</v>
      </c>
      <c r="V143" s="1">
        <v>45168</v>
      </c>
      <c r="W143" s="1">
        <v>46628</v>
      </c>
      <c r="X143">
        <v>2027</v>
      </c>
      <c r="Y143" t="s">
        <v>2878</v>
      </c>
      <c r="Z143">
        <v>1</v>
      </c>
      <c r="AA143" s="3" t="s">
        <v>163</v>
      </c>
      <c r="AB143" s="3" t="s">
        <v>405</v>
      </c>
      <c r="AC143" s="1"/>
      <c r="AD143"/>
      <c r="AG143">
        <v>46</v>
      </c>
      <c r="AH143">
        <v>99</v>
      </c>
      <c r="AI143">
        <v>41</v>
      </c>
      <c r="AJ143">
        <v>0</v>
      </c>
      <c r="AK143">
        <v>0</v>
      </c>
      <c r="AL143">
        <v>0</v>
      </c>
      <c r="AM143">
        <v>0</v>
      </c>
      <c r="AN143">
        <v>0</v>
      </c>
      <c r="AO143">
        <v>0</v>
      </c>
      <c r="AP143">
        <v>0</v>
      </c>
      <c r="AQ143">
        <v>0</v>
      </c>
      <c r="AR143">
        <v>0</v>
      </c>
      <c r="AS143">
        <v>90</v>
      </c>
      <c r="AT143">
        <v>0</v>
      </c>
      <c r="AU143">
        <v>0</v>
      </c>
      <c r="AV143">
        <v>0</v>
      </c>
      <c r="AW143">
        <v>0</v>
      </c>
      <c r="AX143">
        <v>0</v>
      </c>
      <c r="AY143">
        <v>0</v>
      </c>
      <c r="AZ143">
        <v>37</v>
      </c>
      <c r="BA143">
        <v>37</v>
      </c>
      <c r="BB143">
        <v>9</v>
      </c>
      <c r="BC143">
        <v>0</v>
      </c>
      <c r="BD143">
        <v>0</v>
      </c>
      <c r="BE143">
        <v>0</v>
      </c>
      <c r="BF143">
        <v>0</v>
      </c>
      <c r="BG143">
        <v>0</v>
      </c>
      <c r="BH143">
        <v>0</v>
      </c>
      <c r="BI143">
        <v>0</v>
      </c>
      <c r="BJ143">
        <v>0</v>
      </c>
      <c r="BK143">
        <v>0</v>
      </c>
      <c r="BL143">
        <v>2</v>
      </c>
      <c r="BM143">
        <v>359</v>
      </c>
      <c r="BN143">
        <v>359</v>
      </c>
    </row>
    <row r="144" spans="1:66" x14ac:dyDescent="0.25">
      <c r="A144" s="6">
        <v>891</v>
      </c>
      <c r="B144" s="3" t="s">
        <v>69</v>
      </c>
      <c r="C144" s="3" t="s">
        <v>2061</v>
      </c>
      <c r="D144" s="7" t="s">
        <v>1769</v>
      </c>
      <c r="E144" s="3" t="s">
        <v>55</v>
      </c>
      <c r="F144" s="3" t="s">
        <v>55</v>
      </c>
      <c r="G144" s="3" t="s">
        <v>57</v>
      </c>
      <c r="H144">
        <v>8</v>
      </c>
      <c r="I144" s="3" t="s">
        <v>2062</v>
      </c>
      <c r="J144" s="3" t="s">
        <v>2853</v>
      </c>
      <c r="K144" s="3" t="s">
        <v>2862</v>
      </c>
      <c r="L144" s="3" t="s">
        <v>2863</v>
      </c>
      <c r="M144" s="3"/>
      <c r="N144" s="3"/>
      <c r="O144" s="3" t="s">
        <v>2862</v>
      </c>
      <c r="P144" s="3" t="s">
        <v>2863</v>
      </c>
      <c r="Q144" s="3"/>
      <c r="R144" s="3"/>
      <c r="S144" s="13">
        <v>43810</v>
      </c>
      <c r="T144" s="13">
        <v>47463</v>
      </c>
      <c r="U144" s="1">
        <v>46733</v>
      </c>
      <c r="V144" s="1">
        <v>45638</v>
      </c>
      <c r="W144" s="1">
        <v>47098</v>
      </c>
      <c r="X144">
        <v>2028</v>
      </c>
      <c r="Y144" s="15" t="s">
        <v>2881</v>
      </c>
      <c r="Z144">
        <v>1</v>
      </c>
      <c r="AA144" s="3" t="s">
        <v>529</v>
      </c>
      <c r="AB144" s="3" t="s">
        <v>2063</v>
      </c>
      <c r="AG144">
        <v>1</v>
      </c>
      <c r="AH144">
        <v>1</v>
      </c>
      <c r="AI144">
        <v>0</v>
      </c>
      <c r="AJ144">
        <v>0</v>
      </c>
      <c r="AK144">
        <v>0</v>
      </c>
      <c r="AL144">
        <v>0</v>
      </c>
      <c r="AM144">
        <v>0</v>
      </c>
      <c r="AN144">
        <v>0</v>
      </c>
      <c r="AO144">
        <v>0</v>
      </c>
      <c r="AP144">
        <v>0</v>
      </c>
      <c r="AQ144">
        <v>0</v>
      </c>
      <c r="AR144">
        <v>0</v>
      </c>
      <c r="AS144">
        <v>2</v>
      </c>
      <c r="AT144">
        <v>0</v>
      </c>
      <c r="AU144">
        <v>0</v>
      </c>
      <c r="AV144">
        <v>0</v>
      </c>
      <c r="AW144">
        <v>0</v>
      </c>
      <c r="AX144">
        <v>0</v>
      </c>
      <c r="AY144">
        <v>0</v>
      </c>
      <c r="AZ144">
        <v>0</v>
      </c>
      <c r="BA144">
        <v>0</v>
      </c>
      <c r="BB144">
        <v>0</v>
      </c>
      <c r="BC144">
        <v>0</v>
      </c>
      <c r="BD144">
        <v>0</v>
      </c>
      <c r="BE144">
        <v>0</v>
      </c>
      <c r="BF144">
        <v>0</v>
      </c>
      <c r="BG144">
        <v>0</v>
      </c>
      <c r="BH144">
        <v>0</v>
      </c>
      <c r="BI144">
        <v>0</v>
      </c>
      <c r="BJ144">
        <v>0</v>
      </c>
      <c r="BK144">
        <v>0</v>
      </c>
      <c r="BL144">
        <v>1</v>
      </c>
      <c r="BM144">
        <v>891</v>
      </c>
    </row>
    <row r="145" spans="1:66" x14ac:dyDescent="0.25">
      <c r="A145" s="6">
        <v>1565</v>
      </c>
      <c r="B145" s="3" t="s">
        <v>69</v>
      </c>
      <c r="C145" s="3" t="s">
        <v>1372</v>
      </c>
      <c r="D145" s="7" t="s">
        <v>649</v>
      </c>
      <c r="E145" s="3" t="s">
        <v>73</v>
      </c>
      <c r="F145" s="3" t="s">
        <v>55</v>
      </c>
      <c r="G145" s="3" t="s">
        <v>57</v>
      </c>
      <c r="H145">
        <v>6</v>
      </c>
      <c r="I145" s="3" t="s">
        <v>225</v>
      </c>
      <c r="J145" s="3" t="s">
        <v>2846</v>
      </c>
      <c r="K145" s="3" t="s">
        <v>2862</v>
      </c>
      <c r="L145" s="3"/>
      <c r="M145" s="3"/>
      <c r="N145" s="3"/>
      <c r="O145" s="3" t="s">
        <v>2862</v>
      </c>
      <c r="P145" s="3"/>
      <c r="Q145" s="3"/>
      <c r="R145" s="3"/>
      <c r="S145" s="13">
        <v>44075</v>
      </c>
      <c r="T145" s="13">
        <v>47727</v>
      </c>
      <c r="U145" s="1">
        <v>46997</v>
      </c>
      <c r="V145" s="1">
        <v>45902</v>
      </c>
      <c r="W145" s="1">
        <v>47362</v>
      </c>
      <c r="X145">
        <v>2029</v>
      </c>
      <c r="Y145" s="15" t="s">
        <v>2882</v>
      </c>
      <c r="Z145">
        <v>1</v>
      </c>
      <c r="AA145" s="3" t="s">
        <v>143</v>
      </c>
      <c r="AB145" s="3" t="s">
        <v>1373</v>
      </c>
      <c r="AG145">
        <v>43</v>
      </c>
      <c r="AH145">
        <v>0</v>
      </c>
      <c r="AI145">
        <v>0</v>
      </c>
      <c r="AJ145">
        <v>0</v>
      </c>
      <c r="AK145">
        <v>0</v>
      </c>
      <c r="AL145">
        <v>0</v>
      </c>
      <c r="AM145">
        <v>0</v>
      </c>
      <c r="AN145">
        <v>0</v>
      </c>
      <c r="AO145">
        <v>0</v>
      </c>
      <c r="AP145">
        <v>0</v>
      </c>
      <c r="AQ145">
        <v>0</v>
      </c>
      <c r="AR145">
        <v>0</v>
      </c>
      <c r="AS145">
        <v>37</v>
      </c>
      <c r="AT145">
        <v>0</v>
      </c>
      <c r="AU145">
        <v>0</v>
      </c>
      <c r="AV145">
        <v>0</v>
      </c>
      <c r="AW145">
        <v>0</v>
      </c>
      <c r="AX145">
        <v>0</v>
      </c>
      <c r="AY145">
        <v>0</v>
      </c>
      <c r="AZ145">
        <v>6</v>
      </c>
      <c r="BA145">
        <v>0</v>
      </c>
      <c r="BB145">
        <v>0</v>
      </c>
      <c r="BC145">
        <v>0</v>
      </c>
      <c r="BD145">
        <v>0</v>
      </c>
      <c r="BE145">
        <v>0</v>
      </c>
      <c r="BF145">
        <v>0</v>
      </c>
      <c r="BG145">
        <v>0</v>
      </c>
      <c r="BH145">
        <v>0</v>
      </c>
      <c r="BI145">
        <v>0</v>
      </c>
      <c r="BJ145">
        <v>0</v>
      </c>
      <c r="BK145">
        <v>0</v>
      </c>
      <c r="BL145">
        <v>1</v>
      </c>
      <c r="BM145">
        <v>1565</v>
      </c>
    </row>
    <row r="146" spans="1:66" hidden="1" x14ac:dyDescent="0.25">
      <c r="A146">
        <v>96</v>
      </c>
      <c r="B146" s="3" t="s">
        <v>198</v>
      </c>
      <c r="C146" s="3" t="s">
        <v>413</v>
      </c>
      <c r="D146" s="3" t="s">
        <v>414</v>
      </c>
      <c r="E146" s="3" t="s">
        <v>55</v>
      </c>
      <c r="F146" s="3" t="s">
        <v>55</v>
      </c>
      <c r="G146" s="3" t="s">
        <v>415</v>
      </c>
      <c r="H146">
        <v>6</v>
      </c>
      <c r="I146" s="3" t="s">
        <v>240</v>
      </c>
      <c r="J146" s="3" t="s">
        <v>2733</v>
      </c>
      <c r="K146" s="3"/>
      <c r="L146" s="3"/>
      <c r="M146" s="3"/>
      <c r="N146" s="3" t="s">
        <v>2865</v>
      </c>
      <c r="O146" s="3"/>
      <c r="P146" s="3"/>
      <c r="Q146" s="3"/>
      <c r="R146" s="3" t="s">
        <v>2865</v>
      </c>
      <c r="S146" s="1">
        <v>43243</v>
      </c>
      <c r="T146" s="1">
        <v>46896</v>
      </c>
      <c r="U146" s="1">
        <v>46166</v>
      </c>
      <c r="V146" s="1">
        <v>45071</v>
      </c>
      <c r="W146" s="1">
        <v>46531</v>
      </c>
      <c r="X146">
        <v>2027</v>
      </c>
      <c r="Y146" t="s">
        <v>2875</v>
      </c>
      <c r="Z146">
        <v>1</v>
      </c>
      <c r="AA146" s="3" t="s">
        <v>381</v>
      </c>
      <c r="AB146" s="3" t="s">
        <v>382</v>
      </c>
      <c r="AC146" s="1"/>
      <c r="AD146"/>
      <c r="AG146">
        <v>0</v>
      </c>
      <c r="AH146">
        <v>0</v>
      </c>
      <c r="AI146">
        <v>0</v>
      </c>
      <c r="AJ146">
        <v>0</v>
      </c>
      <c r="AK146">
        <v>0</v>
      </c>
      <c r="AL146">
        <v>0</v>
      </c>
      <c r="AM146">
        <v>0</v>
      </c>
      <c r="AN146">
        <v>0</v>
      </c>
      <c r="AO146">
        <v>0</v>
      </c>
      <c r="AP146">
        <v>0</v>
      </c>
      <c r="AQ146">
        <v>0</v>
      </c>
      <c r="AR146">
        <v>0</v>
      </c>
      <c r="AS146">
        <v>0</v>
      </c>
      <c r="AT146">
        <v>0</v>
      </c>
      <c r="AU146">
        <v>0</v>
      </c>
      <c r="AV146">
        <v>0</v>
      </c>
      <c r="AW146">
        <v>0</v>
      </c>
      <c r="AX146">
        <v>0</v>
      </c>
      <c r="AY146">
        <v>0</v>
      </c>
      <c r="AZ146">
        <v>0</v>
      </c>
      <c r="BA146">
        <v>0</v>
      </c>
      <c r="BB146">
        <v>0</v>
      </c>
      <c r="BC146">
        <v>0</v>
      </c>
      <c r="BD146">
        <v>0</v>
      </c>
      <c r="BE146">
        <v>0</v>
      </c>
      <c r="BF146">
        <v>0</v>
      </c>
      <c r="BG146">
        <v>0</v>
      </c>
      <c r="BH146">
        <v>0</v>
      </c>
      <c r="BI146">
        <v>0</v>
      </c>
      <c r="BJ146">
        <v>0</v>
      </c>
      <c r="BK146">
        <v>0</v>
      </c>
      <c r="BL146">
        <v>2</v>
      </c>
      <c r="BM146">
        <v>91</v>
      </c>
      <c r="BN146">
        <v>91</v>
      </c>
    </row>
    <row r="147" spans="1:66" hidden="1" x14ac:dyDescent="0.25">
      <c r="A147">
        <v>97</v>
      </c>
      <c r="B147" s="3" t="s">
        <v>198</v>
      </c>
      <c r="C147" s="3" t="s">
        <v>413</v>
      </c>
      <c r="D147" s="3" t="s">
        <v>414</v>
      </c>
      <c r="E147" s="3" t="s">
        <v>55</v>
      </c>
      <c r="F147" s="3" t="s">
        <v>56</v>
      </c>
      <c r="G147" s="3" t="s">
        <v>415</v>
      </c>
      <c r="H147">
        <v>6</v>
      </c>
      <c r="I147" s="3" t="s">
        <v>240</v>
      </c>
      <c r="J147" s="3" t="s">
        <v>2733</v>
      </c>
      <c r="K147" s="3"/>
      <c r="L147" s="3"/>
      <c r="M147" s="3"/>
      <c r="N147" s="3" t="s">
        <v>2865</v>
      </c>
      <c r="O147" s="3"/>
      <c r="P147" s="3"/>
      <c r="Q147" s="3"/>
      <c r="R147" s="3" t="s">
        <v>2865</v>
      </c>
      <c r="S147" s="1">
        <v>43243</v>
      </c>
      <c r="T147" s="1">
        <v>46896</v>
      </c>
      <c r="U147" s="1">
        <v>46166</v>
      </c>
      <c r="V147" s="1">
        <v>45071</v>
      </c>
      <c r="W147" s="1">
        <v>46531</v>
      </c>
      <c r="X147">
        <v>2027</v>
      </c>
      <c r="Y147" t="s">
        <v>2875</v>
      </c>
      <c r="Z147">
        <v>1</v>
      </c>
      <c r="AA147" s="3" t="s">
        <v>381</v>
      </c>
      <c r="AB147" s="3" t="s">
        <v>382</v>
      </c>
      <c r="AC147" s="1"/>
      <c r="AD147"/>
      <c r="AG147">
        <v>0</v>
      </c>
      <c r="AH147">
        <v>0</v>
      </c>
      <c r="AI147">
        <v>0</v>
      </c>
      <c r="AJ147">
        <v>0</v>
      </c>
      <c r="AK147">
        <v>0</v>
      </c>
      <c r="AL147">
        <v>0</v>
      </c>
      <c r="AM147">
        <v>0</v>
      </c>
      <c r="AN147">
        <v>0</v>
      </c>
      <c r="AO147">
        <v>0</v>
      </c>
      <c r="AP147">
        <v>0</v>
      </c>
      <c r="AQ147">
        <v>0</v>
      </c>
      <c r="AR147">
        <v>0</v>
      </c>
      <c r="AS147">
        <v>0</v>
      </c>
      <c r="AT147">
        <v>0</v>
      </c>
      <c r="AU147">
        <v>0</v>
      </c>
      <c r="AV147">
        <v>0</v>
      </c>
      <c r="AW147">
        <v>0</v>
      </c>
      <c r="AX147">
        <v>0</v>
      </c>
      <c r="AY147">
        <v>0</v>
      </c>
      <c r="AZ147">
        <v>0</v>
      </c>
      <c r="BA147">
        <v>0</v>
      </c>
      <c r="BB147">
        <v>0</v>
      </c>
      <c r="BC147">
        <v>0</v>
      </c>
      <c r="BD147">
        <v>0</v>
      </c>
      <c r="BE147">
        <v>0</v>
      </c>
      <c r="BF147">
        <v>0</v>
      </c>
      <c r="BG147">
        <v>0</v>
      </c>
      <c r="BH147">
        <v>0</v>
      </c>
      <c r="BI147">
        <v>0</v>
      </c>
      <c r="BJ147">
        <v>0</v>
      </c>
      <c r="BK147">
        <v>0</v>
      </c>
      <c r="BL147">
        <v>2</v>
      </c>
      <c r="BM147">
        <v>91</v>
      </c>
      <c r="BN147">
        <v>91</v>
      </c>
    </row>
    <row r="148" spans="1:66" hidden="1" x14ac:dyDescent="0.25">
      <c r="A148">
        <v>94</v>
      </c>
      <c r="B148" s="3" t="s">
        <v>198</v>
      </c>
      <c r="C148" s="3" t="s">
        <v>416</v>
      </c>
      <c r="D148" s="3" t="s">
        <v>417</v>
      </c>
      <c r="E148" s="3" t="s">
        <v>55</v>
      </c>
      <c r="F148" s="3" t="s">
        <v>55</v>
      </c>
      <c r="G148" s="3" t="s">
        <v>139</v>
      </c>
      <c r="H148">
        <v>6</v>
      </c>
      <c r="I148" s="3" t="s">
        <v>240</v>
      </c>
      <c r="J148" s="3" t="s">
        <v>2733</v>
      </c>
      <c r="K148" s="3"/>
      <c r="L148" s="3"/>
      <c r="M148" s="3"/>
      <c r="N148" s="3" t="s">
        <v>2865</v>
      </c>
      <c r="O148" s="3"/>
      <c r="P148" s="3"/>
      <c r="Q148" s="3"/>
      <c r="R148" s="3" t="s">
        <v>2865</v>
      </c>
      <c r="S148" s="1">
        <v>43243</v>
      </c>
      <c r="T148" s="1">
        <v>46896</v>
      </c>
      <c r="U148" s="1">
        <v>46166</v>
      </c>
      <c r="V148" s="1">
        <v>45071</v>
      </c>
      <c r="W148" s="1">
        <v>46531</v>
      </c>
      <c r="X148">
        <v>2027</v>
      </c>
      <c r="Y148" t="s">
        <v>2875</v>
      </c>
      <c r="Z148">
        <v>1</v>
      </c>
      <c r="AA148" s="3" t="s">
        <v>381</v>
      </c>
      <c r="AB148" s="3" t="s">
        <v>382</v>
      </c>
      <c r="AC148" s="1"/>
      <c r="AD148"/>
      <c r="AG148">
        <v>2</v>
      </c>
      <c r="AH148">
        <v>6</v>
      </c>
      <c r="AI148">
        <v>3</v>
      </c>
      <c r="AJ148">
        <v>0</v>
      </c>
      <c r="AK148">
        <v>0</v>
      </c>
      <c r="AL148">
        <v>0</v>
      </c>
      <c r="AM148">
        <v>0</v>
      </c>
      <c r="AN148">
        <v>0</v>
      </c>
      <c r="AO148">
        <v>0</v>
      </c>
      <c r="AP148">
        <v>0</v>
      </c>
      <c r="AQ148">
        <v>0</v>
      </c>
      <c r="AR148">
        <v>0</v>
      </c>
      <c r="AS148">
        <v>11</v>
      </c>
      <c r="AT148">
        <v>0</v>
      </c>
      <c r="AU148">
        <v>0</v>
      </c>
      <c r="AV148">
        <v>0</v>
      </c>
      <c r="AW148">
        <v>0</v>
      </c>
      <c r="AX148">
        <v>0</v>
      </c>
      <c r="AY148">
        <v>0</v>
      </c>
      <c r="AZ148">
        <v>0</v>
      </c>
      <c r="BA148">
        <v>0</v>
      </c>
      <c r="BB148">
        <v>0</v>
      </c>
      <c r="BC148">
        <v>0</v>
      </c>
      <c r="BD148">
        <v>0</v>
      </c>
      <c r="BE148">
        <v>0</v>
      </c>
      <c r="BF148">
        <v>2</v>
      </c>
      <c r="BG148">
        <v>2</v>
      </c>
      <c r="BH148">
        <v>0</v>
      </c>
      <c r="BI148">
        <v>0</v>
      </c>
      <c r="BJ148">
        <v>0</v>
      </c>
      <c r="BK148">
        <v>0</v>
      </c>
      <c r="BL148">
        <v>2</v>
      </c>
      <c r="BM148">
        <v>91</v>
      </c>
      <c r="BN148">
        <v>91</v>
      </c>
    </row>
    <row r="149" spans="1:66" hidden="1" x14ac:dyDescent="0.25">
      <c r="A149">
        <v>95</v>
      </c>
      <c r="B149" s="3" t="s">
        <v>198</v>
      </c>
      <c r="C149" s="3" t="s">
        <v>416</v>
      </c>
      <c r="D149" s="3" t="s">
        <v>417</v>
      </c>
      <c r="E149" s="3" t="s">
        <v>55</v>
      </c>
      <c r="F149" s="3" t="s">
        <v>56</v>
      </c>
      <c r="G149" s="3" t="s">
        <v>139</v>
      </c>
      <c r="H149">
        <v>6</v>
      </c>
      <c r="I149" s="3" t="s">
        <v>240</v>
      </c>
      <c r="J149" s="3" t="s">
        <v>2733</v>
      </c>
      <c r="K149" s="3"/>
      <c r="L149" s="3"/>
      <c r="M149" s="3"/>
      <c r="N149" s="3" t="s">
        <v>2865</v>
      </c>
      <c r="O149" s="3"/>
      <c r="P149" s="3"/>
      <c r="Q149" s="3"/>
      <c r="R149" s="3" t="s">
        <v>2865</v>
      </c>
      <c r="S149" s="1">
        <v>43243</v>
      </c>
      <c r="T149" s="1">
        <v>46896</v>
      </c>
      <c r="U149" s="1">
        <v>46166</v>
      </c>
      <c r="V149" s="1">
        <v>45071</v>
      </c>
      <c r="W149" s="1">
        <v>46531</v>
      </c>
      <c r="X149">
        <v>2027</v>
      </c>
      <c r="Y149" t="s">
        <v>2875</v>
      </c>
      <c r="Z149">
        <v>1</v>
      </c>
      <c r="AA149" s="3" t="s">
        <v>381</v>
      </c>
      <c r="AB149" s="3" t="s">
        <v>382</v>
      </c>
      <c r="AC149" s="1"/>
      <c r="AD149"/>
      <c r="AG149">
        <v>0</v>
      </c>
      <c r="AH149">
        <v>0</v>
      </c>
      <c r="AI149">
        <v>0</v>
      </c>
      <c r="AJ149">
        <v>0</v>
      </c>
      <c r="AK149">
        <v>0</v>
      </c>
      <c r="AL149">
        <v>0</v>
      </c>
      <c r="AM149">
        <v>0</v>
      </c>
      <c r="AN149">
        <v>0</v>
      </c>
      <c r="AO149">
        <v>0</v>
      </c>
      <c r="AP149">
        <v>0</v>
      </c>
      <c r="AQ149">
        <v>0</v>
      </c>
      <c r="AR149">
        <v>0</v>
      </c>
      <c r="AS149">
        <v>0</v>
      </c>
      <c r="AT149">
        <v>0</v>
      </c>
      <c r="AU149">
        <v>0</v>
      </c>
      <c r="AV149">
        <v>0</v>
      </c>
      <c r="AW149">
        <v>0</v>
      </c>
      <c r="AX149">
        <v>0</v>
      </c>
      <c r="AY149">
        <v>0</v>
      </c>
      <c r="AZ149">
        <v>0</v>
      </c>
      <c r="BA149">
        <v>0</v>
      </c>
      <c r="BB149">
        <v>0</v>
      </c>
      <c r="BC149">
        <v>0</v>
      </c>
      <c r="BD149">
        <v>0</v>
      </c>
      <c r="BE149">
        <v>0</v>
      </c>
      <c r="BF149">
        <v>0</v>
      </c>
      <c r="BG149">
        <v>0</v>
      </c>
      <c r="BH149">
        <v>0</v>
      </c>
      <c r="BI149">
        <v>0</v>
      </c>
      <c r="BJ149">
        <v>0</v>
      </c>
      <c r="BK149">
        <v>0</v>
      </c>
      <c r="BL149">
        <v>2</v>
      </c>
      <c r="BM149">
        <v>91</v>
      </c>
      <c r="BN149">
        <v>91</v>
      </c>
    </row>
    <row r="150" spans="1:66" x14ac:dyDescent="0.25">
      <c r="A150" s="6">
        <v>1561</v>
      </c>
      <c r="B150" s="3" t="s">
        <v>69</v>
      </c>
      <c r="C150" s="3" t="s">
        <v>2605</v>
      </c>
      <c r="D150" s="7" t="s">
        <v>231</v>
      </c>
      <c r="E150" s="3" t="s">
        <v>213</v>
      </c>
      <c r="F150" s="3" t="s">
        <v>55</v>
      </c>
      <c r="G150" s="3" t="s">
        <v>57</v>
      </c>
      <c r="H150">
        <v>12</v>
      </c>
      <c r="I150" s="3" t="s">
        <v>66</v>
      </c>
      <c r="J150" s="3" t="s">
        <v>2839</v>
      </c>
      <c r="K150" s="3" t="s">
        <v>2862</v>
      </c>
      <c r="L150" s="3"/>
      <c r="M150" s="3"/>
      <c r="N150" s="3"/>
      <c r="O150" s="3" t="s">
        <v>2862</v>
      </c>
      <c r="P150" s="3"/>
      <c r="Q150" s="3"/>
      <c r="R150" s="3"/>
      <c r="S150" s="13">
        <v>43978</v>
      </c>
      <c r="T150" s="13">
        <v>47630</v>
      </c>
      <c r="U150" s="1">
        <v>46900</v>
      </c>
      <c r="V150" s="1">
        <v>45805</v>
      </c>
      <c r="W150" s="1">
        <v>47265</v>
      </c>
      <c r="X150">
        <v>2029</v>
      </c>
      <c r="Y150" s="15" t="s">
        <v>2882</v>
      </c>
      <c r="Z150">
        <v>1</v>
      </c>
      <c r="AA150" s="3" t="s">
        <v>2597</v>
      </c>
      <c r="AB150" s="3" t="s">
        <v>2598</v>
      </c>
      <c r="AG150">
        <v>226</v>
      </c>
      <c r="AH150">
        <v>0</v>
      </c>
      <c r="AI150">
        <v>0</v>
      </c>
      <c r="AJ150">
        <v>0</v>
      </c>
      <c r="AK150">
        <v>0</v>
      </c>
      <c r="AL150">
        <v>0</v>
      </c>
      <c r="AM150">
        <v>2</v>
      </c>
      <c r="AN150">
        <v>0</v>
      </c>
      <c r="AO150">
        <v>0</v>
      </c>
      <c r="AP150">
        <v>0</v>
      </c>
      <c r="AQ150">
        <v>0</v>
      </c>
      <c r="AR150">
        <v>0</v>
      </c>
      <c r="AS150">
        <v>227</v>
      </c>
      <c r="AT150">
        <v>0</v>
      </c>
      <c r="AU150">
        <v>0</v>
      </c>
      <c r="AV150">
        <v>0</v>
      </c>
      <c r="AW150">
        <v>0</v>
      </c>
      <c r="AX150">
        <v>0</v>
      </c>
      <c r="AY150">
        <v>0</v>
      </c>
      <c r="AZ150">
        <v>9</v>
      </c>
      <c r="BA150">
        <v>0</v>
      </c>
      <c r="BB150">
        <v>0</v>
      </c>
      <c r="BC150">
        <v>0</v>
      </c>
      <c r="BD150">
        <v>0</v>
      </c>
      <c r="BE150">
        <v>0</v>
      </c>
      <c r="BF150">
        <v>0</v>
      </c>
      <c r="BG150">
        <v>0</v>
      </c>
      <c r="BH150">
        <v>0</v>
      </c>
      <c r="BI150">
        <v>0</v>
      </c>
      <c r="BJ150">
        <v>0</v>
      </c>
      <c r="BK150">
        <v>0</v>
      </c>
      <c r="BL150">
        <v>1</v>
      </c>
      <c r="BM150">
        <v>1561</v>
      </c>
    </row>
    <row r="151" spans="1:66" x14ac:dyDescent="0.25">
      <c r="A151" s="6">
        <v>888</v>
      </c>
      <c r="B151" s="3" t="s">
        <v>69</v>
      </c>
      <c r="C151" s="3" t="s">
        <v>2589</v>
      </c>
      <c r="D151" s="7" t="s">
        <v>2590</v>
      </c>
      <c r="E151" s="3" t="s">
        <v>55</v>
      </c>
      <c r="F151" s="3" t="s">
        <v>55</v>
      </c>
      <c r="G151" s="3" t="s">
        <v>57</v>
      </c>
      <c r="H151">
        <v>8</v>
      </c>
      <c r="I151" s="3" t="s">
        <v>2591</v>
      </c>
      <c r="J151" s="3" t="s">
        <v>2854</v>
      </c>
      <c r="K151" s="3" t="s">
        <v>2862</v>
      </c>
      <c r="L151" s="3" t="s">
        <v>2863</v>
      </c>
      <c r="M151" s="3"/>
      <c r="N151" s="3"/>
      <c r="O151" s="3" t="s">
        <v>2862</v>
      </c>
      <c r="P151" s="3" t="s">
        <v>2863</v>
      </c>
      <c r="Q151" s="3"/>
      <c r="R151" s="3"/>
      <c r="S151" s="13">
        <v>44097</v>
      </c>
      <c r="T151" s="13">
        <v>47749</v>
      </c>
      <c r="U151" s="1">
        <v>47019</v>
      </c>
      <c r="V151" s="1">
        <v>45924</v>
      </c>
      <c r="W151" s="1">
        <v>47384</v>
      </c>
      <c r="X151">
        <v>2029</v>
      </c>
      <c r="Y151" s="15" t="s">
        <v>2883</v>
      </c>
      <c r="Z151">
        <v>1</v>
      </c>
      <c r="AA151" s="3" t="s">
        <v>2592</v>
      </c>
      <c r="AB151" s="3" t="s">
        <v>2593</v>
      </c>
      <c r="AG151">
        <v>5</v>
      </c>
      <c r="AH151">
        <v>10</v>
      </c>
      <c r="AI151">
        <v>11</v>
      </c>
      <c r="AJ151">
        <v>8</v>
      </c>
      <c r="AK151">
        <v>10</v>
      </c>
      <c r="AL151">
        <v>7</v>
      </c>
      <c r="AM151">
        <v>0</v>
      </c>
      <c r="AN151">
        <v>0</v>
      </c>
      <c r="AO151">
        <v>0</v>
      </c>
      <c r="AP151">
        <v>0</v>
      </c>
      <c r="AQ151">
        <v>0</v>
      </c>
      <c r="AR151">
        <v>0</v>
      </c>
      <c r="AS151">
        <v>47</v>
      </c>
      <c r="AT151">
        <v>2</v>
      </c>
      <c r="AU151">
        <v>0</v>
      </c>
      <c r="AV151">
        <v>0</v>
      </c>
      <c r="AW151">
        <v>0</v>
      </c>
      <c r="AX151">
        <v>0</v>
      </c>
      <c r="AY151">
        <v>0</v>
      </c>
      <c r="AZ151">
        <v>2</v>
      </c>
      <c r="BA151">
        <v>0</v>
      </c>
      <c r="BB151">
        <v>0</v>
      </c>
      <c r="BC151">
        <v>0</v>
      </c>
      <c r="BD151">
        <v>0</v>
      </c>
      <c r="BE151">
        <v>0</v>
      </c>
      <c r="BF151">
        <v>0</v>
      </c>
      <c r="BG151">
        <v>1</v>
      </c>
      <c r="BH151">
        <v>2</v>
      </c>
      <c r="BI151">
        <v>3</v>
      </c>
      <c r="BJ151">
        <v>1</v>
      </c>
      <c r="BK151">
        <v>1</v>
      </c>
      <c r="BL151">
        <v>1</v>
      </c>
      <c r="BM151">
        <v>888</v>
      </c>
    </row>
    <row r="152" spans="1:66" x14ac:dyDescent="0.25">
      <c r="A152" s="6">
        <v>3897</v>
      </c>
      <c r="B152" s="3" t="s">
        <v>592</v>
      </c>
      <c r="C152" s="3" t="s">
        <v>593</v>
      </c>
      <c r="D152" s="7" t="s">
        <v>594</v>
      </c>
      <c r="E152" s="3" t="s">
        <v>73</v>
      </c>
      <c r="F152" s="3" t="s">
        <v>56</v>
      </c>
      <c r="G152" s="3" t="s">
        <v>57</v>
      </c>
      <c r="H152">
        <v>6</v>
      </c>
      <c r="I152" s="3" t="s">
        <v>595</v>
      </c>
      <c r="J152" s="3" t="s">
        <v>2774</v>
      </c>
      <c r="K152" s="3"/>
      <c r="L152" s="3"/>
      <c r="M152" s="3" t="s">
        <v>2864</v>
      </c>
      <c r="N152" s="3"/>
      <c r="O152" s="3"/>
      <c r="P152" s="3"/>
      <c r="Q152" s="3" t="s">
        <v>2864</v>
      </c>
      <c r="R152" s="3"/>
      <c r="S152" s="13">
        <v>43271</v>
      </c>
      <c r="T152" s="13">
        <v>45463</v>
      </c>
      <c r="U152" s="1">
        <v>44733</v>
      </c>
      <c r="V152" s="1">
        <v>43638</v>
      </c>
      <c r="W152" s="1">
        <v>45098</v>
      </c>
      <c r="X152">
        <v>2023</v>
      </c>
      <c r="Y152" s="15" t="s">
        <v>2879</v>
      </c>
      <c r="Z152">
        <v>1</v>
      </c>
      <c r="AA152" s="3" t="s">
        <v>272</v>
      </c>
      <c r="AB152" s="3" t="s">
        <v>596</v>
      </c>
      <c r="AG152">
        <v>30</v>
      </c>
      <c r="AH152">
        <v>32</v>
      </c>
      <c r="AI152">
        <v>25</v>
      </c>
      <c r="AJ152">
        <v>19</v>
      </c>
      <c r="AK152">
        <v>19</v>
      </c>
      <c r="AL152">
        <v>9</v>
      </c>
      <c r="AM152">
        <v>0</v>
      </c>
      <c r="AN152">
        <v>0</v>
      </c>
      <c r="AO152">
        <v>0</v>
      </c>
      <c r="AP152">
        <v>0</v>
      </c>
      <c r="AQ152">
        <v>0</v>
      </c>
      <c r="AR152">
        <v>0</v>
      </c>
      <c r="AS152">
        <v>69</v>
      </c>
      <c r="AT152">
        <v>1</v>
      </c>
      <c r="AU152">
        <v>13</v>
      </c>
      <c r="AV152">
        <v>3</v>
      </c>
      <c r="AW152">
        <v>1</v>
      </c>
      <c r="AX152">
        <v>0</v>
      </c>
      <c r="AY152">
        <v>0</v>
      </c>
      <c r="AZ152">
        <v>10</v>
      </c>
      <c r="BA152">
        <v>10</v>
      </c>
      <c r="BB152">
        <v>6</v>
      </c>
      <c r="BC152">
        <v>0</v>
      </c>
      <c r="BD152">
        <v>0</v>
      </c>
      <c r="BE152">
        <v>0</v>
      </c>
      <c r="BF152">
        <v>1</v>
      </c>
      <c r="BG152">
        <v>0</v>
      </c>
      <c r="BH152">
        <v>1</v>
      </c>
      <c r="BI152">
        <v>0</v>
      </c>
      <c r="BJ152">
        <v>0</v>
      </c>
      <c r="BK152">
        <v>0</v>
      </c>
      <c r="BL152">
        <v>3</v>
      </c>
      <c r="BM152">
        <v>116</v>
      </c>
    </row>
    <row r="153" spans="1:66" x14ac:dyDescent="0.25">
      <c r="A153" s="6">
        <v>498</v>
      </c>
      <c r="B153" s="3" t="s">
        <v>592</v>
      </c>
      <c r="C153" s="3" t="s">
        <v>920</v>
      </c>
      <c r="D153" s="7" t="s">
        <v>921</v>
      </c>
      <c r="E153" s="3" t="s">
        <v>85</v>
      </c>
      <c r="F153" s="3" t="s">
        <v>55</v>
      </c>
      <c r="G153" s="3" t="s">
        <v>57</v>
      </c>
      <c r="H153">
        <v>4</v>
      </c>
      <c r="I153" s="3" t="s">
        <v>240</v>
      </c>
      <c r="J153" s="3" t="s">
        <v>2733</v>
      </c>
      <c r="K153" s="3"/>
      <c r="L153" s="3"/>
      <c r="M153" s="3"/>
      <c r="N153" s="3" t="s">
        <v>2865</v>
      </c>
      <c r="O153" s="3"/>
      <c r="P153" s="3"/>
      <c r="Q153" s="3"/>
      <c r="R153" s="3" t="s">
        <v>2865</v>
      </c>
      <c r="S153" s="13">
        <v>43297</v>
      </c>
      <c r="T153" s="13">
        <v>46950</v>
      </c>
      <c r="U153" s="1">
        <v>46220</v>
      </c>
      <c r="V153" s="1">
        <v>45125</v>
      </c>
      <c r="W153" s="1">
        <v>46585</v>
      </c>
      <c r="X153">
        <v>2027</v>
      </c>
      <c r="Y153" s="15" t="s">
        <v>2878</v>
      </c>
      <c r="Z153">
        <v>1</v>
      </c>
      <c r="AA153" s="3" t="s">
        <v>110</v>
      </c>
      <c r="AB153" s="3" t="s">
        <v>922</v>
      </c>
      <c r="AG153">
        <v>3</v>
      </c>
      <c r="AH153">
        <v>2</v>
      </c>
      <c r="AI153">
        <v>1</v>
      </c>
      <c r="AJ153">
        <v>0</v>
      </c>
      <c r="AK153">
        <v>0</v>
      </c>
      <c r="AL153">
        <v>0</v>
      </c>
      <c r="AM153">
        <v>0</v>
      </c>
      <c r="AN153">
        <v>0</v>
      </c>
      <c r="AO153">
        <v>0</v>
      </c>
      <c r="AP153">
        <v>0</v>
      </c>
      <c r="AQ153">
        <v>0</v>
      </c>
      <c r="AR153">
        <v>0</v>
      </c>
      <c r="AS153">
        <v>4</v>
      </c>
      <c r="AT153">
        <v>0</v>
      </c>
      <c r="AU153">
        <v>0</v>
      </c>
      <c r="AV153">
        <v>0</v>
      </c>
      <c r="AW153">
        <v>0</v>
      </c>
      <c r="AX153">
        <v>0</v>
      </c>
      <c r="AY153">
        <v>0</v>
      </c>
      <c r="AZ153">
        <v>1</v>
      </c>
      <c r="BA153">
        <v>0</v>
      </c>
      <c r="BB153">
        <v>1</v>
      </c>
      <c r="BC153">
        <v>0</v>
      </c>
      <c r="BD153">
        <v>0</v>
      </c>
      <c r="BE153">
        <v>0</v>
      </c>
      <c r="BF153">
        <v>0</v>
      </c>
      <c r="BG153">
        <v>0</v>
      </c>
      <c r="BH153">
        <v>0</v>
      </c>
      <c r="BI153">
        <v>0</v>
      </c>
      <c r="BJ153">
        <v>0</v>
      </c>
      <c r="BK153">
        <v>0</v>
      </c>
      <c r="BL153">
        <v>1</v>
      </c>
      <c r="BM153">
        <v>498</v>
      </c>
    </row>
    <row r="154" spans="1:66" hidden="1" x14ac:dyDescent="0.25">
      <c r="A154">
        <v>486</v>
      </c>
      <c r="B154" s="3" t="s">
        <v>63</v>
      </c>
      <c r="C154" s="3" t="s">
        <v>366</v>
      </c>
      <c r="D154" s="3" t="s">
        <v>367</v>
      </c>
      <c r="E154" s="3" t="s">
        <v>55</v>
      </c>
      <c r="F154" s="3" t="s">
        <v>56</v>
      </c>
      <c r="G154" s="3" t="s">
        <v>106</v>
      </c>
      <c r="H154">
        <v>8</v>
      </c>
      <c r="I154" s="3" t="s">
        <v>363</v>
      </c>
      <c r="J154" s="3" t="s">
        <v>2847</v>
      </c>
      <c r="K154" s="3" t="s">
        <v>2862</v>
      </c>
      <c r="L154" s="3" t="s">
        <v>2863</v>
      </c>
      <c r="M154" s="3"/>
      <c r="N154" s="3"/>
      <c r="O154" s="3" t="s">
        <v>2862</v>
      </c>
      <c r="P154" s="3" t="s">
        <v>2863</v>
      </c>
      <c r="Q154" s="3"/>
      <c r="R154" s="3"/>
      <c r="S154" s="1">
        <v>43432</v>
      </c>
      <c r="T154" s="1">
        <v>47085</v>
      </c>
      <c r="U154" s="1">
        <v>46355</v>
      </c>
      <c r="V154" s="1">
        <v>45260</v>
      </c>
      <c r="W154" s="1">
        <v>46720</v>
      </c>
      <c r="X154">
        <v>2027</v>
      </c>
      <c r="Y154" t="s">
        <v>2875</v>
      </c>
      <c r="Z154">
        <v>1</v>
      </c>
      <c r="AA154" s="3" t="s">
        <v>364</v>
      </c>
      <c r="AB154" s="3" t="s">
        <v>365</v>
      </c>
      <c r="AC154" s="1"/>
      <c r="AD154"/>
      <c r="AG154">
        <v>0</v>
      </c>
      <c r="AH154">
        <v>0</v>
      </c>
      <c r="AI154">
        <v>0</v>
      </c>
      <c r="AJ154">
        <v>0</v>
      </c>
      <c r="AK154">
        <v>0</v>
      </c>
      <c r="AL154">
        <v>0</v>
      </c>
      <c r="AM154">
        <v>0</v>
      </c>
      <c r="AN154">
        <v>0</v>
      </c>
      <c r="AO154">
        <v>0</v>
      </c>
      <c r="AP154">
        <v>0</v>
      </c>
      <c r="AQ154">
        <v>0</v>
      </c>
      <c r="AR154">
        <v>0</v>
      </c>
      <c r="AS154">
        <v>0</v>
      </c>
      <c r="AT154">
        <v>0</v>
      </c>
      <c r="AU154">
        <v>0</v>
      </c>
      <c r="AV154">
        <v>0</v>
      </c>
      <c r="AW154">
        <v>0</v>
      </c>
      <c r="AX154">
        <v>0</v>
      </c>
      <c r="AY154">
        <v>0</v>
      </c>
      <c r="AZ154">
        <v>0</v>
      </c>
      <c r="BA154">
        <v>0</v>
      </c>
      <c r="BB154">
        <v>0</v>
      </c>
      <c r="BC154">
        <v>0</v>
      </c>
      <c r="BD154">
        <v>0</v>
      </c>
      <c r="BE154">
        <v>0</v>
      </c>
      <c r="BF154">
        <v>0</v>
      </c>
      <c r="BG154">
        <v>0</v>
      </c>
      <c r="BH154">
        <v>0</v>
      </c>
      <c r="BI154">
        <v>0</v>
      </c>
      <c r="BJ154">
        <v>0</v>
      </c>
      <c r="BK154">
        <v>0</v>
      </c>
      <c r="BL154">
        <v>2</v>
      </c>
      <c r="BM154">
        <v>360</v>
      </c>
      <c r="BN154">
        <v>360</v>
      </c>
    </row>
    <row r="155" spans="1:66" x14ac:dyDescent="0.25">
      <c r="A155" s="6">
        <v>1613</v>
      </c>
      <c r="B155" s="3" t="s">
        <v>592</v>
      </c>
      <c r="C155" s="3" t="s">
        <v>1329</v>
      </c>
      <c r="D155" s="7" t="s">
        <v>1330</v>
      </c>
      <c r="E155" s="3" t="s">
        <v>73</v>
      </c>
      <c r="F155" s="3" t="s">
        <v>55</v>
      </c>
      <c r="G155" s="3" t="s">
        <v>57</v>
      </c>
      <c r="H155">
        <v>6</v>
      </c>
      <c r="I155" s="3" t="s">
        <v>240</v>
      </c>
      <c r="J155" s="3" t="s">
        <v>2733</v>
      </c>
      <c r="K155" s="3"/>
      <c r="L155" s="3"/>
      <c r="M155" s="3"/>
      <c r="N155" s="3" t="s">
        <v>2865</v>
      </c>
      <c r="O155" s="3"/>
      <c r="P155" s="3"/>
      <c r="Q155" s="3"/>
      <c r="R155" s="3" t="s">
        <v>2865</v>
      </c>
      <c r="S155" s="13">
        <v>44075</v>
      </c>
      <c r="T155" s="13">
        <v>47727</v>
      </c>
      <c r="U155" s="1">
        <v>46997</v>
      </c>
      <c r="V155" s="1">
        <v>45902</v>
      </c>
      <c r="W155" s="1">
        <v>47362</v>
      </c>
      <c r="X155">
        <v>2029</v>
      </c>
      <c r="Y155" s="15" t="s">
        <v>2882</v>
      </c>
      <c r="Z155">
        <v>1</v>
      </c>
      <c r="AA155" s="3" t="s">
        <v>67</v>
      </c>
      <c r="AB155" s="3" t="s">
        <v>1331</v>
      </c>
      <c r="AG155">
        <v>10</v>
      </c>
      <c r="AH155">
        <v>0</v>
      </c>
      <c r="AI155">
        <v>0</v>
      </c>
      <c r="AJ155">
        <v>0</v>
      </c>
      <c r="AK155">
        <v>0</v>
      </c>
      <c r="AL155">
        <v>0</v>
      </c>
      <c r="AM155">
        <v>0</v>
      </c>
      <c r="AN155">
        <v>0</v>
      </c>
      <c r="AO155">
        <v>0</v>
      </c>
      <c r="AP155">
        <v>0</v>
      </c>
      <c r="AQ155">
        <v>0</v>
      </c>
      <c r="AR155">
        <v>0</v>
      </c>
      <c r="AS155">
        <v>9</v>
      </c>
      <c r="AT155">
        <v>0</v>
      </c>
      <c r="AU155">
        <v>0</v>
      </c>
      <c r="AV155">
        <v>0</v>
      </c>
      <c r="AW155">
        <v>0</v>
      </c>
      <c r="AX155">
        <v>0</v>
      </c>
      <c r="AY155">
        <v>0</v>
      </c>
      <c r="AZ155">
        <v>1</v>
      </c>
      <c r="BA155">
        <v>0</v>
      </c>
      <c r="BB155">
        <v>0</v>
      </c>
      <c r="BC155">
        <v>0</v>
      </c>
      <c r="BD155">
        <v>0</v>
      </c>
      <c r="BE155">
        <v>0</v>
      </c>
      <c r="BF155">
        <v>0</v>
      </c>
      <c r="BG155">
        <v>0</v>
      </c>
      <c r="BH155">
        <v>0</v>
      </c>
      <c r="BI155">
        <v>0</v>
      </c>
      <c r="BJ155">
        <v>0</v>
      </c>
      <c r="BK155">
        <v>0</v>
      </c>
      <c r="BL155">
        <v>1</v>
      </c>
      <c r="BM155">
        <v>1613</v>
      </c>
    </row>
    <row r="156" spans="1:66" hidden="1" x14ac:dyDescent="0.25">
      <c r="A156">
        <v>1315</v>
      </c>
      <c r="B156" s="3" t="s">
        <v>210</v>
      </c>
      <c r="C156" s="3" t="s">
        <v>421</v>
      </c>
      <c r="D156" s="3" t="s">
        <v>422</v>
      </c>
      <c r="E156" s="3" t="s">
        <v>55</v>
      </c>
      <c r="F156" s="3" t="s">
        <v>56</v>
      </c>
      <c r="G156" s="3" t="s">
        <v>106</v>
      </c>
      <c r="H156">
        <v>8</v>
      </c>
      <c r="I156" s="3" t="s">
        <v>66</v>
      </c>
      <c r="J156" s="3" t="s">
        <v>2839</v>
      </c>
      <c r="K156" s="3" t="s">
        <v>2862</v>
      </c>
      <c r="L156" s="3"/>
      <c r="M156" s="3"/>
      <c r="N156" s="3"/>
      <c r="O156" s="3" t="s">
        <v>2862</v>
      </c>
      <c r="P156" s="3"/>
      <c r="Q156" s="3"/>
      <c r="R156" s="3"/>
      <c r="S156" s="1">
        <v>43731</v>
      </c>
      <c r="T156" s="1">
        <v>45558</v>
      </c>
      <c r="U156" s="1">
        <v>44828</v>
      </c>
      <c r="V156" s="1">
        <v>43733</v>
      </c>
      <c r="W156" s="1">
        <v>45193</v>
      </c>
      <c r="X156">
        <v>2023</v>
      </c>
      <c r="Y156" t="s">
        <v>2886</v>
      </c>
      <c r="Z156">
        <v>1</v>
      </c>
      <c r="AA156" s="3" t="s">
        <v>149</v>
      </c>
      <c r="AB156" s="3"/>
      <c r="AC156" s="1"/>
      <c r="AD156"/>
      <c r="AG156">
        <v>0</v>
      </c>
      <c r="AH156">
        <v>0</v>
      </c>
      <c r="AI156">
        <v>0</v>
      </c>
      <c r="AJ156">
        <v>0</v>
      </c>
      <c r="AK156">
        <v>0</v>
      </c>
      <c r="AL156">
        <v>0</v>
      </c>
      <c r="AM156">
        <v>0</v>
      </c>
      <c r="AN156">
        <v>0</v>
      </c>
      <c r="AO156">
        <v>0</v>
      </c>
      <c r="AP156">
        <v>0</v>
      </c>
      <c r="AQ156">
        <v>0</v>
      </c>
      <c r="AR156">
        <v>0</v>
      </c>
      <c r="AS156">
        <v>0</v>
      </c>
      <c r="AT156">
        <v>0</v>
      </c>
      <c r="AU156">
        <v>0</v>
      </c>
      <c r="AV156">
        <v>0</v>
      </c>
      <c r="AW156">
        <v>0</v>
      </c>
      <c r="AX156">
        <v>0</v>
      </c>
      <c r="AY156">
        <v>0</v>
      </c>
      <c r="AZ156">
        <v>0</v>
      </c>
      <c r="BA156">
        <v>0</v>
      </c>
      <c r="BB156">
        <v>0</v>
      </c>
      <c r="BC156">
        <v>0</v>
      </c>
      <c r="BD156">
        <v>0</v>
      </c>
      <c r="BE156">
        <v>0</v>
      </c>
      <c r="BF156">
        <v>0</v>
      </c>
      <c r="BG156">
        <v>0</v>
      </c>
      <c r="BH156">
        <v>0</v>
      </c>
      <c r="BI156">
        <v>0</v>
      </c>
      <c r="BJ156">
        <v>0</v>
      </c>
      <c r="BK156">
        <v>0</v>
      </c>
      <c r="BL156">
        <v>2</v>
      </c>
      <c r="BM156">
        <v>819</v>
      </c>
      <c r="BN156">
        <v>819</v>
      </c>
    </row>
    <row r="157" spans="1:66" x14ac:dyDescent="0.25">
      <c r="A157" s="6">
        <v>1611</v>
      </c>
      <c r="B157" s="3" t="s">
        <v>592</v>
      </c>
      <c r="C157" s="3" t="s">
        <v>2331</v>
      </c>
      <c r="D157" s="7" t="s">
        <v>2332</v>
      </c>
      <c r="E157" s="3" t="s">
        <v>73</v>
      </c>
      <c r="F157" s="3" t="s">
        <v>55</v>
      </c>
      <c r="G157" s="3" t="s">
        <v>57</v>
      </c>
      <c r="H157">
        <v>6</v>
      </c>
      <c r="I157" s="3" t="s">
        <v>240</v>
      </c>
      <c r="J157" s="3" t="s">
        <v>2733</v>
      </c>
      <c r="K157" s="3"/>
      <c r="L157" s="3"/>
      <c r="M157" s="3"/>
      <c r="N157" s="3" t="s">
        <v>2865</v>
      </c>
      <c r="O157" s="3"/>
      <c r="P157" s="3"/>
      <c r="Q157" s="3"/>
      <c r="R157" s="3" t="s">
        <v>2865</v>
      </c>
      <c r="S157" s="13">
        <v>44097</v>
      </c>
      <c r="T157" s="13">
        <v>47749</v>
      </c>
      <c r="U157" s="1">
        <v>47019</v>
      </c>
      <c r="V157" s="1">
        <v>45924</v>
      </c>
      <c r="W157" s="1">
        <v>47384</v>
      </c>
      <c r="X157">
        <v>2029</v>
      </c>
      <c r="Y157" s="15" t="s">
        <v>2882</v>
      </c>
      <c r="Z157">
        <v>1</v>
      </c>
      <c r="AA157" s="3" t="s">
        <v>2333</v>
      </c>
      <c r="AB157" s="3" t="s">
        <v>2334</v>
      </c>
      <c r="AG157">
        <v>11</v>
      </c>
      <c r="AH157">
        <v>0</v>
      </c>
      <c r="AI157">
        <v>0</v>
      </c>
      <c r="AJ157">
        <v>0</v>
      </c>
      <c r="AK157">
        <v>0</v>
      </c>
      <c r="AL157">
        <v>0</v>
      </c>
      <c r="AM157">
        <v>5</v>
      </c>
      <c r="AN157">
        <v>0</v>
      </c>
      <c r="AO157">
        <v>0</v>
      </c>
      <c r="AP157">
        <v>0</v>
      </c>
      <c r="AQ157">
        <v>0</v>
      </c>
      <c r="AR157">
        <v>0</v>
      </c>
      <c r="AS157">
        <v>16</v>
      </c>
      <c r="AT157">
        <v>0</v>
      </c>
      <c r="AU157">
        <v>0</v>
      </c>
      <c r="AV157">
        <v>0</v>
      </c>
      <c r="AW157">
        <v>0</v>
      </c>
      <c r="AX157">
        <v>0</v>
      </c>
      <c r="AY157">
        <v>0</v>
      </c>
      <c r="AZ157">
        <v>0</v>
      </c>
      <c r="BA157">
        <v>0</v>
      </c>
      <c r="BB157">
        <v>0</v>
      </c>
      <c r="BC157">
        <v>0</v>
      </c>
      <c r="BD157">
        <v>0</v>
      </c>
      <c r="BE157">
        <v>0</v>
      </c>
      <c r="BF157">
        <v>0</v>
      </c>
      <c r="BG157">
        <v>0</v>
      </c>
      <c r="BH157">
        <v>0</v>
      </c>
      <c r="BI157">
        <v>0</v>
      </c>
      <c r="BJ157">
        <v>0</v>
      </c>
      <c r="BK157">
        <v>0</v>
      </c>
      <c r="BL157">
        <v>1</v>
      </c>
      <c r="BM157">
        <v>1611</v>
      </c>
    </row>
    <row r="158" spans="1:66" hidden="1" x14ac:dyDescent="0.25">
      <c r="A158">
        <v>1278</v>
      </c>
      <c r="B158" s="3" t="s">
        <v>177</v>
      </c>
      <c r="C158" s="3" t="s">
        <v>426</v>
      </c>
      <c r="D158" s="3" t="s">
        <v>427</v>
      </c>
      <c r="E158" s="3" t="s">
        <v>73</v>
      </c>
      <c r="F158" s="3" t="s">
        <v>56</v>
      </c>
      <c r="G158" s="3" t="s">
        <v>57</v>
      </c>
      <c r="H158">
        <v>6</v>
      </c>
      <c r="I158" s="3" t="s">
        <v>162</v>
      </c>
      <c r="J158" s="3" t="s">
        <v>2766</v>
      </c>
      <c r="K158" s="3"/>
      <c r="L158" s="3"/>
      <c r="M158" s="3" t="s">
        <v>2864</v>
      </c>
      <c r="N158" s="3"/>
      <c r="O158" s="3"/>
      <c r="P158" s="3"/>
      <c r="Q158" s="3" t="s">
        <v>2864</v>
      </c>
      <c r="R158" s="3"/>
      <c r="S158" s="1">
        <v>43796</v>
      </c>
      <c r="T158" s="1">
        <v>47449</v>
      </c>
      <c r="U158" s="1">
        <v>46719</v>
      </c>
      <c r="V158" s="1">
        <v>45624</v>
      </c>
      <c r="W158" s="1">
        <v>47084</v>
      </c>
      <c r="X158">
        <v>2028</v>
      </c>
      <c r="Y158" t="s">
        <v>2877</v>
      </c>
      <c r="Z158">
        <v>1</v>
      </c>
      <c r="AA158" s="3" t="s">
        <v>428</v>
      </c>
      <c r="AB158" s="3"/>
      <c r="AC158" s="1"/>
      <c r="AD158"/>
      <c r="AG158">
        <v>43</v>
      </c>
      <c r="AH158">
        <v>47</v>
      </c>
      <c r="AI158">
        <v>0</v>
      </c>
      <c r="AJ158">
        <v>0</v>
      </c>
      <c r="AK158">
        <v>0</v>
      </c>
      <c r="AL158">
        <v>0</v>
      </c>
      <c r="AM158">
        <v>0</v>
      </c>
      <c r="AN158">
        <v>0</v>
      </c>
      <c r="AO158">
        <v>0</v>
      </c>
      <c r="AP158">
        <v>0</v>
      </c>
      <c r="AQ158">
        <v>0</v>
      </c>
      <c r="AR158">
        <v>0</v>
      </c>
      <c r="AS158">
        <v>77</v>
      </c>
      <c r="AT158">
        <v>0</v>
      </c>
      <c r="AU158">
        <v>0</v>
      </c>
      <c r="AV158">
        <v>0</v>
      </c>
      <c r="AW158">
        <v>0</v>
      </c>
      <c r="AX158">
        <v>0</v>
      </c>
      <c r="AY158">
        <v>0</v>
      </c>
      <c r="AZ158">
        <v>2</v>
      </c>
      <c r="BA158">
        <v>8</v>
      </c>
      <c r="BB158">
        <v>0</v>
      </c>
      <c r="BC158">
        <v>0</v>
      </c>
      <c r="BD158">
        <v>0</v>
      </c>
      <c r="BE158">
        <v>0</v>
      </c>
      <c r="BF158">
        <v>0</v>
      </c>
      <c r="BG158">
        <v>0</v>
      </c>
      <c r="BH158">
        <v>0</v>
      </c>
      <c r="BI158">
        <v>0</v>
      </c>
      <c r="BJ158">
        <v>0</v>
      </c>
      <c r="BK158">
        <v>0</v>
      </c>
      <c r="BL158">
        <v>2</v>
      </c>
      <c r="BM158">
        <v>1274</v>
      </c>
      <c r="BN158">
        <v>1274</v>
      </c>
    </row>
    <row r="159" spans="1:66" hidden="1" x14ac:dyDescent="0.25">
      <c r="A159">
        <v>440</v>
      </c>
      <c r="B159" s="3" t="s">
        <v>70</v>
      </c>
      <c r="C159" s="3" t="s">
        <v>429</v>
      </c>
      <c r="D159" s="3" t="s">
        <v>430</v>
      </c>
      <c r="E159" s="3" t="s">
        <v>55</v>
      </c>
      <c r="F159" s="3" t="s">
        <v>56</v>
      </c>
      <c r="G159" s="3" t="s">
        <v>57</v>
      </c>
      <c r="H159">
        <v>8</v>
      </c>
      <c r="I159" s="3" t="s">
        <v>75</v>
      </c>
      <c r="J159" s="3" t="s">
        <v>2825</v>
      </c>
      <c r="K159" s="3"/>
      <c r="L159" s="3"/>
      <c r="M159" s="3"/>
      <c r="N159" s="3" t="s">
        <v>2865</v>
      </c>
      <c r="O159" s="3"/>
      <c r="P159" s="3"/>
      <c r="Q159" s="3"/>
      <c r="R159" s="3" t="s">
        <v>2865</v>
      </c>
      <c r="S159" s="1">
        <v>43364</v>
      </c>
      <c r="T159" s="1">
        <v>47017</v>
      </c>
      <c r="U159" s="1">
        <v>46287</v>
      </c>
      <c r="V159" s="1">
        <v>45192</v>
      </c>
      <c r="W159" s="1">
        <v>46652</v>
      </c>
      <c r="X159">
        <v>2027</v>
      </c>
      <c r="Y159" t="s">
        <v>2875</v>
      </c>
      <c r="Z159">
        <v>1</v>
      </c>
      <c r="AA159" s="3" t="s">
        <v>86</v>
      </c>
      <c r="AB159" s="3" t="s">
        <v>305</v>
      </c>
      <c r="AC159" s="1"/>
      <c r="AD159"/>
      <c r="AG159">
        <v>0</v>
      </c>
      <c r="AH159">
        <v>0</v>
      </c>
      <c r="AI159">
        <v>0</v>
      </c>
      <c r="AJ159">
        <v>0</v>
      </c>
      <c r="AK159">
        <v>0</v>
      </c>
      <c r="AL159">
        <v>0</v>
      </c>
      <c r="AM159">
        <v>0</v>
      </c>
      <c r="AN159">
        <v>0</v>
      </c>
      <c r="AO159">
        <v>0</v>
      </c>
      <c r="AP159">
        <v>0</v>
      </c>
      <c r="AQ159">
        <v>0</v>
      </c>
      <c r="AR159">
        <v>0</v>
      </c>
      <c r="AS159">
        <v>0</v>
      </c>
      <c r="AT159">
        <v>0</v>
      </c>
      <c r="AU159">
        <v>0</v>
      </c>
      <c r="AV159">
        <v>0</v>
      </c>
      <c r="AW159">
        <v>0</v>
      </c>
      <c r="AX159">
        <v>0</v>
      </c>
      <c r="AY159">
        <v>0</v>
      </c>
      <c r="AZ159">
        <v>0</v>
      </c>
      <c r="BA159">
        <v>0</v>
      </c>
      <c r="BB159">
        <v>0</v>
      </c>
      <c r="BC159">
        <v>0</v>
      </c>
      <c r="BD159">
        <v>0</v>
      </c>
      <c r="BE159">
        <v>0</v>
      </c>
      <c r="BF159">
        <v>0</v>
      </c>
      <c r="BG159">
        <v>0</v>
      </c>
      <c r="BH159">
        <v>0</v>
      </c>
      <c r="BI159">
        <v>0</v>
      </c>
      <c r="BJ159">
        <v>0</v>
      </c>
      <c r="BK159">
        <v>0</v>
      </c>
      <c r="BL159">
        <v>2</v>
      </c>
      <c r="BM159">
        <v>439</v>
      </c>
      <c r="BN159">
        <v>439</v>
      </c>
    </row>
    <row r="160" spans="1:66" hidden="1" x14ac:dyDescent="0.25">
      <c r="A160">
        <v>3649</v>
      </c>
      <c r="B160" s="3" t="s">
        <v>177</v>
      </c>
      <c r="C160" s="3" t="s">
        <v>431</v>
      </c>
      <c r="D160" s="3" t="s">
        <v>432</v>
      </c>
      <c r="E160" s="3" t="s">
        <v>85</v>
      </c>
      <c r="F160" s="3" t="s">
        <v>56</v>
      </c>
      <c r="G160" s="3" t="s">
        <v>57</v>
      </c>
      <c r="H160">
        <v>4</v>
      </c>
      <c r="I160" s="3" t="s">
        <v>433</v>
      </c>
      <c r="J160" s="3" t="s">
        <v>2797</v>
      </c>
      <c r="K160" s="3"/>
      <c r="L160" s="3" t="s">
        <v>2863</v>
      </c>
      <c r="M160" s="3" t="s">
        <v>2864</v>
      </c>
      <c r="N160" s="3"/>
      <c r="O160" s="3"/>
      <c r="P160" s="3" t="s">
        <v>2863</v>
      </c>
      <c r="Q160" s="3" t="s">
        <v>2864</v>
      </c>
      <c r="R160" s="3"/>
      <c r="S160" s="1">
        <v>43943</v>
      </c>
      <c r="T160" s="1">
        <v>47595</v>
      </c>
      <c r="U160" s="1">
        <v>46865</v>
      </c>
      <c r="V160" s="1">
        <v>45770</v>
      </c>
      <c r="W160" s="1">
        <v>47230</v>
      </c>
      <c r="X160">
        <v>2029</v>
      </c>
      <c r="Y160" t="s">
        <v>2882</v>
      </c>
      <c r="Z160">
        <v>1</v>
      </c>
      <c r="AA160" s="3" t="s">
        <v>143</v>
      </c>
      <c r="AB160" s="3" t="s">
        <v>434</v>
      </c>
      <c r="AC160" s="1"/>
      <c r="AD160"/>
      <c r="AG160">
        <v>22</v>
      </c>
      <c r="AH160">
        <v>0</v>
      </c>
      <c r="AI160">
        <v>0</v>
      </c>
      <c r="AJ160">
        <v>0</v>
      </c>
      <c r="AK160">
        <v>0</v>
      </c>
      <c r="AL160">
        <v>0</v>
      </c>
      <c r="AM160">
        <v>0</v>
      </c>
      <c r="AN160">
        <v>0</v>
      </c>
      <c r="AO160">
        <v>0</v>
      </c>
      <c r="AP160">
        <v>0</v>
      </c>
      <c r="AQ160">
        <v>0</v>
      </c>
      <c r="AR160">
        <v>0</v>
      </c>
      <c r="AS160">
        <v>20</v>
      </c>
      <c r="AT160">
        <v>0</v>
      </c>
      <c r="AU160">
        <v>0</v>
      </c>
      <c r="AV160">
        <v>0</v>
      </c>
      <c r="AW160">
        <v>0</v>
      </c>
      <c r="AX160">
        <v>0</v>
      </c>
      <c r="AY160">
        <v>0</v>
      </c>
      <c r="AZ160">
        <v>2</v>
      </c>
      <c r="BA160">
        <v>0</v>
      </c>
      <c r="BB160">
        <v>0</v>
      </c>
      <c r="BC160">
        <v>0</v>
      </c>
      <c r="BD160">
        <v>0</v>
      </c>
      <c r="BE160">
        <v>0</v>
      </c>
      <c r="BF160">
        <v>0</v>
      </c>
      <c r="BG160">
        <v>0</v>
      </c>
      <c r="BH160">
        <v>0</v>
      </c>
      <c r="BI160">
        <v>0</v>
      </c>
      <c r="BJ160">
        <v>0</v>
      </c>
      <c r="BK160">
        <v>0</v>
      </c>
      <c r="BL160">
        <v>3</v>
      </c>
      <c r="BM160">
        <v>1444</v>
      </c>
      <c r="BN160">
        <v>3648</v>
      </c>
    </row>
    <row r="161" spans="1:66" x14ac:dyDescent="0.25">
      <c r="A161" s="6">
        <v>1615</v>
      </c>
      <c r="B161" s="3" t="s">
        <v>592</v>
      </c>
      <c r="C161" s="3" t="s">
        <v>2347</v>
      </c>
      <c r="D161" s="7" t="s">
        <v>2332</v>
      </c>
      <c r="E161" s="3" t="s">
        <v>85</v>
      </c>
      <c r="F161" s="3" t="s">
        <v>55</v>
      </c>
      <c r="G161" s="3" t="s">
        <v>57</v>
      </c>
      <c r="H161">
        <v>4</v>
      </c>
      <c r="I161" s="3" t="s">
        <v>240</v>
      </c>
      <c r="J161" s="3" t="s">
        <v>2733</v>
      </c>
      <c r="K161" s="3"/>
      <c r="L161" s="3"/>
      <c r="M161" s="3"/>
      <c r="N161" s="3" t="s">
        <v>2865</v>
      </c>
      <c r="O161" s="3"/>
      <c r="P161" s="3"/>
      <c r="Q161" s="3"/>
      <c r="R161" s="3" t="s">
        <v>2865</v>
      </c>
      <c r="S161" s="13">
        <v>44097</v>
      </c>
      <c r="T161" s="13">
        <v>47749</v>
      </c>
      <c r="U161" s="1">
        <v>47019</v>
      </c>
      <c r="V161" s="1">
        <v>45924</v>
      </c>
      <c r="W161" s="1">
        <v>47384</v>
      </c>
      <c r="X161">
        <v>2029</v>
      </c>
      <c r="Y161" s="15" t="s">
        <v>2882</v>
      </c>
      <c r="Z161">
        <v>1</v>
      </c>
      <c r="AA161" s="3" t="s">
        <v>2348</v>
      </c>
      <c r="AB161" s="3" t="s">
        <v>2349</v>
      </c>
      <c r="AG161">
        <v>2</v>
      </c>
      <c r="AH161">
        <v>0</v>
      </c>
      <c r="AI161">
        <v>0</v>
      </c>
      <c r="AJ161">
        <v>0</v>
      </c>
      <c r="AK161">
        <v>0</v>
      </c>
      <c r="AL161">
        <v>0</v>
      </c>
      <c r="AM161">
        <v>3</v>
      </c>
      <c r="AN161">
        <v>0</v>
      </c>
      <c r="AO161">
        <v>0</v>
      </c>
      <c r="AP161">
        <v>0</v>
      </c>
      <c r="AQ161">
        <v>0</v>
      </c>
      <c r="AR161">
        <v>0</v>
      </c>
      <c r="AS161">
        <v>4</v>
      </c>
      <c r="AT161">
        <v>0</v>
      </c>
      <c r="AU161">
        <v>0</v>
      </c>
      <c r="AV161">
        <v>0</v>
      </c>
      <c r="AW161">
        <v>0</v>
      </c>
      <c r="AX161">
        <v>0</v>
      </c>
      <c r="AY161">
        <v>0</v>
      </c>
      <c r="AZ161">
        <v>0</v>
      </c>
      <c r="BA161">
        <v>0</v>
      </c>
      <c r="BB161">
        <v>0</v>
      </c>
      <c r="BC161">
        <v>0</v>
      </c>
      <c r="BD161">
        <v>0</v>
      </c>
      <c r="BE161">
        <v>0</v>
      </c>
      <c r="BF161">
        <v>0</v>
      </c>
      <c r="BG161">
        <v>0</v>
      </c>
      <c r="BH161">
        <v>0</v>
      </c>
      <c r="BI161">
        <v>0</v>
      </c>
      <c r="BJ161">
        <v>0</v>
      </c>
      <c r="BK161">
        <v>0</v>
      </c>
      <c r="BL161">
        <v>1</v>
      </c>
      <c r="BM161">
        <v>1615</v>
      </c>
    </row>
    <row r="162" spans="1:66" hidden="1" x14ac:dyDescent="0.25">
      <c r="A162">
        <v>1341</v>
      </c>
      <c r="B162" s="3" t="s">
        <v>210</v>
      </c>
      <c r="C162" s="3" t="s">
        <v>439</v>
      </c>
      <c r="D162" s="3" t="s">
        <v>440</v>
      </c>
      <c r="E162" s="3" t="s">
        <v>55</v>
      </c>
      <c r="F162" s="3" t="s">
        <v>56</v>
      </c>
      <c r="G162" s="3" t="s">
        <v>57</v>
      </c>
      <c r="H162">
        <v>8</v>
      </c>
      <c r="I162" s="3" t="s">
        <v>66</v>
      </c>
      <c r="J162" s="3" t="s">
        <v>2839</v>
      </c>
      <c r="K162" s="3" t="s">
        <v>2862</v>
      </c>
      <c r="L162" s="3"/>
      <c r="M162" s="3"/>
      <c r="N162" s="3"/>
      <c r="O162" s="3" t="s">
        <v>2862</v>
      </c>
      <c r="P162" s="3"/>
      <c r="Q162" s="3"/>
      <c r="R162" s="3"/>
      <c r="S162" s="1">
        <v>43731</v>
      </c>
      <c r="T162" s="1">
        <v>45558</v>
      </c>
      <c r="U162" s="1">
        <v>44828</v>
      </c>
      <c r="V162" s="1">
        <v>43733</v>
      </c>
      <c r="W162" s="1">
        <v>45193</v>
      </c>
      <c r="X162">
        <v>2023</v>
      </c>
      <c r="Y162" t="s">
        <v>2886</v>
      </c>
      <c r="Z162">
        <v>1</v>
      </c>
      <c r="AA162" s="3" t="s">
        <v>149</v>
      </c>
      <c r="AB162" s="3"/>
      <c r="AC162" s="1"/>
      <c r="AD162"/>
      <c r="AG162">
        <v>0</v>
      </c>
      <c r="AH162">
        <v>0</v>
      </c>
      <c r="AI162">
        <v>0</v>
      </c>
      <c r="AJ162">
        <v>1</v>
      </c>
      <c r="AK162">
        <v>2</v>
      </c>
      <c r="AL162">
        <v>0</v>
      </c>
      <c r="AM162">
        <v>0</v>
      </c>
      <c r="AN162">
        <v>0</v>
      </c>
      <c r="AO162">
        <v>0</v>
      </c>
      <c r="AP162">
        <v>0</v>
      </c>
      <c r="AQ162">
        <v>0</v>
      </c>
      <c r="AR162">
        <v>0</v>
      </c>
      <c r="AS162">
        <v>2</v>
      </c>
      <c r="AT162">
        <v>0</v>
      </c>
      <c r="AU162">
        <v>2</v>
      </c>
      <c r="AV162">
        <v>0</v>
      </c>
      <c r="AW162">
        <v>0</v>
      </c>
      <c r="AX162">
        <v>0</v>
      </c>
      <c r="AY162">
        <v>0</v>
      </c>
      <c r="AZ162">
        <v>1</v>
      </c>
      <c r="BA162">
        <v>0</v>
      </c>
      <c r="BB162">
        <v>0</v>
      </c>
      <c r="BC162">
        <v>0</v>
      </c>
      <c r="BD162">
        <v>0</v>
      </c>
      <c r="BE162">
        <v>0</v>
      </c>
      <c r="BF162">
        <v>0</v>
      </c>
      <c r="BG162">
        <v>0</v>
      </c>
      <c r="BH162">
        <v>2</v>
      </c>
      <c r="BI162">
        <v>6</v>
      </c>
      <c r="BJ162">
        <v>1</v>
      </c>
      <c r="BK162">
        <v>0</v>
      </c>
      <c r="BL162">
        <v>2</v>
      </c>
      <c r="BM162">
        <v>825</v>
      </c>
      <c r="BN162">
        <v>825</v>
      </c>
    </row>
    <row r="163" spans="1:66" hidden="1" x14ac:dyDescent="0.25">
      <c r="A163">
        <v>1338</v>
      </c>
      <c r="B163" s="3" t="s">
        <v>210</v>
      </c>
      <c r="C163" s="3" t="s">
        <v>423</v>
      </c>
      <c r="D163" s="3" t="s">
        <v>424</v>
      </c>
      <c r="E163" s="3" t="s">
        <v>55</v>
      </c>
      <c r="F163" s="3" t="s">
        <v>56</v>
      </c>
      <c r="G163" s="3" t="s">
        <v>57</v>
      </c>
      <c r="H163">
        <v>8</v>
      </c>
      <c r="I163" s="3" t="s">
        <v>66</v>
      </c>
      <c r="J163" s="3" t="s">
        <v>2839</v>
      </c>
      <c r="K163" s="3" t="s">
        <v>2862</v>
      </c>
      <c r="L163" s="3"/>
      <c r="M163" s="3"/>
      <c r="N163" s="3"/>
      <c r="O163" s="3" t="s">
        <v>2862</v>
      </c>
      <c r="P163" s="3"/>
      <c r="Q163" s="3"/>
      <c r="R163" s="3"/>
      <c r="S163" s="1">
        <v>43761</v>
      </c>
      <c r="T163" s="1">
        <v>45588</v>
      </c>
      <c r="U163" s="1">
        <v>44858</v>
      </c>
      <c r="V163" s="1">
        <v>43763</v>
      </c>
      <c r="W163" s="1">
        <v>45223</v>
      </c>
      <c r="X163">
        <v>2023</v>
      </c>
      <c r="Y163" t="s">
        <v>2886</v>
      </c>
      <c r="Z163">
        <v>1</v>
      </c>
      <c r="AA163" s="3" t="s">
        <v>149</v>
      </c>
      <c r="AB163" s="3"/>
      <c r="AC163" s="1"/>
      <c r="AD163"/>
      <c r="AG163">
        <v>1</v>
      </c>
      <c r="AH163">
        <v>2</v>
      </c>
      <c r="AI163">
        <v>1</v>
      </c>
      <c r="AJ163">
        <v>2</v>
      </c>
      <c r="AK163">
        <v>1</v>
      </c>
      <c r="AL163">
        <v>1</v>
      </c>
      <c r="AM163">
        <v>0</v>
      </c>
      <c r="AN163">
        <v>0</v>
      </c>
      <c r="AO163">
        <v>0</v>
      </c>
      <c r="AP163">
        <v>0</v>
      </c>
      <c r="AQ163">
        <v>0</v>
      </c>
      <c r="AR163">
        <v>0</v>
      </c>
      <c r="AS163">
        <v>7</v>
      </c>
      <c r="AT163">
        <v>0</v>
      </c>
      <c r="AU163">
        <v>2</v>
      </c>
      <c r="AV163">
        <v>0</v>
      </c>
      <c r="AW163">
        <v>0</v>
      </c>
      <c r="AX163">
        <v>0</v>
      </c>
      <c r="AY163">
        <v>0</v>
      </c>
      <c r="AZ163">
        <v>0</v>
      </c>
      <c r="BA163">
        <v>1</v>
      </c>
      <c r="BB163">
        <v>0</v>
      </c>
      <c r="BC163">
        <v>0</v>
      </c>
      <c r="BD163">
        <v>0</v>
      </c>
      <c r="BE163">
        <v>0</v>
      </c>
      <c r="BF163">
        <v>0</v>
      </c>
      <c r="BG163">
        <v>0</v>
      </c>
      <c r="BH163">
        <v>2</v>
      </c>
      <c r="BI163">
        <v>2</v>
      </c>
      <c r="BJ163">
        <v>1</v>
      </c>
      <c r="BK163">
        <v>0</v>
      </c>
      <c r="BL163">
        <v>2</v>
      </c>
      <c r="BM163">
        <v>824</v>
      </c>
      <c r="BN163">
        <v>824</v>
      </c>
    </row>
    <row r="164" spans="1:66" x14ac:dyDescent="0.25">
      <c r="A164" s="6">
        <v>1614</v>
      </c>
      <c r="B164" s="3" t="s">
        <v>592</v>
      </c>
      <c r="C164" s="3" t="s">
        <v>2654</v>
      </c>
      <c r="D164" s="7" t="s">
        <v>2655</v>
      </c>
      <c r="E164" s="3" t="s">
        <v>85</v>
      </c>
      <c r="F164" s="3" t="s">
        <v>55</v>
      </c>
      <c r="G164" s="3" t="s">
        <v>57</v>
      </c>
      <c r="H164">
        <v>4</v>
      </c>
      <c r="I164" s="3" t="s">
        <v>240</v>
      </c>
      <c r="J164" s="3" t="s">
        <v>2733</v>
      </c>
      <c r="K164" s="3"/>
      <c r="L164" s="3"/>
      <c r="M164" s="3"/>
      <c r="N164" s="3" t="s">
        <v>2865</v>
      </c>
      <c r="O164" s="3"/>
      <c r="P164" s="3"/>
      <c r="Q164" s="3"/>
      <c r="R164" s="3" t="s">
        <v>2865</v>
      </c>
      <c r="S164" s="13">
        <v>44075</v>
      </c>
      <c r="T164" s="13">
        <v>47727</v>
      </c>
      <c r="U164" s="1">
        <v>46997</v>
      </c>
      <c r="V164" s="1">
        <v>45902</v>
      </c>
      <c r="W164" s="1">
        <v>47362</v>
      </c>
      <c r="X164">
        <v>2029</v>
      </c>
      <c r="Y164" s="15" t="s">
        <v>2882</v>
      </c>
      <c r="Z164">
        <v>1</v>
      </c>
      <c r="AA164" s="3" t="s">
        <v>67</v>
      </c>
      <c r="AB164" s="3" t="s">
        <v>2656</v>
      </c>
      <c r="AG164">
        <v>8</v>
      </c>
      <c r="AH164">
        <v>0</v>
      </c>
      <c r="AI164">
        <v>0</v>
      </c>
      <c r="AJ164">
        <v>0</v>
      </c>
      <c r="AK164">
        <v>0</v>
      </c>
      <c r="AL164">
        <v>0</v>
      </c>
      <c r="AM164">
        <v>0</v>
      </c>
      <c r="AN164">
        <v>0</v>
      </c>
      <c r="AO164">
        <v>0</v>
      </c>
      <c r="AP164">
        <v>0</v>
      </c>
      <c r="AQ164">
        <v>0</v>
      </c>
      <c r="AR164">
        <v>0</v>
      </c>
      <c r="AS164">
        <v>7</v>
      </c>
      <c r="AT164">
        <v>0</v>
      </c>
      <c r="AU164">
        <v>0</v>
      </c>
      <c r="AV164">
        <v>0</v>
      </c>
      <c r="AW164">
        <v>0</v>
      </c>
      <c r="AX164">
        <v>0</v>
      </c>
      <c r="AY164">
        <v>0</v>
      </c>
      <c r="AZ164">
        <v>1</v>
      </c>
      <c r="BA164">
        <v>0</v>
      </c>
      <c r="BB164">
        <v>0</v>
      </c>
      <c r="BC164">
        <v>0</v>
      </c>
      <c r="BD164">
        <v>0</v>
      </c>
      <c r="BE164">
        <v>0</v>
      </c>
      <c r="BF164">
        <v>0</v>
      </c>
      <c r="BG164">
        <v>0</v>
      </c>
      <c r="BH164">
        <v>0</v>
      </c>
      <c r="BI164">
        <v>0</v>
      </c>
      <c r="BJ164">
        <v>0</v>
      </c>
      <c r="BK164">
        <v>0</v>
      </c>
      <c r="BL164">
        <v>1</v>
      </c>
      <c r="BM164">
        <v>1614</v>
      </c>
    </row>
    <row r="165" spans="1:66" hidden="1" x14ac:dyDescent="0.25">
      <c r="A165">
        <v>1599</v>
      </c>
      <c r="B165" s="3" t="s">
        <v>70</v>
      </c>
      <c r="C165" s="3" t="s">
        <v>445</v>
      </c>
      <c r="D165" s="3" t="s">
        <v>446</v>
      </c>
      <c r="E165" s="3" t="s">
        <v>55</v>
      </c>
      <c r="F165" s="3" t="s">
        <v>55</v>
      </c>
      <c r="G165" s="3" t="s">
        <v>106</v>
      </c>
      <c r="H165">
        <v>8</v>
      </c>
      <c r="I165" s="3" t="s">
        <v>443</v>
      </c>
      <c r="J165" s="3" t="s">
        <v>2798</v>
      </c>
      <c r="K165" s="3"/>
      <c r="L165" s="3"/>
      <c r="M165" s="3" t="s">
        <v>2864</v>
      </c>
      <c r="N165" s="3" t="s">
        <v>2865</v>
      </c>
      <c r="O165" s="3"/>
      <c r="P165" s="3"/>
      <c r="Q165" s="3" t="s">
        <v>2864</v>
      </c>
      <c r="R165" s="3" t="s">
        <v>2865</v>
      </c>
      <c r="S165" s="1">
        <v>44118</v>
      </c>
      <c r="T165" s="1">
        <v>47770</v>
      </c>
      <c r="U165" s="1">
        <v>47040</v>
      </c>
      <c r="V165" s="1">
        <v>45945</v>
      </c>
      <c r="W165" s="1">
        <v>47405</v>
      </c>
      <c r="X165">
        <v>2029</v>
      </c>
      <c r="Y165" t="s">
        <v>2883</v>
      </c>
      <c r="Z165">
        <v>1</v>
      </c>
      <c r="AA165" s="3" t="s">
        <v>81</v>
      </c>
      <c r="AB165" s="3" t="s">
        <v>444</v>
      </c>
      <c r="AC165" s="1"/>
      <c r="AD165"/>
      <c r="AG165">
        <v>0</v>
      </c>
      <c r="AH165">
        <v>0</v>
      </c>
      <c r="AI165">
        <v>0</v>
      </c>
      <c r="AJ165">
        <v>0</v>
      </c>
      <c r="AK165">
        <v>0</v>
      </c>
      <c r="AL165">
        <v>0</v>
      </c>
      <c r="AM165">
        <v>0</v>
      </c>
      <c r="AN165">
        <v>0</v>
      </c>
      <c r="AO165">
        <v>0</v>
      </c>
      <c r="AP165">
        <v>0</v>
      </c>
      <c r="AQ165">
        <v>0</v>
      </c>
      <c r="AR165">
        <v>0</v>
      </c>
      <c r="AS165">
        <v>0</v>
      </c>
      <c r="AT165">
        <v>0</v>
      </c>
      <c r="AU165">
        <v>0</v>
      </c>
      <c r="AV165">
        <v>0</v>
      </c>
      <c r="AW165">
        <v>0</v>
      </c>
      <c r="AX165">
        <v>0</v>
      </c>
      <c r="AY165">
        <v>0</v>
      </c>
      <c r="AZ165">
        <v>0</v>
      </c>
      <c r="BA165">
        <v>0</v>
      </c>
      <c r="BB165">
        <v>0</v>
      </c>
      <c r="BC165">
        <v>0</v>
      </c>
      <c r="BD165">
        <v>0</v>
      </c>
      <c r="BE165">
        <v>0</v>
      </c>
      <c r="BF165">
        <v>0</v>
      </c>
      <c r="BG165">
        <v>0</v>
      </c>
      <c r="BH165">
        <v>0</v>
      </c>
      <c r="BI165">
        <v>0</v>
      </c>
      <c r="BJ165">
        <v>0</v>
      </c>
      <c r="BK165">
        <v>0</v>
      </c>
      <c r="BL165">
        <v>2</v>
      </c>
      <c r="BM165">
        <v>1598</v>
      </c>
      <c r="BN165">
        <v>1598</v>
      </c>
    </row>
    <row r="166" spans="1:66" hidden="1" x14ac:dyDescent="0.25">
      <c r="A166">
        <v>1601</v>
      </c>
      <c r="B166" s="3" t="s">
        <v>70</v>
      </c>
      <c r="C166" s="3" t="s">
        <v>445</v>
      </c>
      <c r="D166" s="3" t="s">
        <v>446</v>
      </c>
      <c r="E166" s="3" t="s">
        <v>55</v>
      </c>
      <c r="F166" s="3" t="s">
        <v>56</v>
      </c>
      <c r="G166" s="3" t="s">
        <v>106</v>
      </c>
      <c r="H166">
        <v>8</v>
      </c>
      <c r="I166" s="3" t="s">
        <v>443</v>
      </c>
      <c r="J166" s="3" t="s">
        <v>2798</v>
      </c>
      <c r="K166" s="3"/>
      <c r="L166" s="3"/>
      <c r="M166" s="3" t="s">
        <v>2864</v>
      </c>
      <c r="N166" s="3" t="s">
        <v>2865</v>
      </c>
      <c r="O166" s="3"/>
      <c r="P166" s="3"/>
      <c r="Q166" s="3" t="s">
        <v>2864</v>
      </c>
      <c r="R166" s="3" t="s">
        <v>2865</v>
      </c>
      <c r="S166" s="1">
        <v>44118</v>
      </c>
      <c r="T166" s="1">
        <v>47770</v>
      </c>
      <c r="U166" s="1">
        <v>47040</v>
      </c>
      <c r="V166" s="1">
        <v>45945</v>
      </c>
      <c r="W166" s="1">
        <v>47405</v>
      </c>
      <c r="X166">
        <v>2029</v>
      </c>
      <c r="Y166" t="s">
        <v>2883</v>
      </c>
      <c r="Z166">
        <v>1</v>
      </c>
      <c r="AA166" s="3" t="s">
        <v>81</v>
      </c>
      <c r="AB166" s="3" t="s">
        <v>444</v>
      </c>
      <c r="AC166" s="1"/>
      <c r="AD166"/>
      <c r="AG166">
        <v>0</v>
      </c>
      <c r="AH166">
        <v>0</v>
      </c>
      <c r="AI166">
        <v>0</v>
      </c>
      <c r="AJ166">
        <v>0</v>
      </c>
      <c r="AK166">
        <v>0</v>
      </c>
      <c r="AL166">
        <v>0</v>
      </c>
      <c r="AM166">
        <v>0</v>
      </c>
      <c r="AN166">
        <v>0</v>
      </c>
      <c r="AO166">
        <v>0</v>
      </c>
      <c r="AP166">
        <v>0</v>
      </c>
      <c r="AQ166">
        <v>0</v>
      </c>
      <c r="AR166">
        <v>0</v>
      </c>
      <c r="AS166">
        <v>0</v>
      </c>
      <c r="AT166">
        <v>0</v>
      </c>
      <c r="AU166">
        <v>0</v>
      </c>
      <c r="AV166">
        <v>0</v>
      </c>
      <c r="AW166">
        <v>0</v>
      </c>
      <c r="AX166">
        <v>0</v>
      </c>
      <c r="AY166">
        <v>0</v>
      </c>
      <c r="AZ166">
        <v>0</v>
      </c>
      <c r="BA166">
        <v>0</v>
      </c>
      <c r="BB166">
        <v>0</v>
      </c>
      <c r="BC166">
        <v>0</v>
      </c>
      <c r="BD166">
        <v>0</v>
      </c>
      <c r="BE166">
        <v>0</v>
      </c>
      <c r="BF166">
        <v>0</v>
      </c>
      <c r="BG166">
        <v>0</v>
      </c>
      <c r="BH166">
        <v>0</v>
      </c>
      <c r="BI166">
        <v>0</v>
      </c>
      <c r="BJ166">
        <v>0</v>
      </c>
      <c r="BK166">
        <v>0</v>
      </c>
      <c r="BL166">
        <v>2</v>
      </c>
      <c r="BM166">
        <v>1598</v>
      </c>
      <c r="BN166">
        <v>1598</v>
      </c>
    </row>
    <row r="167" spans="1:66" hidden="1" x14ac:dyDescent="0.25">
      <c r="A167">
        <v>1600</v>
      </c>
      <c r="B167" s="3" t="s">
        <v>70</v>
      </c>
      <c r="C167" s="3" t="s">
        <v>441</v>
      </c>
      <c r="D167" s="3" t="s">
        <v>442</v>
      </c>
      <c r="E167" s="3" t="s">
        <v>55</v>
      </c>
      <c r="F167" s="3" t="s">
        <v>56</v>
      </c>
      <c r="G167" s="3" t="s">
        <v>57</v>
      </c>
      <c r="H167">
        <v>8</v>
      </c>
      <c r="I167" s="3" t="s">
        <v>443</v>
      </c>
      <c r="J167" s="3" t="s">
        <v>2798</v>
      </c>
      <c r="K167" s="3"/>
      <c r="L167" s="3"/>
      <c r="M167" s="3" t="s">
        <v>2864</v>
      </c>
      <c r="N167" s="3" t="s">
        <v>2865</v>
      </c>
      <c r="O167" s="3"/>
      <c r="P167" s="3"/>
      <c r="Q167" s="3" t="s">
        <v>2864</v>
      </c>
      <c r="R167" s="3" t="s">
        <v>2865</v>
      </c>
      <c r="S167" s="1">
        <v>44118</v>
      </c>
      <c r="T167" s="1">
        <v>47770</v>
      </c>
      <c r="U167" s="1">
        <v>47040</v>
      </c>
      <c r="V167" s="1">
        <v>45945</v>
      </c>
      <c r="W167" s="1">
        <v>47405</v>
      </c>
      <c r="X167">
        <v>2029</v>
      </c>
      <c r="Y167" t="s">
        <v>2883</v>
      </c>
      <c r="Z167">
        <v>1</v>
      </c>
      <c r="AA167" s="3" t="s">
        <v>81</v>
      </c>
      <c r="AB167" s="3" t="s">
        <v>444</v>
      </c>
      <c r="AC167" s="1"/>
      <c r="AD167"/>
      <c r="AG167">
        <v>2</v>
      </c>
      <c r="AH167">
        <v>0</v>
      </c>
      <c r="AI167">
        <v>0</v>
      </c>
      <c r="AJ167">
        <v>0</v>
      </c>
      <c r="AK167">
        <v>0</v>
      </c>
      <c r="AL167">
        <v>0</v>
      </c>
      <c r="AM167">
        <v>0</v>
      </c>
      <c r="AN167">
        <v>0</v>
      </c>
      <c r="AO167">
        <v>0</v>
      </c>
      <c r="AP167">
        <v>0</v>
      </c>
      <c r="AQ167">
        <v>0</v>
      </c>
      <c r="AR167">
        <v>0</v>
      </c>
      <c r="AS167">
        <v>2</v>
      </c>
      <c r="AT167">
        <v>0</v>
      </c>
      <c r="AU167">
        <v>0</v>
      </c>
      <c r="AV167">
        <v>0</v>
      </c>
      <c r="AW167">
        <v>0</v>
      </c>
      <c r="AX167">
        <v>0</v>
      </c>
      <c r="AY167">
        <v>0</v>
      </c>
      <c r="AZ167">
        <v>0</v>
      </c>
      <c r="BA167">
        <v>0</v>
      </c>
      <c r="BB167">
        <v>0</v>
      </c>
      <c r="BC167">
        <v>0</v>
      </c>
      <c r="BD167">
        <v>0</v>
      </c>
      <c r="BE167">
        <v>0</v>
      </c>
      <c r="BF167">
        <v>0</v>
      </c>
      <c r="BG167">
        <v>0</v>
      </c>
      <c r="BH167">
        <v>0</v>
      </c>
      <c r="BI167">
        <v>0</v>
      </c>
      <c r="BJ167">
        <v>0</v>
      </c>
      <c r="BK167">
        <v>0</v>
      </c>
      <c r="BL167">
        <v>2</v>
      </c>
      <c r="BM167">
        <v>1598</v>
      </c>
      <c r="BN167">
        <v>1598</v>
      </c>
    </row>
    <row r="168" spans="1:66" hidden="1" x14ac:dyDescent="0.25">
      <c r="A168">
        <v>1712</v>
      </c>
      <c r="B168" s="3" t="s">
        <v>145</v>
      </c>
      <c r="C168" s="3" t="s">
        <v>447</v>
      </c>
      <c r="D168" s="3" t="s">
        <v>448</v>
      </c>
      <c r="E168" s="3" t="s">
        <v>55</v>
      </c>
      <c r="F168" s="3" t="s">
        <v>56</v>
      </c>
      <c r="G168" s="3" t="s">
        <v>57</v>
      </c>
      <c r="H168">
        <v>8</v>
      </c>
      <c r="I168" s="3" t="s">
        <v>333</v>
      </c>
      <c r="J168" s="3" t="s">
        <v>2750</v>
      </c>
      <c r="K168" s="3"/>
      <c r="L168" s="3" t="s">
        <v>2863</v>
      </c>
      <c r="M168" s="3"/>
      <c r="N168" s="3"/>
      <c r="O168" s="3"/>
      <c r="P168" s="3" t="s">
        <v>2863</v>
      </c>
      <c r="Q168" s="3"/>
      <c r="R168" s="3"/>
      <c r="S168" s="1">
        <v>43432</v>
      </c>
      <c r="T168" s="1">
        <v>47085</v>
      </c>
      <c r="U168" s="1">
        <v>46355</v>
      </c>
      <c r="V168" s="1">
        <v>45260</v>
      </c>
      <c r="W168" s="1">
        <v>46720</v>
      </c>
      <c r="X168">
        <v>2027</v>
      </c>
      <c r="Y168" t="s">
        <v>2875</v>
      </c>
      <c r="Z168">
        <v>1</v>
      </c>
      <c r="AA168" s="3" t="s">
        <v>449</v>
      </c>
      <c r="AB168" s="3" t="s">
        <v>450</v>
      </c>
      <c r="AC168" s="1"/>
      <c r="AD168"/>
      <c r="AG168">
        <v>0</v>
      </c>
      <c r="AH168">
        <v>0</v>
      </c>
      <c r="AI168">
        <v>0</v>
      </c>
      <c r="AJ168">
        <v>0</v>
      </c>
      <c r="AK168">
        <v>3</v>
      </c>
      <c r="AL168">
        <v>2</v>
      </c>
      <c r="AM168">
        <v>0</v>
      </c>
      <c r="AN168">
        <v>0</v>
      </c>
      <c r="AO168">
        <v>0</v>
      </c>
      <c r="AP168">
        <v>0</v>
      </c>
      <c r="AQ168">
        <v>0</v>
      </c>
      <c r="AR168">
        <v>0</v>
      </c>
      <c r="AS168">
        <v>8</v>
      </c>
      <c r="AT168">
        <v>0</v>
      </c>
      <c r="AU168">
        <v>1</v>
      </c>
      <c r="AV168">
        <v>1</v>
      </c>
      <c r="AW168">
        <v>0</v>
      </c>
      <c r="AX168">
        <v>0</v>
      </c>
      <c r="AY168">
        <v>0</v>
      </c>
      <c r="AZ168">
        <v>1</v>
      </c>
      <c r="BA168">
        <v>0</v>
      </c>
      <c r="BB168">
        <v>2</v>
      </c>
      <c r="BC168">
        <v>0</v>
      </c>
      <c r="BD168">
        <v>0</v>
      </c>
      <c r="BE168">
        <v>0</v>
      </c>
      <c r="BF168">
        <v>0</v>
      </c>
      <c r="BG168">
        <v>0</v>
      </c>
      <c r="BH168">
        <v>0</v>
      </c>
      <c r="BI168">
        <v>1</v>
      </c>
      <c r="BJ168">
        <v>0</v>
      </c>
      <c r="BK168">
        <v>0</v>
      </c>
      <c r="BL168">
        <v>3</v>
      </c>
      <c r="BM168">
        <v>294</v>
      </c>
      <c r="BN168">
        <v>1710</v>
      </c>
    </row>
    <row r="169" spans="1:66" hidden="1" x14ac:dyDescent="0.25">
      <c r="A169">
        <v>3912</v>
      </c>
      <c r="B169" s="3" t="s">
        <v>52</v>
      </c>
      <c r="C169" s="3" t="s">
        <v>435</v>
      </c>
      <c r="D169" s="3" t="s">
        <v>436</v>
      </c>
      <c r="E169" s="3" t="s">
        <v>55</v>
      </c>
      <c r="F169" s="3" t="s">
        <v>55</v>
      </c>
      <c r="G169" s="3" t="s">
        <v>57</v>
      </c>
      <c r="H169">
        <v>8</v>
      </c>
      <c r="I169" s="3" t="s">
        <v>59</v>
      </c>
      <c r="J169" s="3" t="s">
        <v>2769</v>
      </c>
      <c r="K169" s="3"/>
      <c r="L169" s="3"/>
      <c r="M169" s="3" t="s">
        <v>2864</v>
      </c>
      <c r="N169" s="3"/>
      <c r="O169" s="3"/>
      <c r="P169" s="3"/>
      <c r="Q169" s="3" t="s">
        <v>2864</v>
      </c>
      <c r="R169" s="3"/>
      <c r="S169" s="1">
        <v>43432</v>
      </c>
      <c r="T169" s="1">
        <v>48303</v>
      </c>
      <c r="U169" s="1">
        <v>47573</v>
      </c>
      <c r="V169" s="1">
        <v>46478</v>
      </c>
      <c r="W169" s="1">
        <v>47938</v>
      </c>
      <c r="X169">
        <v>2031</v>
      </c>
      <c r="Y169" t="s">
        <v>2874</v>
      </c>
      <c r="Z169">
        <v>1</v>
      </c>
      <c r="AA169" s="3" t="s">
        <v>437</v>
      </c>
      <c r="AB169" s="3" t="s">
        <v>438</v>
      </c>
      <c r="AC169" s="1"/>
      <c r="AD169"/>
      <c r="AG169">
        <v>1</v>
      </c>
      <c r="AH169">
        <v>1</v>
      </c>
      <c r="AI169">
        <v>4</v>
      </c>
      <c r="AJ169">
        <v>0</v>
      </c>
      <c r="AK169">
        <v>0</v>
      </c>
      <c r="AL169">
        <v>0</v>
      </c>
      <c r="AM169">
        <v>0</v>
      </c>
      <c r="AN169">
        <v>0</v>
      </c>
      <c r="AO169">
        <v>0</v>
      </c>
      <c r="AP169">
        <v>0</v>
      </c>
      <c r="AQ169">
        <v>0</v>
      </c>
      <c r="AR169">
        <v>0</v>
      </c>
      <c r="AS169">
        <v>4</v>
      </c>
      <c r="AT169">
        <v>0</v>
      </c>
      <c r="AU169">
        <v>0</v>
      </c>
      <c r="AV169">
        <v>0</v>
      </c>
      <c r="AW169">
        <v>0</v>
      </c>
      <c r="AX169">
        <v>0</v>
      </c>
      <c r="AY169">
        <v>0</v>
      </c>
      <c r="AZ169">
        <v>1</v>
      </c>
      <c r="BA169">
        <v>0</v>
      </c>
      <c r="BB169">
        <v>0</v>
      </c>
      <c r="BC169">
        <v>0</v>
      </c>
      <c r="BD169">
        <v>0</v>
      </c>
      <c r="BE169">
        <v>0</v>
      </c>
      <c r="BF169">
        <v>0</v>
      </c>
      <c r="BG169">
        <v>2</v>
      </c>
      <c r="BH169">
        <v>2</v>
      </c>
      <c r="BI169">
        <v>0</v>
      </c>
      <c r="BJ169">
        <v>0</v>
      </c>
      <c r="BK169">
        <v>0</v>
      </c>
      <c r="BL169">
        <v>3</v>
      </c>
      <c r="BM169">
        <v>409</v>
      </c>
      <c r="BN169">
        <v>3911</v>
      </c>
    </row>
    <row r="170" spans="1:66" x14ac:dyDescent="0.25">
      <c r="A170" s="6">
        <v>1545</v>
      </c>
      <c r="B170" s="3" t="s">
        <v>592</v>
      </c>
      <c r="C170" s="3" t="s">
        <v>2274</v>
      </c>
      <c r="D170" s="7" t="s">
        <v>2275</v>
      </c>
      <c r="E170" s="3" t="s">
        <v>55</v>
      </c>
      <c r="F170" s="3" t="s">
        <v>55</v>
      </c>
      <c r="G170" s="3" t="s">
        <v>57</v>
      </c>
      <c r="H170">
        <v>8</v>
      </c>
      <c r="I170" s="3" t="s">
        <v>240</v>
      </c>
      <c r="J170" s="3" t="s">
        <v>2733</v>
      </c>
      <c r="K170" s="3"/>
      <c r="L170" s="3"/>
      <c r="M170" s="3"/>
      <c r="N170" s="3" t="s">
        <v>2865</v>
      </c>
      <c r="O170" s="3"/>
      <c r="P170" s="3"/>
      <c r="Q170" s="3"/>
      <c r="R170" s="3" t="s">
        <v>2865</v>
      </c>
      <c r="S170" s="13">
        <v>43978</v>
      </c>
      <c r="T170" s="13">
        <v>47630</v>
      </c>
      <c r="U170" s="1">
        <v>46900</v>
      </c>
      <c r="V170" s="1">
        <v>45805</v>
      </c>
      <c r="W170" s="1">
        <v>47265</v>
      </c>
      <c r="X170">
        <v>2029</v>
      </c>
      <c r="Y170" s="15" t="s">
        <v>2883</v>
      </c>
      <c r="Z170">
        <v>1</v>
      </c>
      <c r="AA170" s="3" t="s">
        <v>2276</v>
      </c>
      <c r="AB170" s="3" t="s">
        <v>2277</v>
      </c>
      <c r="AG170">
        <v>2</v>
      </c>
      <c r="AH170">
        <v>0</v>
      </c>
      <c r="AI170">
        <v>0</v>
      </c>
      <c r="AJ170">
        <v>0</v>
      </c>
      <c r="AK170">
        <v>0</v>
      </c>
      <c r="AL170">
        <v>0</v>
      </c>
      <c r="AM170">
        <v>0</v>
      </c>
      <c r="AN170">
        <v>0</v>
      </c>
      <c r="AO170">
        <v>0</v>
      </c>
      <c r="AP170">
        <v>0</v>
      </c>
      <c r="AQ170">
        <v>0</v>
      </c>
      <c r="AR170">
        <v>0</v>
      </c>
      <c r="AS170">
        <v>2</v>
      </c>
      <c r="AT170">
        <v>0</v>
      </c>
      <c r="AU170">
        <v>0</v>
      </c>
      <c r="AV170">
        <v>0</v>
      </c>
      <c r="AW170">
        <v>0</v>
      </c>
      <c r="AX170">
        <v>0</v>
      </c>
      <c r="AY170">
        <v>0</v>
      </c>
      <c r="AZ170">
        <v>0</v>
      </c>
      <c r="BA170">
        <v>0</v>
      </c>
      <c r="BB170">
        <v>0</v>
      </c>
      <c r="BC170">
        <v>0</v>
      </c>
      <c r="BD170">
        <v>0</v>
      </c>
      <c r="BE170">
        <v>0</v>
      </c>
      <c r="BF170">
        <v>1</v>
      </c>
      <c r="BG170">
        <v>0</v>
      </c>
      <c r="BH170">
        <v>0</v>
      </c>
      <c r="BI170">
        <v>0</v>
      </c>
      <c r="BJ170">
        <v>0</v>
      </c>
      <c r="BK170">
        <v>0</v>
      </c>
      <c r="BL170">
        <v>1</v>
      </c>
      <c r="BM170">
        <v>1545</v>
      </c>
    </row>
    <row r="171" spans="1:66" x14ac:dyDescent="0.25">
      <c r="A171" s="6">
        <v>1544</v>
      </c>
      <c r="B171" s="3" t="s">
        <v>592</v>
      </c>
      <c r="C171" s="3" t="s">
        <v>2283</v>
      </c>
      <c r="D171" s="7" t="s">
        <v>2284</v>
      </c>
      <c r="E171" s="3" t="s">
        <v>55</v>
      </c>
      <c r="F171" s="3" t="s">
        <v>55</v>
      </c>
      <c r="G171" s="3" t="s">
        <v>57</v>
      </c>
      <c r="H171">
        <v>8</v>
      </c>
      <c r="I171" s="3" t="s">
        <v>240</v>
      </c>
      <c r="J171" s="3" t="s">
        <v>2733</v>
      </c>
      <c r="K171" s="3"/>
      <c r="L171" s="3"/>
      <c r="M171" s="3"/>
      <c r="N171" s="3" t="s">
        <v>2865</v>
      </c>
      <c r="O171" s="3"/>
      <c r="P171" s="3"/>
      <c r="Q171" s="3"/>
      <c r="R171" s="3" t="s">
        <v>2865</v>
      </c>
      <c r="S171" s="13">
        <v>43978</v>
      </c>
      <c r="T171" s="13">
        <v>47630</v>
      </c>
      <c r="U171" s="1">
        <v>46900</v>
      </c>
      <c r="V171" s="1">
        <v>45805</v>
      </c>
      <c r="W171" s="1">
        <v>47265</v>
      </c>
      <c r="X171">
        <v>2029</v>
      </c>
      <c r="Y171" s="15" t="s">
        <v>2883</v>
      </c>
      <c r="Z171">
        <v>1</v>
      </c>
      <c r="AA171" s="3" t="s">
        <v>2285</v>
      </c>
      <c r="AB171" s="3" t="s">
        <v>2286</v>
      </c>
      <c r="AG171">
        <v>0</v>
      </c>
      <c r="AH171">
        <v>0</v>
      </c>
      <c r="AI171">
        <v>0</v>
      </c>
      <c r="AJ171">
        <v>0</v>
      </c>
      <c r="AK171">
        <v>0</v>
      </c>
      <c r="AL171">
        <v>0</v>
      </c>
      <c r="AM171">
        <v>0</v>
      </c>
      <c r="AN171">
        <v>0</v>
      </c>
      <c r="AO171">
        <v>0</v>
      </c>
      <c r="AP171">
        <v>0</v>
      </c>
      <c r="AQ171">
        <v>0</v>
      </c>
      <c r="AR171">
        <v>0</v>
      </c>
      <c r="AS171">
        <v>0</v>
      </c>
      <c r="AT171">
        <v>0</v>
      </c>
      <c r="AU171">
        <v>0</v>
      </c>
      <c r="AV171">
        <v>0</v>
      </c>
      <c r="AW171">
        <v>0</v>
      </c>
      <c r="AX171">
        <v>0</v>
      </c>
      <c r="AY171">
        <v>0</v>
      </c>
      <c r="AZ171">
        <v>0</v>
      </c>
      <c r="BA171">
        <v>0</v>
      </c>
      <c r="BB171">
        <v>0</v>
      </c>
      <c r="BC171">
        <v>0</v>
      </c>
      <c r="BD171">
        <v>0</v>
      </c>
      <c r="BE171">
        <v>0</v>
      </c>
      <c r="BF171">
        <v>0</v>
      </c>
      <c r="BG171">
        <v>0</v>
      </c>
      <c r="BH171">
        <v>0</v>
      </c>
      <c r="BI171">
        <v>0</v>
      </c>
      <c r="BJ171">
        <v>0</v>
      </c>
      <c r="BK171">
        <v>0</v>
      </c>
      <c r="BL171">
        <v>1</v>
      </c>
      <c r="BM171">
        <v>1544</v>
      </c>
    </row>
    <row r="172" spans="1:66" x14ac:dyDescent="0.25">
      <c r="A172" s="6">
        <v>1546</v>
      </c>
      <c r="B172" s="3" t="s">
        <v>592</v>
      </c>
      <c r="C172" s="3" t="s">
        <v>2342</v>
      </c>
      <c r="D172" s="7" t="s">
        <v>2343</v>
      </c>
      <c r="E172" s="3" t="s">
        <v>55</v>
      </c>
      <c r="F172" s="3" t="s">
        <v>55</v>
      </c>
      <c r="G172" s="3" t="s">
        <v>57</v>
      </c>
      <c r="H172">
        <v>8</v>
      </c>
      <c r="I172" s="3" t="s">
        <v>240</v>
      </c>
      <c r="J172" s="3" t="s">
        <v>2733</v>
      </c>
      <c r="K172" s="3"/>
      <c r="L172" s="3"/>
      <c r="M172" s="3"/>
      <c r="N172" s="3" t="s">
        <v>2865</v>
      </c>
      <c r="O172" s="3"/>
      <c r="P172" s="3"/>
      <c r="Q172" s="3"/>
      <c r="R172" s="3" t="s">
        <v>2865</v>
      </c>
      <c r="S172" s="13">
        <v>43978</v>
      </c>
      <c r="T172" s="13">
        <v>47630</v>
      </c>
      <c r="U172" s="1">
        <v>46900</v>
      </c>
      <c r="V172" s="1">
        <v>45805</v>
      </c>
      <c r="W172" s="1">
        <v>47265</v>
      </c>
      <c r="X172">
        <v>2029</v>
      </c>
      <c r="Y172" s="15" t="s">
        <v>2883</v>
      </c>
      <c r="Z172">
        <v>1</v>
      </c>
      <c r="AA172" s="3" t="s">
        <v>2285</v>
      </c>
      <c r="AB172" s="3" t="s">
        <v>2494</v>
      </c>
      <c r="AG172">
        <v>1</v>
      </c>
      <c r="AH172">
        <v>0</v>
      </c>
      <c r="AI172">
        <v>0</v>
      </c>
      <c r="AJ172">
        <v>0</v>
      </c>
      <c r="AK172">
        <v>0</v>
      </c>
      <c r="AL172">
        <v>0</v>
      </c>
      <c r="AM172">
        <v>0</v>
      </c>
      <c r="AN172">
        <v>0</v>
      </c>
      <c r="AO172">
        <v>0</v>
      </c>
      <c r="AP172">
        <v>0</v>
      </c>
      <c r="AQ172">
        <v>0</v>
      </c>
      <c r="AR172">
        <v>0</v>
      </c>
      <c r="AS172">
        <v>1</v>
      </c>
      <c r="AT172">
        <v>0</v>
      </c>
      <c r="AU172">
        <v>0</v>
      </c>
      <c r="AV172">
        <v>0</v>
      </c>
      <c r="AW172">
        <v>0</v>
      </c>
      <c r="AX172">
        <v>0</v>
      </c>
      <c r="AY172">
        <v>0</v>
      </c>
      <c r="AZ172">
        <v>0</v>
      </c>
      <c r="BA172">
        <v>0</v>
      </c>
      <c r="BB172">
        <v>0</v>
      </c>
      <c r="BC172">
        <v>0</v>
      </c>
      <c r="BD172">
        <v>0</v>
      </c>
      <c r="BE172">
        <v>0</v>
      </c>
      <c r="BF172">
        <v>0</v>
      </c>
      <c r="BG172">
        <v>0</v>
      </c>
      <c r="BH172">
        <v>0</v>
      </c>
      <c r="BI172">
        <v>0</v>
      </c>
      <c r="BJ172">
        <v>0</v>
      </c>
      <c r="BK172">
        <v>0</v>
      </c>
      <c r="BL172">
        <v>1</v>
      </c>
      <c r="BM172">
        <v>1546</v>
      </c>
    </row>
    <row r="173" spans="1:66" x14ac:dyDescent="0.25">
      <c r="A173" s="6">
        <v>1547</v>
      </c>
      <c r="B173" s="3" t="s">
        <v>592</v>
      </c>
      <c r="C173" s="3" t="s">
        <v>2581</v>
      </c>
      <c r="D173" s="7" t="s">
        <v>2582</v>
      </c>
      <c r="E173" s="3" t="s">
        <v>55</v>
      </c>
      <c r="F173" s="3" t="s">
        <v>55</v>
      </c>
      <c r="G173" s="3" t="s">
        <v>57</v>
      </c>
      <c r="H173">
        <v>8</v>
      </c>
      <c r="I173" s="3" t="s">
        <v>240</v>
      </c>
      <c r="J173" s="3" t="s">
        <v>2733</v>
      </c>
      <c r="K173" s="3"/>
      <c r="L173" s="3"/>
      <c r="M173" s="3"/>
      <c r="N173" s="3" t="s">
        <v>2865</v>
      </c>
      <c r="O173" s="3"/>
      <c r="P173" s="3"/>
      <c r="Q173" s="3"/>
      <c r="R173" s="3" t="s">
        <v>2865</v>
      </c>
      <c r="S173" s="13">
        <v>44075</v>
      </c>
      <c r="T173" s="13">
        <v>47727</v>
      </c>
      <c r="U173" s="1">
        <v>46997</v>
      </c>
      <c r="V173" s="1">
        <v>45902</v>
      </c>
      <c r="W173" s="1">
        <v>47362</v>
      </c>
      <c r="X173">
        <v>2029</v>
      </c>
      <c r="Y173" s="15" t="s">
        <v>2883</v>
      </c>
      <c r="Z173">
        <v>1</v>
      </c>
      <c r="AA173" s="3" t="s">
        <v>2285</v>
      </c>
      <c r="AB173" s="3" t="s">
        <v>2583</v>
      </c>
      <c r="AG173">
        <v>2</v>
      </c>
      <c r="AH173">
        <v>0</v>
      </c>
      <c r="AI173">
        <v>0</v>
      </c>
      <c r="AJ173">
        <v>0</v>
      </c>
      <c r="AK173">
        <v>0</v>
      </c>
      <c r="AL173">
        <v>0</v>
      </c>
      <c r="AM173">
        <v>0</v>
      </c>
      <c r="AN173">
        <v>0</v>
      </c>
      <c r="AO173">
        <v>0</v>
      </c>
      <c r="AP173">
        <v>0</v>
      </c>
      <c r="AQ173">
        <v>0</v>
      </c>
      <c r="AR173">
        <v>0</v>
      </c>
      <c r="AS173">
        <v>2</v>
      </c>
      <c r="AT173">
        <v>0</v>
      </c>
      <c r="AU173">
        <v>0</v>
      </c>
      <c r="AV173">
        <v>0</v>
      </c>
      <c r="AW173">
        <v>0</v>
      </c>
      <c r="AX173">
        <v>0</v>
      </c>
      <c r="AY173">
        <v>0</v>
      </c>
      <c r="AZ173">
        <v>0</v>
      </c>
      <c r="BA173">
        <v>0</v>
      </c>
      <c r="BB173">
        <v>0</v>
      </c>
      <c r="BC173">
        <v>0</v>
      </c>
      <c r="BD173">
        <v>0</v>
      </c>
      <c r="BE173">
        <v>0</v>
      </c>
      <c r="BF173">
        <v>0</v>
      </c>
      <c r="BG173">
        <v>0</v>
      </c>
      <c r="BH173">
        <v>0</v>
      </c>
      <c r="BI173">
        <v>0</v>
      </c>
      <c r="BJ173">
        <v>0</v>
      </c>
      <c r="BK173">
        <v>0</v>
      </c>
      <c r="BL173">
        <v>1</v>
      </c>
      <c r="BM173">
        <v>1547</v>
      </c>
    </row>
    <row r="174" spans="1:66" hidden="1" x14ac:dyDescent="0.25">
      <c r="A174">
        <v>590</v>
      </c>
      <c r="B174" s="3" t="s">
        <v>280</v>
      </c>
      <c r="C174" s="3" t="s">
        <v>467</v>
      </c>
      <c r="D174" s="3" t="s">
        <v>468</v>
      </c>
      <c r="E174" s="3" t="s">
        <v>73</v>
      </c>
      <c r="F174" s="3" t="s">
        <v>55</v>
      </c>
      <c r="G174" s="3" t="s">
        <v>106</v>
      </c>
      <c r="H174">
        <v>6</v>
      </c>
      <c r="I174" s="3" t="s">
        <v>283</v>
      </c>
      <c r="J174" s="3" t="s">
        <v>2790</v>
      </c>
      <c r="K174" s="3"/>
      <c r="L174" s="3"/>
      <c r="M174" s="3" t="s">
        <v>2864</v>
      </c>
      <c r="N174" s="3"/>
      <c r="O174" s="3"/>
      <c r="P174" s="3"/>
      <c r="Q174" s="3" t="s">
        <v>2864</v>
      </c>
      <c r="R174" s="3"/>
      <c r="S174" s="1"/>
      <c r="T174" s="1"/>
      <c r="U174" s="1">
        <v>-730</v>
      </c>
      <c r="V174" s="1">
        <v>-1825</v>
      </c>
      <c r="W174" s="1">
        <v>-365</v>
      </c>
      <c r="Y174"/>
      <c r="Z174">
        <v>3</v>
      </c>
      <c r="AA174" s="3" t="s">
        <v>110</v>
      </c>
      <c r="AB174" s="3" t="s">
        <v>469</v>
      </c>
      <c r="AC174" s="1"/>
      <c r="AD174"/>
      <c r="AG174">
        <v>0</v>
      </c>
      <c r="AH174">
        <v>0</v>
      </c>
      <c r="AI174">
        <v>0</v>
      </c>
      <c r="AJ174">
        <v>0</v>
      </c>
      <c r="AK174">
        <v>0</v>
      </c>
      <c r="AL174">
        <v>0</v>
      </c>
      <c r="AM174">
        <v>0</v>
      </c>
      <c r="AN174">
        <v>0</v>
      </c>
      <c r="AO174">
        <v>0</v>
      </c>
      <c r="AP174">
        <v>0</v>
      </c>
      <c r="AQ174">
        <v>0</v>
      </c>
      <c r="AR174">
        <v>0</v>
      </c>
      <c r="AS174">
        <v>0</v>
      </c>
      <c r="AT174">
        <v>0</v>
      </c>
      <c r="AU174">
        <v>0</v>
      </c>
      <c r="AV174">
        <v>0</v>
      </c>
      <c r="AW174">
        <v>0</v>
      </c>
      <c r="AX174">
        <v>0</v>
      </c>
      <c r="AY174">
        <v>0</v>
      </c>
      <c r="AZ174">
        <v>0</v>
      </c>
      <c r="BA174">
        <v>0</v>
      </c>
      <c r="BB174">
        <v>0</v>
      </c>
      <c r="BC174">
        <v>0</v>
      </c>
      <c r="BD174">
        <v>0</v>
      </c>
      <c r="BE174">
        <v>0</v>
      </c>
      <c r="BF174">
        <v>0</v>
      </c>
      <c r="BG174">
        <v>0</v>
      </c>
      <c r="BH174">
        <v>0</v>
      </c>
      <c r="BI174">
        <v>0</v>
      </c>
      <c r="BJ174">
        <v>0</v>
      </c>
      <c r="BK174">
        <v>0</v>
      </c>
      <c r="BL174">
        <v>2</v>
      </c>
      <c r="BM174">
        <v>102</v>
      </c>
      <c r="BN174">
        <v>102</v>
      </c>
    </row>
    <row r="175" spans="1:66" hidden="1" x14ac:dyDescent="0.25">
      <c r="A175">
        <v>791</v>
      </c>
      <c r="B175" s="3" t="s">
        <v>198</v>
      </c>
      <c r="C175" s="3" t="s">
        <v>418</v>
      </c>
      <c r="D175" s="3" t="s">
        <v>419</v>
      </c>
      <c r="E175" s="3" t="s">
        <v>85</v>
      </c>
      <c r="F175" s="3" t="s">
        <v>56</v>
      </c>
      <c r="G175" s="3" t="s">
        <v>57</v>
      </c>
      <c r="H175">
        <v>4</v>
      </c>
      <c r="I175" s="3" t="s">
        <v>87</v>
      </c>
      <c r="J175" s="3" t="s">
        <v>2736</v>
      </c>
      <c r="K175" s="3"/>
      <c r="L175" s="3"/>
      <c r="M175" s="3"/>
      <c r="N175" s="3" t="s">
        <v>2865</v>
      </c>
      <c r="O175" s="3"/>
      <c r="P175" s="3"/>
      <c r="Q175" s="3"/>
      <c r="R175" s="3" t="s">
        <v>2865</v>
      </c>
      <c r="S175" s="1">
        <v>43579</v>
      </c>
      <c r="T175" s="1">
        <v>47232</v>
      </c>
      <c r="U175" s="1">
        <v>46502</v>
      </c>
      <c r="V175" s="1">
        <v>45407</v>
      </c>
      <c r="W175" s="1">
        <v>46867</v>
      </c>
      <c r="X175">
        <v>2028</v>
      </c>
      <c r="Y175" t="s">
        <v>2877</v>
      </c>
      <c r="Z175">
        <v>1</v>
      </c>
      <c r="AA175" s="3" t="s">
        <v>143</v>
      </c>
      <c r="AB175" s="3" t="s">
        <v>420</v>
      </c>
      <c r="AC175" s="1"/>
      <c r="AD175"/>
      <c r="AG175">
        <v>28</v>
      </c>
      <c r="AH175">
        <v>17</v>
      </c>
      <c r="AI175">
        <v>0</v>
      </c>
      <c r="AJ175">
        <v>0</v>
      </c>
      <c r="AK175">
        <v>0</v>
      </c>
      <c r="AL175">
        <v>0</v>
      </c>
      <c r="AM175">
        <v>0</v>
      </c>
      <c r="AN175">
        <v>0</v>
      </c>
      <c r="AO175">
        <v>0</v>
      </c>
      <c r="AP175">
        <v>0</v>
      </c>
      <c r="AQ175">
        <v>0</v>
      </c>
      <c r="AR175">
        <v>0</v>
      </c>
      <c r="AS175">
        <v>34</v>
      </c>
      <c r="AT175">
        <v>0</v>
      </c>
      <c r="AU175">
        <v>0</v>
      </c>
      <c r="AV175">
        <v>0</v>
      </c>
      <c r="AW175">
        <v>0</v>
      </c>
      <c r="AX175">
        <v>0</v>
      </c>
      <c r="AY175">
        <v>0</v>
      </c>
      <c r="AZ175">
        <v>2</v>
      </c>
      <c r="BA175">
        <v>6</v>
      </c>
      <c r="BB175">
        <v>0</v>
      </c>
      <c r="BC175">
        <v>0</v>
      </c>
      <c r="BD175">
        <v>0</v>
      </c>
      <c r="BE175">
        <v>0</v>
      </c>
      <c r="BF175">
        <v>0</v>
      </c>
      <c r="BG175">
        <v>0</v>
      </c>
      <c r="BH175">
        <v>0</v>
      </c>
      <c r="BI175">
        <v>0</v>
      </c>
      <c r="BJ175">
        <v>0</v>
      </c>
      <c r="BK175">
        <v>0</v>
      </c>
      <c r="BL175">
        <v>2</v>
      </c>
      <c r="BM175">
        <v>764</v>
      </c>
      <c r="BN175">
        <v>764</v>
      </c>
    </row>
    <row r="176" spans="1:66" x14ac:dyDescent="0.25">
      <c r="A176" s="6">
        <v>106</v>
      </c>
      <c r="B176" s="3" t="s">
        <v>348</v>
      </c>
      <c r="C176" s="3" t="s">
        <v>406</v>
      </c>
      <c r="D176" s="7" t="s">
        <v>407</v>
      </c>
      <c r="E176" s="3" t="s">
        <v>73</v>
      </c>
      <c r="F176" s="3" t="s">
        <v>55</v>
      </c>
      <c r="G176" s="3" t="s">
        <v>57</v>
      </c>
      <c r="H176">
        <v>6</v>
      </c>
      <c r="I176" s="3" t="s">
        <v>225</v>
      </c>
      <c r="J176" s="3" t="s">
        <v>2846</v>
      </c>
      <c r="K176" s="3" t="s">
        <v>2862</v>
      </c>
      <c r="L176" s="3"/>
      <c r="M176" s="3"/>
      <c r="N176" s="3"/>
      <c r="O176" s="3" t="s">
        <v>2862</v>
      </c>
      <c r="P176" s="3"/>
      <c r="Q176" s="3"/>
      <c r="R176" s="3"/>
      <c r="S176" s="13">
        <v>43340</v>
      </c>
      <c r="T176" s="13">
        <v>46993</v>
      </c>
      <c r="U176" s="1">
        <v>46263</v>
      </c>
      <c r="V176" s="1">
        <v>45168</v>
      </c>
      <c r="W176" s="1">
        <v>46628</v>
      </c>
      <c r="X176">
        <v>2027</v>
      </c>
      <c r="Y176" s="15" t="s">
        <v>2878</v>
      </c>
      <c r="Z176">
        <v>1</v>
      </c>
      <c r="AA176" s="3" t="s">
        <v>408</v>
      </c>
      <c r="AB176" s="3" t="s">
        <v>409</v>
      </c>
      <c r="AC176" s="13">
        <v>43646</v>
      </c>
      <c r="AG176">
        <v>44</v>
      </c>
      <c r="AH176">
        <v>52</v>
      </c>
      <c r="AI176">
        <v>50</v>
      </c>
      <c r="AJ176">
        <v>0</v>
      </c>
      <c r="AK176">
        <v>0</v>
      </c>
      <c r="AL176">
        <v>0</v>
      </c>
      <c r="AM176">
        <v>0</v>
      </c>
      <c r="AN176">
        <v>0</v>
      </c>
      <c r="AO176">
        <v>0</v>
      </c>
      <c r="AP176">
        <v>0</v>
      </c>
      <c r="AQ176">
        <v>0</v>
      </c>
      <c r="AR176">
        <v>0</v>
      </c>
      <c r="AS176">
        <v>84</v>
      </c>
      <c r="AT176">
        <v>0</v>
      </c>
      <c r="AU176">
        <v>0</v>
      </c>
      <c r="AV176">
        <v>0</v>
      </c>
      <c r="AW176">
        <v>0</v>
      </c>
      <c r="AX176">
        <v>0</v>
      </c>
      <c r="AY176">
        <v>0</v>
      </c>
      <c r="AZ176">
        <v>9</v>
      </c>
      <c r="BA176">
        <v>26</v>
      </c>
      <c r="BB176">
        <v>27</v>
      </c>
      <c r="BC176">
        <v>0</v>
      </c>
      <c r="BD176">
        <v>0</v>
      </c>
      <c r="BE176">
        <v>0</v>
      </c>
      <c r="BF176">
        <v>0</v>
      </c>
      <c r="BG176">
        <v>0</v>
      </c>
      <c r="BH176">
        <v>0</v>
      </c>
      <c r="BI176">
        <v>0</v>
      </c>
      <c r="BJ176">
        <v>0</v>
      </c>
      <c r="BK176">
        <v>0</v>
      </c>
      <c r="BL176">
        <v>1</v>
      </c>
      <c r="BM176">
        <v>106</v>
      </c>
    </row>
    <row r="177" spans="1:66" hidden="1" x14ac:dyDescent="0.25">
      <c r="A177">
        <v>3914</v>
      </c>
      <c r="B177" s="3" t="s">
        <v>52</v>
      </c>
      <c r="C177" s="3" t="s">
        <v>456</v>
      </c>
      <c r="D177" s="3" t="s">
        <v>457</v>
      </c>
      <c r="E177" s="3" t="s">
        <v>55</v>
      </c>
      <c r="F177" s="3" t="s">
        <v>55</v>
      </c>
      <c r="G177" s="3" t="s">
        <v>57</v>
      </c>
      <c r="H177">
        <v>8</v>
      </c>
      <c r="I177" s="3" t="s">
        <v>59</v>
      </c>
      <c r="J177" s="3" t="s">
        <v>2769</v>
      </c>
      <c r="K177" s="3"/>
      <c r="L177" s="3"/>
      <c r="M177" s="3" t="s">
        <v>2864</v>
      </c>
      <c r="N177" s="3"/>
      <c r="O177" s="3"/>
      <c r="P177" s="3"/>
      <c r="Q177" s="3" t="s">
        <v>2864</v>
      </c>
      <c r="R177" s="3"/>
      <c r="S177" s="1">
        <v>43432</v>
      </c>
      <c r="T177" s="1">
        <v>48303</v>
      </c>
      <c r="U177" s="1">
        <v>47573</v>
      </c>
      <c r="V177" s="1">
        <v>46478</v>
      </c>
      <c r="W177" s="1">
        <v>47938</v>
      </c>
      <c r="X177">
        <v>2031</v>
      </c>
      <c r="Y177" t="s">
        <v>2874</v>
      </c>
      <c r="Z177">
        <v>1</v>
      </c>
      <c r="AA177" s="3" t="s">
        <v>458</v>
      </c>
      <c r="AB177" s="3" t="s">
        <v>459</v>
      </c>
      <c r="AC177" s="1"/>
      <c r="AD177"/>
      <c r="AG177">
        <v>1</v>
      </c>
      <c r="AH177">
        <v>3</v>
      </c>
      <c r="AI177">
        <v>1</v>
      </c>
      <c r="AJ177">
        <v>3</v>
      </c>
      <c r="AK177">
        <v>1</v>
      </c>
      <c r="AL177">
        <v>1</v>
      </c>
      <c r="AM177">
        <v>0</v>
      </c>
      <c r="AN177">
        <v>0</v>
      </c>
      <c r="AO177">
        <v>0</v>
      </c>
      <c r="AP177">
        <v>0</v>
      </c>
      <c r="AQ177">
        <v>0</v>
      </c>
      <c r="AR177">
        <v>0</v>
      </c>
      <c r="AS177">
        <v>5</v>
      </c>
      <c r="AT177">
        <v>0</v>
      </c>
      <c r="AU177">
        <v>2</v>
      </c>
      <c r="AV177">
        <v>0</v>
      </c>
      <c r="AW177">
        <v>0</v>
      </c>
      <c r="AX177">
        <v>0</v>
      </c>
      <c r="AY177">
        <v>0</v>
      </c>
      <c r="AZ177">
        <v>0</v>
      </c>
      <c r="BA177">
        <v>0</v>
      </c>
      <c r="BB177">
        <v>0</v>
      </c>
      <c r="BC177">
        <v>0</v>
      </c>
      <c r="BD177">
        <v>0</v>
      </c>
      <c r="BE177">
        <v>0</v>
      </c>
      <c r="BF177">
        <v>0</v>
      </c>
      <c r="BG177">
        <v>0</v>
      </c>
      <c r="BH177">
        <v>1</v>
      </c>
      <c r="BI177">
        <v>0</v>
      </c>
      <c r="BJ177">
        <v>1</v>
      </c>
      <c r="BK177">
        <v>0</v>
      </c>
      <c r="BL177">
        <v>3</v>
      </c>
      <c r="BM177">
        <v>415</v>
      </c>
      <c r="BN177">
        <v>3913</v>
      </c>
    </row>
    <row r="178" spans="1:66" x14ac:dyDescent="0.25">
      <c r="A178" s="6">
        <v>32</v>
      </c>
      <c r="B178" s="3" t="s">
        <v>348</v>
      </c>
      <c r="C178" s="3" t="s">
        <v>1489</v>
      </c>
      <c r="D178" s="7" t="s">
        <v>1490</v>
      </c>
      <c r="E178" s="3" t="s">
        <v>213</v>
      </c>
      <c r="F178" s="3" t="s">
        <v>55</v>
      </c>
      <c r="G178" s="3" t="s">
        <v>57</v>
      </c>
      <c r="H178">
        <v>10</v>
      </c>
      <c r="I178" s="3" t="s">
        <v>351</v>
      </c>
      <c r="J178" s="3" t="s">
        <v>2731</v>
      </c>
      <c r="K178" s="3"/>
      <c r="L178" s="3" t="s">
        <v>2863</v>
      </c>
      <c r="M178" s="3"/>
      <c r="N178" s="3"/>
      <c r="O178" s="3"/>
      <c r="P178" s="3" t="s">
        <v>2863</v>
      </c>
      <c r="Q178" s="3"/>
      <c r="R178" s="3"/>
      <c r="S178" s="13">
        <v>43340</v>
      </c>
      <c r="T178" s="13">
        <v>46993</v>
      </c>
      <c r="U178" s="1">
        <v>46263</v>
      </c>
      <c r="V178" s="1">
        <v>45168</v>
      </c>
      <c r="W178" s="1">
        <v>46628</v>
      </c>
      <c r="X178">
        <v>2027</v>
      </c>
      <c r="Y178" s="15" t="s">
        <v>2878</v>
      </c>
      <c r="Z178">
        <v>1</v>
      </c>
      <c r="AA178" s="3" t="s">
        <v>1487</v>
      </c>
      <c r="AB178" s="3" t="s">
        <v>1488</v>
      </c>
      <c r="AG178">
        <v>261</v>
      </c>
      <c r="AH178">
        <v>296</v>
      </c>
      <c r="AI178">
        <v>338</v>
      </c>
      <c r="AJ178">
        <v>0</v>
      </c>
      <c r="AK178">
        <v>0</v>
      </c>
      <c r="AL178">
        <v>0</v>
      </c>
      <c r="AM178">
        <v>3</v>
      </c>
      <c r="AN178">
        <v>0</v>
      </c>
      <c r="AO178">
        <v>0</v>
      </c>
      <c r="AP178">
        <v>0</v>
      </c>
      <c r="AQ178">
        <v>0</v>
      </c>
      <c r="AR178">
        <v>0</v>
      </c>
      <c r="AS178">
        <v>543</v>
      </c>
      <c r="AT178">
        <v>0</v>
      </c>
      <c r="AU178">
        <v>0</v>
      </c>
      <c r="AV178">
        <v>0</v>
      </c>
      <c r="AW178">
        <v>0</v>
      </c>
      <c r="AX178">
        <v>0</v>
      </c>
      <c r="AY178">
        <v>0</v>
      </c>
      <c r="AZ178">
        <v>70</v>
      </c>
      <c r="BA178">
        <v>128</v>
      </c>
      <c r="BB178">
        <v>153</v>
      </c>
      <c r="BC178">
        <v>0</v>
      </c>
      <c r="BD178">
        <v>0</v>
      </c>
      <c r="BE178">
        <v>0</v>
      </c>
      <c r="BF178">
        <v>0</v>
      </c>
      <c r="BG178">
        <v>0</v>
      </c>
      <c r="BH178">
        <v>0</v>
      </c>
      <c r="BI178">
        <v>0</v>
      </c>
      <c r="BJ178">
        <v>0</v>
      </c>
      <c r="BK178">
        <v>0</v>
      </c>
      <c r="BL178">
        <v>1</v>
      </c>
      <c r="BM178">
        <v>32</v>
      </c>
    </row>
    <row r="179" spans="1:66" hidden="1" x14ac:dyDescent="0.25">
      <c r="A179">
        <v>14</v>
      </c>
      <c r="B179" s="3" t="s">
        <v>63</v>
      </c>
      <c r="C179" s="3" t="s">
        <v>475</v>
      </c>
      <c r="D179" s="3" t="s">
        <v>236</v>
      </c>
      <c r="E179" s="3" t="s">
        <v>213</v>
      </c>
      <c r="F179" s="3" t="s">
        <v>55</v>
      </c>
      <c r="G179" s="3" t="s">
        <v>106</v>
      </c>
      <c r="H179">
        <v>10</v>
      </c>
      <c r="I179" s="3" t="s">
        <v>66</v>
      </c>
      <c r="J179" s="3" t="s">
        <v>2839</v>
      </c>
      <c r="K179" s="3" t="s">
        <v>2862</v>
      </c>
      <c r="L179" s="3"/>
      <c r="M179" s="3"/>
      <c r="N179" s="3"/>
      <c r="O179" s="3" t="s">
        <v>2862</v>
      </c>
      <c r="P179" s="3"/>
      <c r="Q179" s="3"/>
      <c r="R179" s="3"/>
      <c r="S179" s="1">
        <v>43297</v>
      </c>
      <c r="T179" s="1">
        <v>46950</v>
      </c>
      <c r="U179" s="1">
        <v>46220</v>
      </c>
      <c r="V179" s="1">
        <v>45125</v>
      </c>
      <c r="W179" s="1">
        <v>46585</v>
      </c>
      <c r="X179">
        <v>2027</v>
      </c>
      <c r="Y179" t="s">
        <v>2878</v>
      </c>
      <c r="Z179">
        <v>1</v>
      </c>
      <c r="AA179" s="3" t="s">
        <v>110</v>
      </c>
      <c r="AB179" s="3"/>
      <c r="AC179" s="1"/>
      <c r="AD179"/>
      <c r="AG179">
        <v>13</v>
      </c>
      <c r="AH179">
        <v>18</v>
      </c>
      <c r="AI179">
        <v>22</v>
      </c>
      <c r="AJ179">
        <v>0</v>
      </c>
      <c r="AK179">
        <v>0</v>
      </c>
      <c r="AL179">
        <v>0</v>
      </c>
      <c r="AM179">
        <v>0</v>
      </c>
      <c r="AN179">
        <v>0</v>
      </c>
      <c r="AO179">
        <v>0</v>
      </c>
      <c r="AP179">
        <v>0</v>
      </c>
      <c r="AQ179">
        <v>0</v>
      </c>
      <c r="AR179">
        <v>0</v>
      </c>
      <c r="AS179">
        <v>42</v>
      </c>
      <c r="AT179">
        <v>0</v>
      </c>
      <c r="AU179">
        <v>0</v>
      </c>
      <c r="AV179">
        <v>0</v>
      </c>
      <c r="AW179">
        <v>0</v>
      </c>
      <c r="AX179">
        <v>0</v>
      </c>
      <c r="AY179">
        <v>0</v>
      </c>
      <c r="AZ179">
        <v>6</v>
      </c>
      <c r="BA179">
        <v>3</v>
      </c>
      <c r="BB179">
        <v>2</v>
      </c>
      <c r="BC179">
        <v>0</v>
      </c>
      <c r="BD179">
        <v>0</v>
      </c>
      <c r="BE179">
        <v>0</v>
      </c>
      <c r="BF179">
        <v>0</v>
      </c>
      <c r="BG179">
        <v>0</v>
      </c>
      <c r="BH179">
        <v>0</v>
      </c>
      <c r="BI179">
        <v>0</v>
      </c>
      <c r="BJ179">
        <v>0</v>
      </c>
      <c r="BK179">
        <v>0</v>
      </c>
      <c r="BL179">
        <v>2</v>
      </c>
      <c r="BM179">
        <v>13</v>
      </c>
      <c r="BN179">
        <v>13</v>
      </c>
    </row>
    <row r="180" spans="1:66" hidden="1" x14ac:dyDescent="0.25">
      <c r="A180">
        <v>482</v>
      </c>
      <c r="B180" s="3" t="s">
        <v>177</v>
      </c>
      <c r="C180" s="3" t="s">
        <v>476</v>
      </c>
      <c r="D180" s="3" t="s">
        <v>477</v>
      </c>
      <c r="E180" s="3" t="s">
        <v>55</v>
      </c>
      <c r="F180" s="3" t="s">
        <v>56</v>
      </c>
      <c r="G180" s="3" t="s">
        <v>57</v>
      </c>
      <c r="H180">
        <v>8</v>
      </c>
      <c r="I180" s="3" t="s">
        <v>453</v>
      </c>
      <c r="J180" s="3" t="s">
        <v>2799</v>
      </c>
      <c r="K180" s="3"/>
      <c r="L180" s="3"/>
      <c r="M180" s="3" t="s">
        <v>2864</v>
      </c>
      <c r="N180" s="3" t="s">
        <v>2865</v>
      </c>
      <c r="O180" s="3"/>
      <c r="P180" s="3"/>
      <c r="Q180" s="3" t="s">
        <v>2864</v>
      </c>
      <c r="R180" s="3" t="s">
        <v>2865</v>
      </c>
      <c r="S180" s="1">
        <v>43404</v>
      </c>
      <c r="T180" s="1">
        <v>45230</v>
      </c>
      <c r="U180" s="1">
        <v>44500</v>
      </c>
      <c r="V180" s="1">
        <v>43405</v>
      </c>
      <c r="W180" s="1">
        <v>44865</v>
      </c>
      <c r="X180">
        <v>2022</v>
      </c>
      <c r="Y180" t="s">
        <v>2880</v>
      </c>
      <c r="Z180">
        <v>1</v>
      </c>
      <c r="AA180" s="3" t="s">
        <v>58</v>
      </c>
      <c r="AB180" s="3" t="s">
        <v>478</v>
      </c>
      <c r="AC180" s="1">
        <v>44561</v>
      </c>
      <c r="AD180"/>
      <c r="AG180">
        <v>0</v>
      </c>
      <c r="AH180">
        <v>1</v>
      </c>
      <c r="AI180">
        <v>1</v>
      </c>
      <c r="AJ180">
        <v>0</v>
      </c>
      <c r="AK180">
        <v>0</v>
      </c>
      <c r="AL180">
        <v>0</v>
      </c>
      <c r="AM180">
        <v>0</v>
      </c>
      <c r="AN180">
        <v>0</v>
      </c>
      <c r="AO180">
        <v>0</v>
      </c>
      <c r="AP180">
        <v>0</v>
      </c>
      <c r="AQ180">
        <v>0</v>
      </c>
      <c r="AR180">
        <v>0</v>
      </c>
      <c r="AS180">
        <v>2</v>
      </c>
      <c r="AT180">
        <v>0</v>
      </c>
      <c r="AU180">
        <v>0</v>
      </c>
      <c r="AV180">
        <v>0</v>
      </c>
      <c r="AW180">
        <v>0</v>
      </c>
      <c r="AX180">
        <v>0</v>
      </c>
      <c r="AY180">
        <v>0</v>
      </c>
      <c r="AZ180">
        <v>0</v>
      </c>
      <c r="BA180">
        <v>0</v>
      </c>
      <c r="BB180">
        <v>0</v>
      </c>
      <c r="BC180">
        <v>0</v>
      </c>
      <c r="BD180">
        <v>0</v>
      </c>
      <c r="BE180">
        <v>0</v>
      </c>
      <c r="BF180">
        <v>1</v>
      </c>
      <c r="BG180">
        <v>0</v>
      </c>
      <c r="BH180">
        <v>0</v>
      </c>
      <c r="BI180">
        <v>0</v>
      </c>
      <c r="BJ180">
        <v>0</v>
      </c>
      <c r="BK180">
        <v>0</v>
      </c>
      <c r="BL180">
        <v>2</v>
      </c>
      <c r="BM180">
        <v>474</v>
      </c>
      <c r="BN180">
        <v>474</v>
      </c>
    </row>
    <row r="181" spans="1:66" x14ac:dyDescent="0.25">
      <c r="A181" s="6">
        <v>233</v>
      </c>
      <c r="B181" s="3" t="s">
        <v>348</v>
      </c>
      <c r="C181" s="3" t="s">
        <v>1493</v>
      </c>
      <c r="D181" s="7" t="s">
        <v>1494</v>
      </c>
      <c r="E181" s="3" t="s">
        <v>55</v>
      </c>
      <c r="F181" s="3" t="s">
        <v>55</v>
      </c>
      <c r="G181" s="3" t="s">
        <v>57</v>
      </c>
      <c r="H181">
        <v>8</v>
      </c>
      <c r="I181" s="3" t="s">
        <v>351</v>
      </c>
      <c r="J181" s="3" t="s">
        <v>2731</v>
      </c>
      <c r="K181" s="3"/>
      <c r="L181" s="3" t="s">
        <v>2863</v>
      </c>
      <c r="M181" s="3"/>
      <c r="N181" s="3"/>
      <c r="O181" s="3"/>
      <c r="P181" s="3" t="s">
        <v>2863</v>
      </c>
      <c r="Q181" s="3"/>
      <c r="R181" s="3"/>
      <c r="S181" s="13">
        <v>43404</v>
      </c>
      <c r="T181" s="13">
        <v>47057</v>
      </c>
      <c r="U181" s="1">
        <v>46327</v>
      </c>
      <c r="V181" s="1">
        <v>45232</v>
      </c>
      <c r="W181" s="1">
        <v>46692</v>
      </c>
      <c r="X181">
        <v>2027</v>
      </c>
      <c r="Y181" s="15" t="s">
        <v>2875</v>
      </c>
      <c r="Z181">
        <v>1</v>
      </c>
      <c r="AA181" s="3" t="s">
        <v>1495</v>
      </c>
      <c r="AB181" s="3" t="s">
        <v>1496</v>
      </c>
      <c r="AC181" s="13">
        <v>45291</v>
      </c>
      <c r="AG181">
        <v>2</v>
      </c>
      <c r="AH181">
        <v>2</v>
      </c>
      <c r="AI181">
        <v>0</v>
      </c>
      <c r="AJ181">
        <v>3</v>
      </c>
      <c r="AK181">
        <v>0</v>
      </c>
      <c r="AL181">
        <v>1</v>
      </c>
      <c r="AM181">
        <v>0</v>
      </c>
      <c r="AN181">
        <v>0</v>
      </c>
      <c r="AO181">
        <v>0</v>
      </c>
      <c r="AP181">
        <v>0</v>
      </c>
      <c r="AQ181">
        <v>0</v>
      </c>
      <c r="AR181">
        <v>0</v>
      </c>
      <c r="AS181">
        <v>7</v>
      </c>
      <c r="AT181">
        <v>0</v>
      </c>
      <c r="AU181">
        <v>0</v>
      </c>
      <c r="AV181">
        <v>1</v>
      </c>
      <c r="AW181">
        <v>0</v>
      </c>
      <c r="AX181">
        <v>0</v>
      </c>
      <c r="AY181">
        <v>0</v>
      </c>
      <c r="AZ181">
        <v>0</v>
      </c>
      <c r="BA181">
        <v>0</v>
      </c>
      <c r="BB181">
        <v>0</v>
      </c>
      <c r="BC181">
        <v>0</v>
      </c>
      <c r="BD181">
        <v>0</v>
      </c>
      <c r="BE181">
        <v>0</v>
      </c>
      <c r="BF181">
        <v>1</v>
      </c>
      <c r="BG181">
        <v>4</v>
      </c>
      <c r="BH181">
        <v>1</v>
      </c>
      <c r="BI181">
        <v>0</v>
      </c>
      <c r="BJ181">
        <v>0</v>
      </c>
      <c r="BK181">
        <v>0</v>
      </c>
      <c r="BL181">
        <v>1</v>
      </c>
      <c r="BM181">
        <v>233</v>
      </c>
    </row>
    <row r="182" spans="1:66" x14ac:dyDescent="0.25">
      <c r="A182" s="6">
        <v>234</v>
      </c>
      <c r="B182" s="3" t="s">
        <v>348</v>
      </c>
      <c r="C182" s="3" t="s">
        <v>1510</v>
      </c>
      <c r="D182" s="7" t="s">
        <v>1511</v>
      </c>
      <c r="E182" s="3" t="s">
        <v>55</v>
      </c>
      <c r="F182" s="3" t="s">
        <v>55</v>
      </c>
      <c r="G182" s="3" t="s">
        <v>57</v>
      </c>
      <c r="H182">
        <v>8</v>
      </c>
      <c r="I182" s="3" t="s">
        <v>351</v>
      </c>
      <c r="J182" s="3" t="s">
        <v>2731</v>
      </c>
      <c r="K182" s="3"/>
      <c r="L182" s="3" t="s">
        <v>2863</v>
      </c>
      <c r="M182" s="3"/>
      <c r="N182" s="3"/>
      <c r="O182" s="3"/>
      <c r="P182" s="3" t="s">
        <v>2863</v>
      </c>
      <c r="Q182" s="3"/>
      <c r="R182" s="3"/>
      <c r="S182" s="13">
        <v>43432</v>
      </c>
      <c r="T182" s="13">
        <v>47085</v>
      </c>
      <c r="U182" s="1">
        <v>46355</v>
      </c>
      <c r="V182" s="1">
        <v>45260</v>
      </c>
      <c r="W182" s="1">
        <v>46720</v>
      </c>
      <c r="X182">
        <v>2027</v>
      </c>
      <c r="Y182" s="15" t="s">
        <v>2875</v>
      </c>
      <c r="Z182">
        <v>1</v>
      </c>
      <c r="AA182" s="3" t="s">
        <v>219</v>
      </c>
      <c r="AB182" s="3" t="s">
        <v>1512</v>
      </c>
      <c r="AG182">
        <v>1</v>
      </c>
      <c r="AH182">
        <v>1</v>
      </c>
      <c r="AI182">
        <v>1</v>
      </c>
      <c r="AJ182">
        <v>2</v>
      </c>
      <c r="AK182">
        <v>1</v>
      </c>
      <c r="AL182">
        <v>0</v>
      </c>
      <c r="AM182">
        <v>0</v>
      </c>
      <c r="AN182">
        <v>0</v>
      </c>
      <c r="AO182">
        <v>0</v>
      </c>
      <c r="AP182">
        <v>0</v>
      </c>
      <c r="AQ182">
        <v>0</v>
      </c>
      <c r="AR182">
        <v>0</v>
      </c>
      <c r="AS182">
        <v>4</v>
      </c>
      <c r="AT182">
        <v>1</v>
      </c>
      <c r="AU182">
        <v>0</v>
      </c>
      <c r="AV182">
        <v>0</v>
      </c>
      <c r="AW182">
        <v>0</v>
      </c>
      <c r="AX182">
        <v>0</v>
      </c>
      <c r="AY182">
        <v>0</v>
      </c>
      <c r="AZ182">
        <v>0</v>
      </c>
      <c r="BA182">
        <v>1</v>
      </c>
      <c r="BB182">
        <v>0</v>
      </c>
      <c r="BC182">
        <v>0</v>
      </c>
      <c r="BD182">
        <v>0</v>
      </c>
      <c r="BE182">
        <v>0</v>
      </c>
      <c r="BF182">
        <v>0</v>
      </c>
      <c r="BG182">
        <v>1</v>
      </c>
      <c r="BH182">
        <v>0</v>
      </c>
      <c r="BI182">
        <v>0</v>
      </c>
      <c r="BJ182">
        <v>0</v>
      </c>
      <c r="BK182">
        <v>0</v>
      </c>
      <c r="BL182">
        <v>1</v>
      </c>
      <c r="BM182">
        <v>234</v>
      </c>
    </row>
    <row r="183" spans="1:66" hidden="1" x14ac:dyDescent="0.25">
      <c r="A183">
        <v>83</v>
      </c>
      <c r="B183" s="3" t="s">
        <v>198</v>
      </c>
      <c r="C183" s="3" t="s">
        <v>484</v>
      </c>
      <c r="D183" s="3" t="s">
        <v>485</v>
      </c>
      <c r="E183" s="3" t="s">
        <v>55</v>
      </c>
      <c r="F183" s="3" t="s">
        <v>55</v>
      </c>
      <c r="G183" s="3" t="s">
        <v>106</v>
      </c>
      <c r="H183">
        <v>8</v>
      </c>
      <c r="I183" s="3" t="s">
        <v>486</v>
      </c>
      <c r="J183" s="3" t="s">
        <v>2756</v>
      </c>
      <c r="K183" s="3"/>
      <c r="L183" s="3"/>
      <c r="M183" s="3" t="s">
        <v>2864</v>
      </c>
      <c r="N183" s="3" t="s">
        <v>2865</v>
      </c>
      <c r="O183" s="3"/>
      <c r="P183" s="3"/>
      <c r="Q183" s="3" t="s">
        <v>2864</v>
      </c>
      <c r="R183" s="3" t="s">
        <v>2865</v>
      </c>
      <c r="S183" s="1">
        <v>43364</v>
      </c>
      <c r="T183" s="1">
        <v>45190</v>
      </c>
      <c r="U183" s="1">
        <v>44460</v>
      </c>
      <c r="V183" s="1">
        <v>43365</v>
      </c>
      <c r="W183" s="1">
        <v>44825</v>
      </c>
      <c r="X183">
        <v>2022</v>
      </c>
      <c r="Y183" t="s">
        <v>2880</v>
      </c>
      <c r="Z183">
        <v>1</v>
      </c>
      <c r="AA183" s="3" t="s">
        <v>290</v>
      </c>
      <c r="AB183" s="3" t="s">
        <v>302</v>
      </c>
      <c r="AC183" s="1"/>
      <c r="AD183"/>
      <c r="AG183">
        <v>0</v>
      </c>
      <c r="AH183">
        <v>1</v>
      </c>
      <c r="AI183">
        <v>2</v>
      </c>
      <c r="AJ183">
        <v>0</v>
      </c>
      <c r="AK183">
        <v>0</v>
      </c>
      <c r="AL183">
        <v>0</v>
      </c>
      <c r="AM183">
        <v>0</v>
      </c>
      <c r="AN183">
        <v>0</v>
      </c>
      <c r="AO183">
        <v>0</v>
      </c>
      <c r="AP183">
        <v>0</v>
      </c>
      <c r="AQ183">
        <v>0</v>
      </c>
      <c r="AR183">
        <v>0</v>
      </c>
      <c r="AS183">
        <v>3</v>
      </c>
      <c r="AT183">
        <v>0</v>
      </c>
      <c r="AU183">
        <v>0</v>
      </c>
      <c r="AV183">
        <v>0</v>
      </c>
      <c r="AW183">
        <v>0</v>
      </c>
      <c r="AX183">
        <v>0</v>
      </c>
      <c r="AY183">
        <v>0</v>
      </c>
      <c r="AZ183">
        <v>0</v>
      </c>
      <c r="BA183">
        <v>0</v>
      </c>
      <c r="BB183">
        <v>0</v>
      </c>
      <c r="BC183">
        <v>0</v>
      </c>
      <c r="BD183">
        <v>0</v>
      </c>
      <c r="BE183">
        <v>0</v>
      </c>
      <c r="BF183">
        <v>1</v>
      </c>
      <c r="BG183">
        <v>0</v>
      </c>
      <c r="BH183">
        <v>0</v>
      </c>
      <c r="BI183">
        <v>0</v>
      </c>
      <c r="BJ183">
        <v>0</v>
      </c>
      <c r="BK183">
        <v>0</v>
      </c>
      <c r="BL183">
        <v>2</v>
      </c>
      <c r="BM183">
        <v>80</v>
      </c>
      <c r="BN183">
        <v>80</v>
      </c>
    </row>
    <row r="184" spans="1:66" x14ac:dyDescent="0.25">
      <c r="A184" s="6">
        <v>232</v>
      </c>
      <c r="B184" s="3" t="s">
        <v>348</v>
      </c>
      <c r="C184" s="3" t="s">
        <v>1634</v>
      </c>
      <c r="D184" s="7" t="s">
        <v>1635</v>
      </c>
      <c r="E184" s="3" t="s">
        <v>55</v>
      </c>
      <c r="F184" s="3" t="s">
        <v>55</v>
      </c>
      <c r="G184" s="3" t="s">
        <v>57</v>
      </c>
      <c r="H184">
        <v>8</v>
      </c>
      <c r="I184" s="3" t="s">
        <v>1636</v>
      </c>
      <c r="J184" s="3" t="s">
        <v>2852</v>
      </c>
      <c r="K184" s="3" t="s">
        <v>2862</v>
      </c>
      <c r="L184" s="3" t="s">
        <v>2863</v>
      </c>
      <c r="M184" s="3"/>
      <c r="N184" s="3"/>
      <c r="O184" s="3" t="s">
        <v>2862</v>
      </c>
      <c r="P184" s="3" t="s">
        <v>2863</v>
      </c>
      <c r="Q184" s="3"/>
      <c r="R184" s="3"/>
      <c r="S184" s="13">
        <v>43432</v>
      </c>
      <c r="T184" s="13">
        <v>47085</v>
      </c>
      <c r="U184" s="1">
        <v>46355</v>
      </c>
      <c r="V184" s="1">
        <v>45260</v>
      </c>
      <c r="W184" s="1">
        <v>46720</v>
      </c>
      <c r="X184">
        <v>2027</v>
      </c>
      <c r="Y184" s="15" t="s">
        <v>2875</v>
      </c>
      <c r="Z184">
        <v>1</v>
      </c>
      <c r="AA184" s="3" t="s">
        <v>149</v>
      </c>
      <c r="AB184" s="3" t="s">
        <v>1637</v>
      </c>
      <c r="AG184">
        <v>1</v>
      </c>
      <c r="AH184">
        <v>1</v>
      </c>
      <c r="AI184">
        <v>1</v>
      </c>
      <c r="AJ184">
        <v>3</v>
      </c>
      <c r="AK184">
        <v>2</v>
      </c>
      <c r="AL184">
        <v>0</v>
      </c>
      <c r="AM184">
        <v>0</v>
      </c>
      <c r="AN184">
        <v>0</v>
      </c>
      <c r="AO184">
        <v>0</v>
      </c>
      <c r="AP184">
        <v>0</v>
      </c>
      <c r="AQ184">
        <v>0</v>
      </c>
      <c r="AR184">
        <v>0</v>
      </c>
      <c r="AS184">
        <v>7</v>
      </c>
      <c r="AT184">
        <v>0</v>
      </c>
      <c r="AU184">
        <v>0</v>
      </c>
      <c r="AV184">
        <v>0</v>
      </c>
      <c r="AW184">
        <v>0</v>
      </c>
      <c r="AX184">
        <v>0</v>
      </c>
      <c r="AY184">
        <v>0</v>
      </c>
      <c r="AZ184">
        <v>1</v>
      </c>
      <c r="BA184">
        <v>0</v>
      </c>
      <c r="BB184">
        <v>0</v>
      </c>
      <c r="BC184">
        <v>0</v>
      </c>
      <c r="BD184">
        <v>0</v>
      </c>
      <c r="BE184">
        <v>0</v>
      </c>
      <c r="BF184">
        <v>2</v>
      </c>
      <c r="BG184">
        <v>2</v>
      </c>
      <c r="BH184">
        <v>0</v>
      </c>
      <c r="BI184">
        <v>1</v>
      </c>
      <c r="BJ184">
        <v>0</v>
      </c>
      <c r="BK184">
        <v>0</v>
      </c>
      <c r="BL184">
        <v>1</v>
      </c>
      <c r="BM184">
        <v>232</v>
      </c>
    </row>
    <row r="185" spans="1:66" hidden="1" x14ac:dyDescent="0.25">
      <c r="A185">
        <v>518</v>
      </c>
      <c r="B185" s="3" t="s">
        <v>70</v>
      </c>
      <c r="C185" s="3" t="s">
        <v>490</v>
      </c>
      <c r="D185" s="3" t="s">
        <v>491</v>
      </c>
      <c r="E185" s="3" t="s">
        <v>55</v>
      </c>
      <c r="F185" s="3" t="s">
        <v>55</v>
      </c>
      <c r="G185" s="3" t="s">
        <v>106</v>
      </c>
      <c r="H185">
        <v>8</v>
      </c>
      <c r="I185" s="3" t="s">
        <v>80</v>
      </c>
      <c r="J185" s="3" t="s">
        <v>2732</v>
      </c>
      <c r="K185" s="3"/>
      <c r="L185" s="3"/>
      <c r="M185" s="3"/>
      <c r="N185" s="3" t="s">
        <v>2865</v>
      </c>
      <c r="O185" s="3"/>
      <c r="P185" s="3"/>
      <c r="Q185" s="3"/>
      <c r="R185" s="3" t="s">
        <v>2865</v>
      </c>
      <c r="S185" s="1">
        <v>43364</v>
      </c>
      <c r="T185" s="1">
        <v>47017</v>
      </c>
      <c r="U185" s="1">
        <v>46287</v>
      </c>
      <c r="V185" s="1">
        <v>45192</v>
      </c>
      <c r="W185" s="1">
        <v>46652</v>
      </c>
      <c r="X185">
        <v>2027</v>
      </c>
      <c r="Y185" t="s">
        <v>2875</v>
      </c>
      <c r="Z185">
        <v>1</v>
      </c>
      <c r="AA185" s="3" t="s">
        <v>149</v>
      </c>
      <c r="AB185" s="3" t="s">
        <v>197</v>
      </c>
      <c r="AC185" s="1"/>
      <c r="AD185"/>
      <c r="AG185">
        <v>0</v>
      </c>
      <c r="AH185">
        <v>0</v>
      </c>
      <c r="AI185">
        <v>0</v>
      </c>
      <c r="AJ185">
        <v>0</v>
      </c>
      <c r="AK185">
        <v>0</v>
      </c>
      <c r="AL185">
        <v>0</v>
      </c>
      <c r="AM185">
        <v>0</v>
      </c>
      <c r="AN185">
        <v>0</v>
      </c>
      <c r="AO185">
        <v>0</v>
      </c>
      <c r="AP185">
        <v>0</v>
      </c>
      <c r="AQ185">
        <v>0</v>
      </c>
      <c r="AR185">
        <v>0</v>
      </c>
      <c r="AS185">
        <v>0</v>
      </c>
      <c r="AT185">
        <v>0</v>
      </c>
      <c r="AU185">
        <v>0</v>
      </c>
      <c r="AV185">
        <v>0</v>
      </c>
      <c r="AW185">
        <v>0</v>
      </c>
      <c r="AX185">
        <v>0</v>
      </c>
      <c r="AY185">
        <v>0</v>
      </c>
      <c r="AZ185">
        <v>0</v>
      </c>
      <c r="BA185">
        <v>0</v>
      </c>
      <c r="BB185">
        <v>0</v>
      </c>
      <c r="BC185">
        <v>0</v>
      </c>
      <c r="BD185">
        <v>0</v>
      </c>
      <c r="BE185">
        <v>0</v>
      </c>
      <c r="BF185">
        <v>0</v>
      </c>
      <c r="BG185">
        <v>0</v>
      </c>
      <c r="BH185">
        <v>0</v>
      </c>
      <c r="BI185">
        <v>0</v>
      </c>
      <c r="BJ185">
        <v>0</v>
      </c>
      <c r="BK185">
        <v>0</v>
      </c>
      <c r="BL185">
        <v>2</v>
      </c>
      <c r="BM185">
        <v>447</v>
      </c>
      <c r="BN185">
        <v>447</v>
      </c>
    </row>
    <row r="186" spans="1:66" x14ac:dyDescent="0.25">
      <c r="A186" s="6">
        <v>228</v>
      </c>
      <c r="B186" s="3" t="s">
        <v>348</v>
      </c>
      <c r="C186" s="3" t="s">
        <v>2559</v>
      </c>
      <c r="D186" s="7" t="s">
        <v>2560</v>
      </c>
      <c r="E186" s="3" t="s">
        <v>55</v>
      </c>
      <c r="F186" s="3" t="s">
        <v>55</v>
      </c>
      <c r="G186" s="3" t="s">
        <v>57</v>
      </c>
      <c r="H186">
        <v>8</v>
      </c>
      <c r="I186" s="3" t="s">
        <v>351</v>
      </c>
      <c r="J186" s="3" t="s">
        <v>2731</v>
      </c>
      <c r="K186" s="3"/>
      <c r="L186" s="3" t="s">
        <v>2863</v>
      </c>
      <c r="M186" s="3"/>
      <c r="N186" s="3"/>
      <c r="O186" s="3"/>
      <c r="P186" s="3" t="s">
        <v>2863</v>
      </c>
      <c r="Q186" s="3"/>
      <c r="R186" s="3"/>
      <c r="S186" s="13">
        <v>43404</v>
      </c>
      <c r="T186" s="13">
        <v>47057</v>
      </c>
      <c r="U186" s="1">
        <v>46327</v>
      </c>
      <c r="V186" s="1">
        <v>45232</v>
      </c>
      <c r="W186" s="1">
        <v>46692</v>
      </c>
      <c r="X186">
        <v>2027</v>
      </c>
      <c r="Y186" s="15" t="s">
        <v>2875</v>
      </c>
      <c r="Z186">
        <v>1</v>
      </c>
      <c r="AA186" s="3" t="s">
        <v>2561</v>
      </c>
      <c r="AB186" s="3" t="s">
        <v>2562</v>
      </c>
      <c r="AG186">
        <v>0</v>
      </c>
      <c r="AH186">
        <v>1</v>
      </c>
      <c r="AI186">
        <v>3</v>
      </c>
      <c r="AJ186">
        <v>0</v>
      </c>
      <c r="AK186">
        <v>1</v>
      </c>
      <c r="AL186">
        <v>0</v>
      </c>
      <c r="AM186">
        <v>0</v>
      </c>
      <c r="AN186">
        <v>0</v>
      </c>
      <c r="AO186">
        <v>0</v>
      </c>
      <c r="AP186">
        <v>0</v>
      </c>
      <c r="AQ186">
        <v>0</v>
      </c>
      <c r="AR186">
        <v>0</v>
      </c>
      <c r="AS186">
        <v>4</v>
      </c>
      <c r="AT186">
        <v>1</v>
      </c>
      <c r="AU186">
        <v>0</v>
      </c>
      <c r="AV186">
        <v>0</v>
      </c>
      <c r="AW186">
        <v>0</v>
      </c>
      <c r="AX186">
        <v>0</v>
      </c>
      <c r="AY186">
        <v>0</v>
      </c>
      <c r="AZ186">
        <v>0</v>
      </c>
      <c r="BA186">
        <v>0</v>
      </c>
      <c r="BB186">
        <v>0</v>
      </c>
      <c r="BC186">
        <v>0</v>
      </c>
      <c r="BD186">
        <v>0</v>
      </c>
      <c r="BE186">
        <v>0</v>
      </c>
      <c r="BF186">
        <v>0</v>
      </c>
      <c r="BG186">
        <v>1</v>
      </c>
      <c r="BH186">
        <v>0</v>
      </c>
      <c r="BI186">
        <v>0</v>
      </c>
      <c r="BJ186">
        <v>0</v>
      </c>
      <c r="BK186">
        <v>0</v>
      </c>
      <c r="BL186">
        <v>1</v>
      </c>
      <c r="BM186">
        <v>228</v>
      </c>
    </row>
    <row r="187" spans="1:66" x14ac:dyDescent="0.25">
      <c r="A187" s="6">
        <v>732</v>
      </c>
      <c r="B187" s="3" t="s">
        <v>348</v>
      </c>
      <c r="C187" s="3" t="s">
        <v>349</v>
      </c>
      <c r="D187" s="7" t="s">
        <v>350</v>
      </c>
      <c r="E187" s="3" t="s">
        <v>85</v>
      </c>
      <c r="F187" s="3" t="s">
        <v>55</v>
      </c>
      <c r="G187" s="3" t="s">
        <v>106</v>
      </c>
      <c r="H187">
        <v>4</v>
      </c>
      <c r="I187" s="3" t="s">
        <v>351</v>
      </c>
      <c r="J187" s="3" t="s">
        <v>2731</v>
      </c>
      <c r="K187" s="3"/>
      <c r="L187" s="3" t="s">
        <v>2863</v>
      </c>
      <c r="M187" s="3"/>
      <c r="N187" s="3"/>
      <c r="O187" s="3"/>
      <c r="P187" s="3" t="s">
        <v>2863</v>
      </c>
      <c r="Q187" s="3"/>
      <c r="R187" s="3"/>
      <c r="S187" s="13">
        <v>43551</v>
      </c>
      <c r="T187" s="13">
        <v>47204</v>
      </c>
      <c r="U187" s="1">
        <v>46474</v>
      </c>
      <c r="V187" s="1">
        <v>45379</v>
      </c>
      <c r="W187" s="1">
        <v>46839</v>
      </c>
      <c r="X187">
        <v>2028</v>
      </c>
      <c r="Y187" s="15" t="s">
        <v>2877</v>
      </c>
      <c r="Z187">
        <v>1</v>
      </c>
      <c r="AA187" s="3" t="s">
        <v>67</v>
      </c>
      <c r="AB187" s="3" t="s">
        <v>352</v>
      </c>
      <c r="AG187">
        <v>2</v>
      </c>
      <c r="AH187">
        <v>0</v>
      </c>
      <c r="AI187">
        <v>0</v>
      </c>
      <c r="AJ187">
        <v>0</v>
      </c>
      <c r="AK187">
        <v>0</v>
      </c>
      <c r="AL187">
        <v>0</v>
      </c>
      <c r="AM187">
        <v>0</v>
      </c>
      <c r="AN187">
        <v>0</v>
      </c>
      <c r="AO187">
        <v>0</v>
      </c>
      <c r="AP187">
        <v>0</v>
      </c>
      <c r="AQ187">
        <v>0</v>
      </c>
      <c r="AR187">
        <v>0</v>
      </c>
      <c r="AS187">
        <v>2</v>
      </c>
      <c r="AT187">
        <v>0</v>
      </c>
      <c r="AU187">
        <v>0</v>
      </c>
      <c r="AV187">
        <v>0</v>
      </c>
      <c r="AW187">
        <v>0</v>
      </c>
      <c r="AX187">
        <v>0</v>
      </c>
      <c r="AY187">
        <v>0</v>
      </c>
      <c r="AZ187">
        <v>0</v>
      </c>
      <c r="BA187">
        <v>0</v>
      </c>
      <c r="BB187">
        <v>0</v>
      </c>
      <c r="BC187">
        <v>0</v>
      </c>
      <c r="BD187">
        <v>0</v>
      </c>
      <c r="BE187">
        <v>0</v>
      </c>
      <c r="BF187">
        <v>0</v>
      </c>
      <c r="BG187">
        <v>0</v>
      </c>
      <c r="BH187">
        <v>0</v>
      </c>
      <c r="BI187">
        <v>0</v>
      </c>
      <c r="BJ187">
        <v>0</v>
      </c>
      <c r="BK187">
        <v>0</v>
      </c>
      <c r="BL187">
        <v>1</v>
      </c>
      <c r="BM187">
        <v>732</v>
      </c>
    </row>
    <row r="188" spans="1:66" hidden="1" x14ac:dyDescent="0.25">
      <c r="A188">
        <v>1707</v>
      </c>
      <c r="B188" s="3" t="s">
        <v>145</v>
      </c>
      <c r="C188" s="3" t="s">
        <v>500</v>
      </c>
      <c r="D188" s="3" t="s">
        <v>501</v>
      </c>
      <c r="E188" s="3" t="s">
        <v>55</v>
      </c>
      <c r="F188" s="3" t="s">
        <v>55</v>
      </c>
      <c r="G188" s="3" t="s">
        <v>106</v>
      </c>
      <c r="H188">
        <v>8</v>
      </c>
      <c r="I188" s="3" t="s">
        <v>494</v>
      </c>
      <c r="J188" s="3" t="s">
        <v>2753</v>
      </c>
      <c r="K188" s="3"/>
      <c r="L188" s="3" t="s">
        <v>2863</v>
      </c>
      <c r="M188" s="3"/>
      <c r="N188" s="3"/>
      <c r="O188" s="3"/>
      <c r="P188" s="3" t="s">
        <v>2863</v>
      </c>
      <c r="Q188" s="3"/>
      <c r="R188" s="3"/>
      <c r="S188" s="1">
        <v>43432</v>
      </c>
      <c r="T188" s="1">
        <v>47085</v>
      </c>
      <c r="U188" s="1">
        <v>46355</v>
      </c>
      <c r="V188" s="1">
        <v>45260</v>
      </c>
      <c r="W188" s="1">
        <v>46720</v>
      </c>
      <c r="X188">
        <v>2027</v>
      </c>
      <c r="Y188" t="s">
        <v>2875</v>
      </c>
      <c r="Z188">
        <v>1</v>
      </c>
      <c r="AA188" s="3" t="s">
        <v>495</v>
      </c>
      <c r="AB188" s="3" t="s">
        <v>496</v>
      </c>
      <c r="AC188" s="1"/>
      <c r="AD188"/>
      <c r="AG188">
        <v>0</v>
      </c>
      <c r="AH188">
        <v>1</v>
      </c>
      <c r="AI188">
        <v>0</v>
      </c>
      <c r="AJ188">
        <v>0</v>
      </c>
      <c r="AK188">
        <v>0</v>
      </c>
      <c r="AL188">
        <v>0</v>
      </c>
      <c r="AM188">
        <v>0</v>
      </c>
      <c r="AN188">
        <v>0</v>
      </c>
      <c r="AO188">
        <v>0</v>
      </c>
      <c r="AP188">
        <v>0</v>
      </c>
      <c r="AQ188">
        <v>0</v>
      </c>
      <c r="AR188">
        <v>0</v>
      </c>
      <c r="AS188">
        <v>0</v>
      </c>
      <c r="AT188">
        <v>0</v>
      </c>
      <c r="AU188">
        <v>0</v>
      </c>
      <c r="AV188">
        <v>0</v>
      </c>
      <c r="AW188">
        <v>0</v>
      </c>
      <c r="AX188">
        <v>0</v>
      </c>
      <c r="AY188">
        <v>0</v>
      </c>
      <c r="AZ188">
        <v>1</v>
      </c>
      <c r="BA188">
        <v>0</v>
      </c>
      <c r="BB188">
        <v>0</v>
      </c>
      <c r="BC188">
        <v>0</v>
      </c>
      <c r="BD188">
        <v>0</v>
      </c>
      <c r="BE188">
        <v>0</v>
      </c>
      <c r="BF188">
        <v>0</v>
      </c>
      <c r="BG188">
        <v>0</v>
      </c>
      <c r="BH188">
        <v>0</v>
      </c>
      <c r="BI188">
        <v>0</v>
      </c>
      <c r="BJ188">
        <v>0</v>
      </c>
      <c r="BK188">
        <v>0</v>
      </c>
      <c r="BL188">
        <v>3</v>
      </c>
      <c r="BM188">
        <v>252</v>
      </c>
      <c r="BN188">
        <v>1706</v>
      </c>
    </row>
    <row r="189" spans="1:66" hidden="1" x14ac:dyDescent="0.25">
      <c r="A189">
        <v>81</v>
      </c>
      <c r="B189" s="3" t="s">
        <v>198</v>
      </c>
      <c r="C189" s="3" t="s">
        <v>300</v>
      </c>
      <c r="D189" s="3" t="s">
        <v>301</v>
      </c>
      <c r="E189" s="3" t="s">
        <v>55</v>
      </c>
      <c r="F189" s="3" t="s">
        <v>56</v>
      </c>
      <c r="G189" s="3" t="s">
        <v>57</v>
      </c>
      <c r="H189">
        <v>8</v>
      </c>
      <c r="I189" s="3" t="s">
        <v>486</v>
      </c>
      <c r="J189" s="3" t="s">
        <v>2756</v>
      </c>
      <c r="K189" s="3"/>
      <c r="L189" s="3"/>
      <c r="M189" s="3" t="s">
        <v>2864</v>
      </c>
      <c r="N189" s="3" t="s">
        <v>2865</v>
      </c>
      <c r="O189" s="3"/>
      <c r="P189" s="3"/>
      <c r="Q189" s="3" t="s">
        <v>2864</v>
      </c>
      <c r="R189" s="3" t="s">
        <v>2865</v>
      </c>
      <c r="S189" s="1">
        <v>43364</v>
      </c>
      <c r="T189" s="1">
        <v>45190</v>
      </c>
      <c r="U189" s="1">
        <v>44460</v>
      </c>
      <c r="V189" s="1">
        <v>43365</v>
      </c>
      <c r="W189" s="1">
        <v>44825</v>
      </c>
      <c r="X189">
        <v>2022</v>
      </c>
      <c r="Y189" t="s">
        <v>2880</v>
      </c>
      <c r="Z189">
        <v>1</v>
      </c>
      <c r="AA189" s="3" t="s">
        <v>502</v>
      </c>
      <c r="AB189" s="3" t="s">
        <v>302</v>
      </c>
      <c r="AC189" s="1"/>
      <c r="AD189"/>
      <c r="AG189">
        <v>0</v>
      </c>
      <c r="AH189">
        <v>0</v>
      </c>
      <c r="AI189">
        <v>0</v>
      </c>
      <c r="AJ189">
        <v>0</v>
      </c>
      <c r="AK189">
        <v>0</v>
      </c>
      <c r="AL189">
        <v>0</v>
      </c>
      <c r="AM189">
        <v>0</v>
      </c>
      <c r="AN189">
        <v>0</v>
      </c>
      <c r="AO189">
        <v>0</v>
      </c>
      <c r="AP189">
        <v>0</v>
      </c>
      <c r="AQ189">
        <v>0</v>
      </c>
      <c r="AR189">
        <v>0</v>
      </c>
      <c r="AS189">
        <v>0</v>
      </c>
      <c r="AT189">
        <v>0</v>
      </c>
      <c r="AU189">
        <v>0</v>
      </c>
      <c r="AV189">
        <v>0</v>
      </c>
      <c r="AW189">
        <v>0</v>
      </c>
      <c r="AX189">
        <v>0</v>
      </c>
      <c r="AY189">
        <v>0</v>
      </c>
      <c r="AZ189">
        <v>0</v>
      </c>
      <c r="BA189">
        <v>0</v>
      </c>
      <c r="BB189">
        <v>0</v>
      </c>
      <c r="BC189">
        <v>0</v>
      </c>
      <c r="BD189">
        <v>0</v>
      </c>
      <c r="BE189">
        <v>0</v>
      </c>
      <c r="BF189">
        <v>0</v>
      </c>
      <c r="BG189">
        <v>0</v>
      </c>
      <c r="BH189">
        <v>0</v>
      </c>
      <c r="BI189">
        <v>0</v>
      </c>
      <c r="BJ189">
        <v>0</v>
      </c>
      <c r="BK189">
        <v>0</v>
      </c>
      <c r="BL189">
        <v>2</v>
      </c>
      <c r="BM189">
        <v>80</v>
      </c>
      <c r="BN189">
        <v>80</v>
      </c>
    </row>
    <row r="190" spans="1:66" hidden="1" x14ac:dyDescent="0.25">
      <c r="A190">
        <v>1708</v>
      </c>
      <c r="B190" s="3" t="s">
        <v>145</v>
      </c>
      <c r="C190" s="3" t="s">
        <v>492</v>
      </c>
      <c r="D190" s="3" t="s">
        <v>493</v>
      </c>
      <c r="E190" s="3" t="s">
        <v>55</v>
      </c>
      <c r="F190" s="3" t="s">
        <v>56</v>
      </c>
      <c r="G190" s="3" t="s">
        <v>57</v>
      </c>
      <c r="H190">
        <v>8</v>
      </c>
      <c r="I190" s="3" t="s">
        <v>494</v>
      </c>
      <c r="J190" s="3" t="s">
        <v>2753</v>
      </c>
      <c r="K190" s="3"/>
      <c r="L190" s="3" t="s">
        <v>2863</v>
      </c>
      <c r="M190" s="3"/>
      <c r="N190" s="3"/>
      <c r="O190" s="3"/>
      <c r="P190" s="3" t="s">
        <v>2863</v>
      </c>
      <c r="Q190" s="3"/>
      <c r="R190" s="3"/>
      <c r="S190" s="1">
        <v>43432</v>
      </c>
      <c r="T190" s="1">
        <v>47085</v>
      </c>
      <c r="U190" s="1">
        <v>46355</v>
      </c>
      <c r="V190" s="1">
        <v>45260</v>
      </c>
      <c r="W190" s="1">
        <v>46720</v>
      </c>
      <c r="X190">
        <v>2027</v>
      </c>
      <c r="Y190" t="s">
        <v>2875</v>
      </c>
      <c r="Z190">
        <v>1</v>
      </c>
      <c r="AA190" s="3" t="s">
        <v>495</v>
      </c>
      <c r="AB190" s="3" t="s">
        <v>496</v>
      </c>
      <c r="AC190" s="1"/>
      <c r="AD190"/>
      <c r="AG190">
        <v>0</v>
      </c>
      <c r="AH190">
        <v>0</v>
      </c>
      <c r="AI190">
        <v>0</v>
      </c>
      <c r="AJ190">
        <v>0</v>
      </c>
      <c r="AK190">
        <v>2</v>
      </c>
      <c r="AL190">
        <v>1</v>
      </c>
      <c r="AM190">
        <v>0</v>
      </c>
      <c r="AN190">
        <v>0</v>
      </c>
      <c r="AO190">
        <v>0</v>
      </c>
      <c r="AP190">
        <v>0</v>
      </c>
      <c r="AQ190">
        <v>0</v>
      </c>
      <c r="AR190">
        <v>0</v>
      </c>
      <c r="AS190">
        <v>3</v>
      </c>
      <c r="AT190">
        <v>0</v>
      </c>
      <c r="AU190">
        <v>0</v>
      </c>
      <c r="AV190">
        <v>0</v>
      </c>
      <c r="AW190">
        <v>0</v>
      </c>
      <c r="AX190">
        <v>0</v>
      </c>
      <c r="AY190">
        <v>0</v>
      </c>
      <c r="AZ190">
        <v>1</v>
      </c>
      <c r="BA190">
        <v>1</v>
      </c>
      <c r="BB190">
        <v>0</v>
      </c>
      <c r="BC190">
        <v>0</v>
      </c>
      <c r="BD190">
        <v>0</v>
      </c>
      <c r="BE190">
        <v>0</v>
      </c>
      <c r="BF190">
        <v>0</v>
      </c>
      <c r="BG190">
        <v>0</v>
      </c>
      <c r="BH190">
        <v>0</v>
      </c>
      <c r="BI190">
        <v>1</v>
      </c>
      <c r="BJ190">
        <v>0</v>
      </c>
      <c r="BK190">
        <v>1</v>
      </c>
      <c r="BL190">
        <v>3</v>
      </c>
      <c r="BM190">
        <v>252</v>
      </c>
      <c r="BN190">
        <v>1706</v>
      </c>
    </row>
    <row r="191" spans="1:66" hidden="1" x14ac:dyDescent="0.25">
      <c r="A191">
        <v>1709</v>
      </c>
      <c r="B191" s="3" t="s">
        <v>145</v>
      </c>
      <c r="C191" s="3" t="s">
        <v>500</v>
      </c>
      <c r="D191" s="3" t="s">
        <v>503</v>
      </c>
      <c r="E191" s="3" t="s">
        <v>55</v>
      </c>
      <c r="F191" s="3" t="s">
        <v>56</v>
      </c>
      <c r="G191" s="3" t="s">
        <v>106</v>
      </c>
      <c r="H191">
        <v>8</v>
      </c>
      <c r="I191" s="3" t="s">
        <v>494</v>
      </c>
      <c r="J191" s="3" t="s">
        <v>2753</v>
      </c>
      <c r="K191" s="3"/>
      <c r="L191" s="3" t="s">
        <v>2863</v>
      </c>
      <c r="M191" s="3"/>
      <c r="N191" s="3"/>
      <c r="O191" s="3"/>
      <c r="P191" s="3" t="s">
        <v>2863</v>
      </c>
      <c r="Q191" s="3"/>
      <c r="R191" s="3"/>
      <c r="S191" s="1">
        <v>43432</v>
      </c>
      <c r="T191" s="1">
        <v>47085</v>
      </c>
      <c r="U191" s="1">
        <v>46355</v>
      </c>
      <c r="V191" s="1">
        <v>45260</v>
      </c>
      <c r="W191" s="1">
        <v>46720</v>
      </c>
      <c r="X191">
        <v>2027</v>
      </c>
      <c r="Y191" t="s">
        <v>2875</v>
      </c>
      <c r="Z191">
        <v>1</v>
      </c>
      <c r="AA191" s="3" t="s">
        <v>495</v>
      </c>
      <c r="AB191" s="3" t="s">
        <v>496</v>
      </c>
      <c r="AC191" s="1"/>
      <c r="AD191"/>
      <c r="AG191">
        <v>0</v>
      </c>
      <c r="AH191">
        <v>0</v>
      </c>
      <c r="AI191">
        <v>0</v>
      </c>
      <c r="AJ191">
        <v>0</v>
      </c>
      <c r="AK191">
        <v>0</v>
      </c>
      <c r="AL191">
        <v>0</v>
      </c>
      <c r="AM191">
        <v>0</v>
      </c>
      <c r="AN191">
        <v>0</v>
      </c>
      <c r="AO191">
        <v>0</v>
      </c>
      <c r="AP191">
        <v>0</v>
      </c>
      <c r="AQ191">
        <v>0</v>
      </c>
      <c r="AR191">
        <v>0</v>
      </c>
      <c r="AS191">
        <v>0</v>
      </c>
      <c r="AT191">
        <v>0</v>
      </c>
      <c r="AU191">
        <v>0</v>
      </c>
      <c r="AV191">
        <v>0</v>
      </c>
      <c r="AW191">
        <v>0</v>
      </c>
      <c r="AX191">
        <v>0</v>
      </c>
      <c r="AY191">
        <v>0</v>
      </c>
      <c r="AZ191">
        <v>0</v>
      </c>
      <c r="BA191">
        <v>0</v>
      </c>
      <c r="BB191">
        <v>0</v>
      </c>
      <c r="BC191">
        <v>0</v>
      </c>
      <c r="BD191">
        <v>0</v>
      </c>
      <c r="BE191">
        <v>0</v>
      </c>
      <c r="BF191">
        <v>0</v>
      </c>
      <c r="BG191">
        <v>0</v>
      </c>
      <c r="BH191">
        <v>0</v>
      </c>
      <c r="BI191">
        <v>0</v>
      </c>
      <c r="BJ191">
        <v>0</v>
      </c>
      <c r="BK191">
        <v>0</v>
      </c>
      <c r="BL191">
        <v>3</v>
      </c>
      <c r="BM191">
        <v>252</v>
      </c>
      <c r="BN191">
        <v>1706</v>
      </c>
    </row>
    <row r="192" spans="1:66" hidden="1" x14ac:dyDescent="0.25">
      <c r="A192">
        <v>282</v>
      </c>
      <c r="B192" s="3" t="s">
        <v>210</v>
      </c>
      <c r="C192" s="3" t="s">
        <v>504</v>
      </c>
      <c r="D192" s="3" t="s">
        <v>505</v>
      </c>
      <c r="E192" s="3" t="s">
        <v>55</v>
      </c>
      <c r="F192" s="3" t="s">
        <v>56</v>
      </c>
      <c r="G192" s="3" t="s">
        <v>106</v>
      </c>
      <c r="H192">
        <v>8</v>
      </c>
      <c r="I192" s="3" t="s">
        <v>66</v>
      </c>
      <c r="J192" s="3" t="s">
        <v>2839</v>
      </c>
      <c r="K192" s="3" t="s">
        <v>2862</v>
      </c>
      <c r="L192" s="3"/>
      <c r="M192" s="3"/>
      <c r="N192" s="3"/>
      <c r="O192" s="3" t="s">
        <v>2862</v>
      </c>
      <c r="P192" s="3"/>
      <c r="Q192" s="3"/>
      <c r="R192" s="3"/>
      <c r="S192" s="1">
        <v>43432</v>
      </c>
      <c r="T192" s="1">
        <v>45258</v>
      </c>
      <c r="U192" s="1">
        <v>44528</v>
      </c>
      <c r="V192" s="1">
        <v>43433</v>
      </c>
      <c r="W192" s="1">
        <v>44893</v>
      </c>
      <c r="X192">
        <v>2022</v>
      </c>
      <c r="Y192" t="s">
        <v>2880</v>
      </c>
      <c r="Z192">
        <v>1</v>
      </c>
      <c r="AA192" s="3" t="s">
        <v>290</v>
      </c>
      <c r="AB192" s="3" t="s">
        <v>499</v>
      </c>
      <c r="AC192" s="1"/>
      <c r="AD192"/>
      <c r="AG192">
        <v>0</v>
      </c>
      <c r="AH192">
        <v>0</v>
      </c>
      <c r="AI192">
        <v>0</v>
      </c>
      <c r="AJ192">
        <v>0</v>
      </c>
      <c r="AK192">
        <v>0</v>
      </c>
      <c r="AL192">
        <v>0</v>
      </c>
      <c r="AM192">
        <v>0</v>
      </c>
      <c r="AN192">
        <v>0</v>
      </c>
      <c r="AO192">
        <v>0</v>
      </c>
      <c r="AP192">
        <v>0</v>
      </c>
      <c r="AQ192">
        <v>0</v>
      </c>
      <c r="AR192">
        <v>0</v>
      </c>
      <c r="AS192">
        <v>0</v>
      </c>
      <c r="AT192">
        <v>0</v>
      </c>
      <c r="AU192">
        <v>0</v>
      </c>
      <c r="AV192">
        <v>0</v>
      </c>
      <c r="AW192">
        <v>0</v>
      </c>
      <c r="AX192">
        <v>0</v>
      </c>
      <c r="AY192">
        <v>0</v>
      </c>
      <c r="AZ192">
        <v>0</v>
      </c>
      <c r="BA192">
        <v>0</v>
      </c>
      <c r="BB192">
        <v>0</v>
      </c>
      <c r="BC192">
        <v>0</v>
      </c>
      <c r="BD192">
        <v>0</v>
      </c>
      <c r="BE192">
        <v>0</v>
      </c>
      <c r="BF192">
        <v>0</v>
      </c>
      <c r="BG192">
        <v>0</v>
      </c>
      <c r="BH192">
        <v>0</v>
      </c>
      <c r="BI192">
        <v>0</v>
      </c>
      <c r="BJ192">
        <v>0</v>
      </c>
      <c r="BK192">
        <v>0</v>
      </c>
      <c r="BL192">
        <v>2</v>
      </c>
      <c r="BM192">
        <v>257</v>
      </c>
      <c r="BN192">
        <v>257</v>
      </c>
    </row>
    <row r="193" spans="1:66" ht="30" x14ac:dyDescent="0.25">
      <c r="A193" s="6">
        <v>741</v>
      </c>
      <c r="B193" s="3" t="s">
        <v>348</v>
      </c>
      <c r="C193" s="3" t="s">
        <v>2219</v>
      </c>
      <c r="D193" s="7" t="s">
        <v>2220</v>
      </c>
      <c r="E193" s="3" t="s">
        <v>85</v>
      </c>
      <c r="F193" s="3" t="s">
        <v>55</v>
      </c>
      <c r="G193" s="3" t="s">
        <v>57</v>
      </c>
      <c r="H193">
        <v>4</v>
      </c>
      <c r="I193" s="3" t="s">
        <v>225</v>
      </c>
      <c r="J193" s="3" t="s">
        <v>2846</v>
      </c>
      <c r="K193" s="3" t="s">
        <v>2862</v>
      </c>
      <c r="L193" s="3"/>
      <c r="M193" s="3"/>
      <c r="N193" s="3"/>
      <c r="O193" s="3" t="s">
        <v>2862</v>
      </c>
      <c r="P193" s="3"/>
      <c r="Q193" s="3"/>
      <c r="R193" s="3"/>
      <c r="S193" s="13">
        <v>43731</v>
      </c>
      <c r="T193" s="13">
        <v>47384</v>
      </c>
      <c r="U193" s="1">
        <v>46654</v>
      </c>
      <c r="V193" s="1">
        <v>45559</v>
      </c>
      <c r="W193" s="1">
        <v>47019</v>
      </c>
      <c r="X193">
        <v>2028</v>
      </c>
      <c r="Y193" s="15" t="s">
        <v>2877</v>
      </c>
      <c r="Z193">
        <v>1</v>
      </c>
      <c r="AA193" s="3" t="s">
        <v>163</v>
      </c>
      <c r="AB193" s="3" t="s">
        <v>2221</v>
      </c>
      <c r="AG193">
        <v>34</v>
      </c>
      <c r="AH193">
        <v>36</v>
      </c>
      <c r="AI193">
        <v>0</v>
      </c>
      <c r="AJ193">
        <v>0</v>
      </c>
      <c r="AK193">
        <v>0</v>
      </c>
      <c r="AL193">
        <v>0</v>
      </c>
      <c r="AM193">
        <v>0</v>
      </c>
      <c r="AN193">
        <v>0</v>
      </c>
      <c r="AO193">
        <v>0</v>
      </c>
      <c r="AP193">
        <v>0</v>
      </c>
      <c r="AQ193">
        <v>0</v>
      </c>
      <c r="AR193">
        <v>0</v>
      </c>
      <c r="AS193">
        <v>59</v>
      </c>
      <c r="AT193">
        <v>0</v>
      </c>
      <c r="AU193">
        <v>0</v>
      </c>
      <c r="AV193">
        <v>0</v>
      </c>
      <c r="AW193">
        <v>0</v>
      </c>
      <c r="AX193">
        <v>0</v>
      </c>
      <c r="AY193">
        <v>0</v>
      </c>
      <c r="AZ193">
        <v>4</v>
      </c>
      <c r="BA193">
        <v>7</v>
      </c>
      <c r="BB193">
        <v>0</v>
      </c>
      <c r="BC193">
        <v>0</v>
      </c>
      <c r="BD193">
        <v>0</v>
      </c>
      <c r="BE193">
        <v>0</v>
      </c>
      <c r="BF193">
        <v>0</v>
      </c>
      <c r="BG193">
        <v>0</v>
      </c>
      <c r="BH193">
        <v>0</v>
      </c>
      <c r="BI193">
        <v>0</v>
      </c>
      <c r="BJ193">
        <v>0</v>
      </c>
      <c r="BK193">
        <v>0</v>
      </c>
      <c r="BL193">
        <v>1</v>
      </c>
      <c r="BM193">
        <v>741</v>
      </c>
    </row>
    <row r="194" spans="1:66" hidden="1" x14ac:dyDescent="0.25">
      <c r="A194">
        <v>258</v>
      </c>
      <c r="B194" s="3" t="s">
        <v>210</v>
      </c>
      <c r="C194" s="3" t="s">
        <v>497</v>
      </c>
      <c r="D194" s="3" t="s">
        <v>498</v>
      </c>
      <c r="E194" s="3" t="s">
        <v>55</v>
      </c>
      <c r="F194" s="3" t="s">
        <v>56</v>
      </c>
      <c r="G194" s="3" t="s">
        <v>57</v>
      </c>
      <c r="H194">
        <v>8</v>
      </c>
      <c r="I194" s="3" t="s">
        <v>66</v>
      </c>
      <c r="J194" s="3" t="s">
        <v>2839</v>
      </c>
      <c r="K194" s="3" t="s">
        <v>2862</v>
      </c>
      <c r="L194" s="3"/>
      <c r="M194" s="3"/>
      <c r="N194" s="3"/>
      <c r="O194" s="3" t="s">
        <v>2862</v>
      </c>
      <c r="P194" s="3"/>
      <c r="Q194" s="3"/>
      <c r="R194" s="3"/>
      <c r="S194" s="1">
        <v>43432</v>
      </c>
      <c r="T194" s="1">
        <v>45258</v>
      </c>
      <c r="U194" s="1">
        <v>44528</v>
      </c>
      <c r="V194" s="1">
        <v>43433</v>
      </c>
      <c r="W194" s="1">
        <v>44893</v>
      </c>
      <c r="X194">
        <v>2022</v>
      </c>
      <c r="Y194" t="s">
        <v>2880</v>
      </c>
      <c r="Z194">
        <v>1</v>
      </c>
      <c r="AA194" s="3" t="s">
        <v>290</v>
      </c>
      <c r="AB194" s="3"/>
      <c r="AC194" s="1"/>
      <c r="AD194"/>
      <c r="AG194">
        <v>1</v>
      </c>
      <c r="AH194">
        <v>1</v>
      </c>
      <c r="AI194">
        <v>2</v>
      </c>
      <c r="AJ194">
        <v>1</v>
      </c>
      <c r="AK194">
        <v>3</v>
      </c>
      <c r="AL194">
        <v>2</v>
      </c>
      <c r="AM194">
        <v>0</v>
      </c>
      <c r="AN194">
        <v>0</v>
      </c>
      <c r="AO194">
        <v>0</v>
      </c>
      <c r="AP194">
        <v>0</v>
      </c>
      <c r="AQ194">
        <v>0</v>
      </c>
      <c r="AR194">
        <v>0</v>
      </c>
      <c r="AS194">
        <v>9</v>
      </c>
      <c r="AT194">
        <v>1</v>
      </c>
      <c r="AU194">
        <v>0</v>
      </c>
      <c r="AV194">
        <v>1</v>
      </c>
      <c r="AW194">
        <v>0</v>
      </c>
      <c r="AX194">
        <v>0</v>
      </c>
      <c r="AY194">
        <v>0</v>
      </c>
      <c r="AZ194">
        <v>2</v>
      </c>
      <c r="BA194">
        <v>1</v>
      </c>
      <c r="BB194">
        <v>0</v>
      </c>
      <c r="BC194">
        <v>0</v>
      </c>
      <c r="BD194">
        <v>0</v>
      </c>
      <c r="BE194">
        <v>0</v>
      </c>
      <c r="BF194">
        <v>0</v>
      </c>
      <c r="BG194">
        <v>0</v>
      </c>
      <c r="BH194">
        <v>1</v>
      </c>
      <c r="BI194">
        <v>5</v>
      </c>
      <c r="BJ194">
        <v>2</v>
      </c>
      <c r="BK194">
        <v>0</v>
      </c>
      <c r="BL194">
        <v>2</v>
      </c>
      <c r="BM194">
        <v>257</v>
      </c>
      <c r="BN194">
        <v>257</v>
      </c>
    </row>
    <row r="195" spans="1:66" hidden="1" x14ac:dyDescent="0.25">
      <c r="A195">
        <v>260</v>
      </c>
      <c r="B195" s="3" t="s">
        <v>210</v>
      </c>
      <c r="C195" s="3" t="s">
        <v>504</v>
      </c>
      <c r="D195" s="3" t="s">
        <v>505</v>
      </c>
      <c r="E195" s="3" t="s">
        <v>55</v>
      </c>
      <c r="F195" s="3" t="s">
        <v>55</v>
      </c>
      <c r="G195" s="3" t="s">
        <v>106</v>
      </c>
      <c r="H195">
        <v>8</v>
      </c>
      <c r="I195" s="3" t="s">
        <v>66</v>
      </c>
      <c r="J195" s="3" t="s">
        <v>2839</v>
      </c>
      <c r="K195" s="3" t="s">
        <v>2862</v>
      </c>
      <c r="L195" s="3"/>
      <c r="M195" s="3"/>
      <c r="N195" s="3"/>
      <c r="O195" s="3" t="s">
        <v>2862</v>
      </c>
      <c r="P195" s="3"/>
      <c r="Q195" s="3"/>
      <c r="R195" s="3"/>
      <c r="S195" s="1">
        <v>43432</v>
      </c>
      <c r="T195" s="1">
        <v>45258</v>
      </c>
      <c r="U195" s="1">
        <v>44528</v>
      </c>
      <c r="V195" s="1">
        <v>43433</v>
      </c>
      <c r="W195" s="1">
        <v>44893</v>
      </c>
      <c r="X195">
        <v>2022</v>
      </c>
      <c r="Y195" t="s">
        <v>2880</v>
      </c>
      <c r="Z195">
        <v>1</v>
      </c>
      <c r="AA195" s="3" t="s">
        <v>290</v>
      </c>
      <c r="AB195" s="3"/>
      <c r="AC195" s="1"/>
      <c r="AD195"/>
      <c r="AG195">
        <v>0</v>
      </c>
      <c r="AH195">
        <v>0</v>
      </c>
      <c r="AI195">
        <v>0</v>
      </c>
      <c r="AJ195">
        <v>0</v>
      </c>
      <c r="AK195">
        <v>0</v>
      </c>
      <c r="AL195">
        <v>0</v>
      </c>
      <c r="AM195">
        <v>0</v>
      </c>
      <c r="AN195">
        <v>0</v>
      </c>
      <c r="AO195">
        <v>0</v>
      </c>
      <c r="AP195">
        <v>0</v>
      </c>
      <c r="AQ195">
        <v>0</v>
      </c>
      <c r="AR195">
        <v>0</v>
      </c>
      <c r="AS195">
        <v>0</v>
      </c>
      <c r="AT195">
        <v>0</v>
      </c>
      <c r="AU195">
        <v>0</v>
      </c>
      <c r="AV195">
        <v>0</v>
      </c>
      <c r="AW195">
        <v>0</v>
      </c>
      <c r="AX195">
        <v>0</v>
      </c>
      <c r="AY195">
        <v>0</v>
      </c>
      <c r="AZ195">
        <v>0</v>
      </c>
      <c r="BA195">
        <v>0</v>
      </c>
      <c r="BB195">
        <v>0</v>
      </c>
      <c r="BC195">
        <v>0</v>
      </c>
      <c r="BD195">
        <v>0</v>
      </c>
      <c r="BE195">
        <v>0</v>
      </c>
      <c r="BF195">
        <v>0</v>
      </c>
      <c r="BG195">
        <v>0</v>
      </c>
      <c r="BH195">
        <v>0</v>
      </c>
      <c r="BI195">
        <v>0</v>
      </c>
      <c r="BJ195">
        <v>0</v>
      </c>
      <c r="BK195">
        <v>0</v>
      </c>
      <c r="BL195">
        <v>2</v>
      </c>
      <c r="BM195">
        <v>257</v>
      </c>
      <c r="BN195">
        <v>257</v>
      </c>
    </row>
    <row r="196" spans="1:66" x14ac:dyDescent="0.25">
      <c r="A196" s="6">
        <v>784</v>
      </c>
      <c r="B196" s="3" t="s">
        <v>348</v>
      </c>
      <c r="C196" s="3" t="s">
        <v>1042</v>
      </c>
      <c r="D196" s="7" t="s">
        <v>1043</v>
      </c>
      <c r="E196" s="3" t="s">
        <v>55</v>
      </c>
      <c r="F196" s="3" t="s">
        <v>55</v>
      </c>
      <c r="G196" s="3" t="s">
        <v>57</v>
      </c>
      <c r="H196">
        <v>8</v>
      </c>
      <c r="I196" s="3" t="s">
        <v>1044</v>
      </c>
      <c r="J196" s="3" t="s">
        <v>2748</v>
      </c>
      <c r="K196" s="3"/>
      <c r="L196" s="3" t="s">
        <v>2863</v>
      </c>
      <c r="M196" s="3"/>
      <c r="N196" s="3"/>
      <c r="O196" s="3"/>
      <c r="P196" s="3" t="s">
        <v>2863</v>
      </c>
      <c r="Q196" s="3"/>
      <c r="R196" s="3"/>
      <c r="S196" s="13">
        <v>43607</v>
      </c>
      <c r="T196" s="13">
        <v>47260</v>
      </c>
      <c r="U196" s="1">
        <v>46530</v>
      </c>
      <c r="V196" s="1">
        <v>45435</v>
      </c>
      <c r="W196" s="1">
        <v>46895</v>
      </c>
      <c r="X196">
        <v>2028</v>
      </c>
      <c r="Y196" s="15" t="s">
        <v>2881</v>
      </c>
      <c r="Z196">
        <v>1</v>
      </c>
      <c r="AA196" s="3" t="s">
        <v>1045</v>
      </c>
      <c r="AB196" s="3" t="s">
        <v>1046</v>
      </c>
      <c r="AG196">
        <v>2</v>
      </c>
      <c r="AH196">
        <v>2</v>
      </c>
      <c r="AI196">
        <v>3</v>
      </c>
      <c r="AJ196">
        <v>2</v>
      </c>
      <c r="AK196">
        <v>1</v>
      </c>
      <c r="AL196">
        <v>0</v>
      </c>
      <c r="AM196">
        <v>0</v>
      </c>
      <c r="AN196">
        <v>0</v>
      </c>
      <c r="AO196">
        <v>0</v>
      </c>
      <c r="AP196">
        <v>0</v>
      </c>
      <c r="AQ196">
        <v>0</v>
      </c>
      <c r="AR196">
        <v>0</v>
      </c>
      <c r="AS196">
        <v>9</v>
      </c>
      <c r="AT196">
        <v>0</v>
      </c>
      <c r="AU196">
        <v>0</v>
      </c>
      <c r="AV196">
        <v>0</v>
      </c>
      <c r="AW196">
        <v>0</v>
      </c>
      <c r="AX196">
        <v>0</v>
      </c>
      <c r="AY196">
        <v>0</v>
      </c>
      <c r="AZ196">
        <v>0</v>
      </c>
      <c r="BA196">
        <v>0</v>
      </c>
      <c r="BB196">
        <v>1</v>
      </c>
      <c r="BC196">
        <v>0</v>
      </c>
      <c r="BD196">
        <v>0</v>
      </c>
      <c r="BE196">
        <v>0</v>
      </c>
      <c r="BF196">
        <v>0</v>
      </c>
      <c r="BG196">
        <v>2</v>
      </c>
      <c r="BH196">
        <v>0</v>
      </c>
      <c r="BI196">
        <v>1</v>
      </c>
      <c r="BJ196">
        <v>0</v>
      </c>
      <c r="BK196">
        <v>0</v>
      </c>
      <c r="BL196">
        <v>1</v>
      </c>
      <c r="BM196">
        <v>784</v>
      </c>
    </row>
    <row r="197" spans="1:66" x14ac:dyDescent="0.25">
      <c r="A197" s="6">
        <v>788</v>
      </c>
      <c r="B197" s="3" t="s">
        <v>348</v>
      </c>
      <c r="C197" s="3" t="s">
        <v>1571</v>
      </c>
      <c r="D197" s="7" t="s">
        <v>1572</v>
      </c>
      <c r="E197" s="3" t="s">
        <v>55</v>
      </c>
      <c r="F197" s="3" t="s">
        <v>55</v>
      </c>
      <c r="G197" s="3" t="s">
        <v>57</v>
      </c>
      <c r="H197">
        <v>8</v>
      </c>
      <c r="I197" s="3" t="s">
        <v>351</v>
      </c>
      <c r="J197" s="3" t="s">
        <v>2731</v>
      </c>
      <c r="K197" s="3"/>
      <c r="L197" s="3" t="s">
        <v>2863</v>
      </c>
      <c r="M197" s="3"/>
      <c r="N197" s="3"/>
      <c r="O197" s="3"/>
      <c r="P197" s="3" t="s">
        <v>2863</v>
      </c>
      <c r="Q197" s="3"/>
      <c r="R197" s="3"/>
      <c r="S197" s="13">
        <v>43607</v>
      </c>
      <c r="T197" s="13">
        <v>47260</v>
      </c>
      <c r="U197" s="1">
        <v>46530</v>
      </c>
      <c r="V197" s="1">
        <v>45435</v>
      </c>
      <c r="W197" s="1">
        <v>46895</v>
      </c>
      <c r="X197">
        <v>2028</v>
      </c>
      <c r="Y197" s="15" t="s">
        <v>2881</v>
      </c>
      <c r="Z197">
        <v>1</v>
      </c>
      <c r="AA197" s="3" t="s">
        <v>1226</v>
      </c>
      <c r="AB197" s="3" t="s">
        <v>1227</v>
      </c>
      <c r="AG197">
        <v>6</v>
      </c>
      <c r="AH197">
        <v>3</v>
      </c>
      <c r="AI197">
        <v>2</v>
      </c>
      <c r="AJ197">
        <v>7</v>
      </c>
      <c r="AK197">
        <v>4</v>
      </c>
      <c r="AL197">
        <v>2</v>
      </c>
      <c r="AM197">
        <v>0</v>
      </c>
      <c r="AN197">
        <v>0</v>
      </c>
      <c r="AO197">
        <v>0</v>
      </c>
      <c r="AP197">
        <v>0</v>
      </c>
      <c r="AQ197">
        <v>0</v>
      </c>
      <c r="AR197">
        <v>0</v>
      </c>
      <c r="AS197">
        <v>21</v>
      </c>
      <c r="AT197">
        <v>0</v>
      </c>
      <c r="AU197">
        <v>0</v>
      </c>
      <c r="AV197">
        <v>2</v>
      </c>
      <c r="AW197">
        <v>0</v>
      </c>
      <c r="AX197">
        <v>0</v>
      </c>
      <c r="AY197">
        <v>0</v>
      </c>
      <c r="AZ197">
        <v>0</v>
      </c>
      <c r="BA197">
        <v>0</v>
      </c>
      <c r="BB197">
        <v>0</v>
      </c>
      <c r="BC197">
        <v>0</v>
      </c>
      <c r="BD197">
        <v>0</v>
      </c>
      <c r="BE197">
        <v>0</v>
      </c>
      <c r="BF197">
        <v>0</v>
      </c>
      <c r="BG197">
        <v>0</v>
      </c>
      <c r="BH197">
        <v>0</v>
      </c>
      <c r="BI197">
        <v>1</v>
      </c>
      <c r="BJ197">
        <v>3</v>
      </c>
      <c r="BK197">
        <v>1</v>
      </c>
      <c r="BL197">
        <v>1</v>
      </c>
      <c r="BM197">
        <v>788</v>
      </c>
    </row>
    <row r="198" spans="1:66" x14ac:dyDescent="0.25">
      <c r="A198" s="6">
        <v>787</v>
      </c>
      <c r="B198" s="3" t="s">
        <v>348</v>
      </c>
      <c r="C198" s="3" t="s">
        <v>1589</v>
      </c>
      <c r="D198" s="7" t="s">
        <v>1590</v>
      </c>
      <c r="E198" s="3" t="s">
        <v>55</v>
      </c>
      <c r="F198" s="3" t="s">
        <v>55</v>
      </c>
      <c r="G198" s="3" t="s">
        <v>57</v>
      </c>
      <c r="H198">
        <v>8</v>
      </c>
      <c r="I198" s="3" t="s">
        <v>351</v>
      </c>
      <c r="J198" s="3" t="s">
        <v>2731</v>
      </c>
      <c r="K198" s="3"/>
      <c r="L198" s="3" t="s">
        <v>2863</v>
      </c>
      <c r="M198" s="3"/>
      <c r="N198" s="3"/>
      <c r="O198" s="3"/>
      <c r="P198" s="3" t="s">
        <v>2863</v>
      </c>
      <c r="Q198" s="3"/>
      <c r="R198" s="3"/>
      <c r="S198" s="13">
        <v>43607</v>
      </c>
      <c r="T198" s="13">
        <v>47260</v>
      </c>
      <c r="U198" s="1">
        <v>46530</v>
      </c>
      <c r="V198" s="1">
        <v>45435</v>
      </c>
      <c r="W198" s="1">
        <v>46895</v>
      </c>
      <c r="X198">
        <v>2028</v>
      </c>
      <c r="Y198" s="15" t="s">
        <v>2881</v>
      </c>
      <c r="Z198">
        <v>1</v>
      </c>
      <c r="AA198" s="3" t="s">
        <v>1222</v>
      </c>
      <c r="AB198" s="3" t="s">
        <v>1223</v>
      </c>
      <c r="AG198">
        <v>1</v>
      </c>
      <c r="AH198">
        <v>3</v>
      </c>
      <c r="AI198">
        <v>0</v>
      </c>
      <c r="AJ198">
        <v>3</v>
      </c>
      <c r="AK198">
        <v>1</v>
      </c>
      <c r="AL198">
        <v>1</v>
      </c>
      <c r="AM198">
        <v>0</v>
      </c>
      <c r="AN198">
        <v>0</v>
      </c>
      <c r="AO198">
        <v>0</v>
      </c>
      <c r="AP198">
        <v>0</v>
      </c>
      <c r="AQ198">
        <v>0</v>
      </c>
      <c r="AR198">
        <v>0</v>
      </c>
      <c r="AS198">
        <v>7</v>
      </c>
      <c r="AT198">
        <v>0</v>
      </c>
      <c r="AU198">
        <v>0</v>
      </c>
      <c r="AV198">
        <v>1</v>
      </c>
      <c r="AW198">
        <v>0</v>
      </c>
      <c r="AX198">
        <v>0</v>
      </c>
      <c r="AY198">
        <v>0</v>
      </c>
      <c r="AZ198">
        <v>0</v>
      </c>
      <c r="BA198">
        <v>1</v>
      </c>
      <c r="BB198">
        <v>0</v>
      </c>
      <c r="BC198">
        <v>0</v>
      </c>
      <c r="BD198">
        <v>0</v>
      </c>
      <c r="BE198">
        <v>0</v>
      </c>
      <c r="BF198">
        <v>0</v>
      </c>
      <c r="BG198">
        <v>1</v>
      </c>
      <c r="BH198">
        <v>1</v>
      </c>
      <c r="BI198">
        <v>0</v>
      </c>
      <c r="BJ198">
        <v>0</v>
      </c>
      <c r="BK198">
        <v>0</v>
      </c>
      <c r="BL198">
        <v>1</v>
      </c>
      <c r="BM198">
        <v>787</v>
      </c>
    </row>
    <row r="199" spans="1:66" hidden="1" x14ac:dyDescent="0.25">
      <c r="A199">
        <v>3774</v>
      </c>
      <c r="B199" s="3" t="s">
        <v>177</v>
      </c>
      <c r="C199" s="3" t="s">
        <v>517</v>
      </c>
      <c r="D199" s="3" t="s">
        <v>518</v>
      </c>
      <c r="E199" s="3" t="s">
        <v>85</v>
      </c>
      <c r="F199" s="3" t="s">
        <v>55</v>
      </c>
      <c r="G199" s="3" t="s">
        <v>106</v>
      </c>
      <c r="H199">
        <v>4</v>
      </c>
      <c r="I199" s="3" t="s">
        <v>453</v>
      </c>
      <c r="J199" s="3" t="s">
        <v>2799</v>
      </c>
      <c r="K199" s="3"/>
      <c r="L199" s="3"/>
      <c r="M199" s="3" t="s">
        <v>2864</v>
      </c>
      <c r="N199" s="3" t="s">
        <v>2865</v>
      </c>
      <c r="O199" s="3"/>
      <c r="P199" s="3"/>
      <c r="Q199" s="3" t="s">
        <v>2864</v>
      </c>
      <c r="R199" s="3" t="s">
        <v>2865</v>
      </c>
      <c r="S199" s="1">
        <v>44251</v>
      </c>
      <c r="T199" s="1">
        <v>47595</v>
      </c>
      <c r="U199" s="1">
        <v>46865</v>
      </c>
      <c r="V199" s="1">
        <v>45770</v>
      </c>
      <c r="W199" s="1">
        <v>47230</v>
      </c>
      <c r="X199">
        <v>2029</v>
      </c>
      <c r="Y199" t="s">
        <v>2882</v>
      </c>
      <c r="Z199">
        <v>1</v>
      </c>
      <c r="AA199" s="3" t="s">
        <v>454</v>
      </c>
      <c r="AB199" s="3" t="s">
        <v>455</v>
      </c>
      <c r="AC199" s="1"/>
      <c r="AD199"/>
      <c r="AG199">
        <v>1</v>
      </c>
      <c r="AH199">
        <v>0</v>
      </c>
      <c r="AI199">
        <v>0</v>
      </c>
      <c r="AJ199">
        <v>0</v>
      </c>
      <c r="AK199">
        <v>0</v>
      </c>
      <c r="AL199">
        <v>0</v>
      </c>
      <c r="AM199">
        <v>0</v>
      </c>
      <c r="AN199">
        <v>0</v>
      </c>
      <c r="AO199">
        <v>0</v>
      </c>
      <c r="AP199">
        <v>0</v>
      </c>
      <c r="AQ199">
        <v>0</v>
      </c>
      <c r="AR199">
        <v>0</v>
      </c>
      <c r="AS199">
        <v>1</v>
      </c>
      <c r="AT199">
        <v>0</v>
      </c>
      <c r="AU199">
        <v>0</v>
      </c>
      <c r="AV199">
        <v>0</v>
      </c>
      <c r="AW199">
        <v>0</v>
      </c>
      <c r="AX199">
        <v>0</v>
      </c>
      <c r="AY199">
        <v>0</v>
      </c>
      <c r="AZ199">
        <v>0</v>
      </c>
      <c r="BA199">
        <v>0</v>
      </c>
      <c r="BB199">
        <v>0</v>
      </c>
      <c r="BC199">
        <v>0</v>
      </c>
      <c r="BD199">
        <v>0</v>
      </c>
      <c r="BE199">
        <v>0</v>
      </c>
      <c r="BF199">
        <v>0</v>
      </c>
      <c r="BG199">
        <v>0</v>
      </c>
      <c r="BH199">
        <v>0</v>
      </c>
      <c r="BI199">
        <v>0</v>
      </c>
      <c r="BJ199">
        <v>0</v>
      </c>
      <c r="BK199">
        <v>0</v>
      </c>
      <c r="BL199">
        <v>4</v>
      </c>
      <c r="BM199">
        <v>1443</v>
      </c>
      <c r="BN199">
        <v>3762</v>
      </c>
    </row>
    <row r="200" spans="1:66" hidden="1" x14ac:dyDescent="0.25">
      <c r="A200">
        <v>3916</v>
      </c>
      <c r="B200" s="3" t="s">
        <v>52</v>
      </c>
      <c r="C200" s="3" t="s">
        <v>513</v>
      </c>
      <c r="D200" s="3" t="s">
        <v>514</v>
      </c>
      <c r="E200" s="3" t="s">
        <v>55</v>
      </c>
      <c r="F200" s="3" t="s">
        <v>55</v>
      </c>
      <c r="G200" s="3" t="s">
        <v>57</v>
      </c>
      <c r="H200">
        <v>8</v>
      </c>
      <c r="I200" s="3" t="s">
        <v>59</v>
      </c>
      <c r="J200" s="3" t="s">
        <v>2769</v>
      </c>
      <c r="K200" s="3"/>
      <c r="L200" s="3"/>
      <c r="M200" s="3" t="s">
        <v>2864</v>
      </c>
      <c r="N200" s="3"/>
      <c r="O200" s="3"/>
      <c r="P200" s="3"/>
      <c r="Q200" s="3" t="s">
        <v>2864</v>
      </c>
      <c r="R200" s="3"/>
      <c r="S200" s="1">
        <v>43432</v>
      </c>
      <c r="T200" s="1">
        <v>48303</v>
      </c>
      <c r="U200" s="1">
        <v>47573</v>
      </c>
      <c r="V200" s="1">
        <v>46478</v>
      </c>
      <c r="W200" s="1">
        <v>47938</v>
      </c>
      <c r="X200">
        <v>2031</v>
      </c>
      <c r="Y200" t="s">
        <v>2874</v>
      </c>
      <c r="Z200">
        <v>1</v>
      </c>
      <c r="AA200" s="3" t="s">
        <v>515</v>
      </c>
      <c r="AB200" s="3" t="s">
        <v>516</v>
      </c>
      <c r="AC200" s="1"/>
      <c r="AD200"/>
      <c r="AG200">
        <v>0</v>
      </c>
      <c r="AH200">
        <v>6</v>
      </c>
      <c r="AI200">
        <v>3</v>
      </c>
      <c r="AJ200">
        <v>0</v>
      </c>
      <c r="AK200">
        <v>1</v>
      </c>
      <c r="AL200">
        <v>0</v>
      </c>
      <c r="AM200">
        <v>0</v>
      </c>
      <c r="AN200">
        <v>0</v>
      </c>
      <c r="AO200">
        <v>0</v>
      </c>
      <c r="AP200">
        <v>0</v>
      </c>
      <c r="AQ200">
        <v>0</v>
      </c>
      <c r="AR200">
        <v>0</v>
      </c>
      <c r="AS200">
        <v>9</v>
      </c>
      <c r="AT200">
        <v>0</v>
      </c>
      <c r="AU200">
        <v>0</v>
      </c>
      <c r="AV200">
        <v>1</v>
      </c>
      <c r="AW200">
        <v>0</v>
      </c>
      <c r="AX200">
        <v>0</v>
      </c>
      <c r="AY200">
        <v>0</v>
      </c>
      <c r="AZ200">
        <v>0</v>
      </c>
      <c r="BA200">
        <v>1</v>
      </c>
      <c r="BB200">
        <v>0</v>
      </c>
      <c r="BC200">
        <v>0</v>
      </c>
      <c r="BD200">
        <v>0</v>
      </c>
      <c r="BE200">
        <v>0</v>
      </c>
      <c r="BF200">
        <v>0</v>
      </c>
      <c r="BG200">
        <v>0</v>
      </c>
      <c r="BH200">
        <v>0</v>
      </c>
      <c r="BI200">
        <v>0</v>
      </c>
      <c r="BJ200">
        <v>0</v>
      </c>
      <c r="BK200">
        <v>1</v>
      </c>
      <c r="BL200">
        <v>3</v>
      </c>
      <c r="BM200">
        <v>413</v>
      </c>
      <c r="BN200">
        <v>3915</v>
      </c>
    </row>
    <row r="201" spans="1:66" hidden="1" x14ac:dyDescent="0.25">
      <c r="A201">
        <v>484</v>
      </c>
      <c r="B201" s="3" t="s">
        <v>177</v>
      </c>
      <c r="C201" s="3" t="s">
        <v>519</v>
      </c>
      <c r="D201" s="3" t="s">
        <v>520</v>
      </c>
      <c r="E201" s="3" t="s">
        <v>55</v>
      </c>
      <c r="F201" s="3" t="s">
        <v>56</v>
      </c>
      <c r="G201" s="3" t="s">
        <v>139</v>
      </c>
      <c r="H201">
        <v>8</v>
      </c>
      <c r="I201" s="3" t="s">
        <v>453</v>
      </c>
      <c r="J201" s="3" t="s">
        <v>2799</v>
      </c>
      <c r="K201" s="3"/>
      <c r="L201" s="3"/>
      <c r="M201" s="3" t="s">
        <v>2864</v>
      </c>
      <c r="N201" s="3" t="s">
        <v>2865</v>
      </c>
      <c r="O201" s="3"/>
      <c r="P201" s="3"/>
      <c r="Q201" s="3" t="s">
        <v>2864</v>
      </c>
      <c r="R201" s="3" t="s">
        <v>2865</v>
      </c>
      <c r="S201" s="1">
        <v>43404</v>
      </c>
      <c r="T201" s="1">
        <v>45230</v>
      </c>
      <c r="U201" s="1">
        <v>44500</v>
      </c>
      <c r="V201" s="1">
        <v>43405</v>
      </c>
      <c r="W201" s="1">
        <v>44865</v>
      </c>
      <c r="X201">
        <v>2022</v>
      </c>
      <c r="Y201" t="s">
        <v>2880</v>
      </c>
      <c r="Z201">
        <v>1</v>
      </c>
      <c r="AA201" s="3" t="s">
        <v>58</v>
      </c>
      <c r="AB201" s="3" t="s">
        <v>478</v>
      </c>
      <c r="AC201" s="1">
        <v>44561</v>
      </c>
      <c r="AD201"/>
      <c r="AG201">
        <v>0</v>
      </c>
      <c r="AH201">
        <v>0</v>
      </c>
      <c r="AI201">
        <v>0</v>
      </c>
      <c r="AJ201">
        <v>0</v>
      </c>
      <c r="AK201">
        <v>0</v>
      </c>
      <c r="AL201">
        <v>0</v>
      </c>
      <c r="AM201">
        <v>0</v>
      </c>
      <c r="AN201">
        <v>0</v>
      </c>
      <c r="AO201">
        <v>0</v>
      </c>
      <c r="AP201">
        <v>0</v>
      </c>
      <c r="AQ201">
        <v>0</v>
      </c>
      <c r="AR201">
        <v>0</v>
      </c>
      <c r="AS201">
        <v>0</v>
      </c>
      <c r="AT201">
        <v>0</v>
      </c>
      <c r="AU201">
        <v>0</v>
      </c>
      <c r="AV201">
        <v>0</v>
      </c>
      <c r="AW201">
        <v>0</v>
      </c>
      <c r="AX201">
        <v>0</v>
      </c>
      <c r="AY201">
        <v>0</v>
      </c>
      <c r="AZ201">
        <v>0</v>
      </c>
      <c r="BA201">
        <v>0</v>
      </c>
      <c r="BB201">
        <v>0</v>
      </c>
      <c r="BC201">
        <v>0</v>
      </c>
      <c r="BD201">
        <v>0</v>
      </c>
      <c r="BE201">
        <v>0</v>
      </c>
      <c r="BF201">
        <v>0</v>
      </c>
      <c r="BG201">
        <v>0</v>
      </c>
      <c r="BH201">
        <v>0</v>
      </c>
      <c r="BI201">
        <v>0</v>
      </c>
      <c r="BJ201">
        <v>0</v>
      </c>
      <c r="BK201">
        <v>0</v>
      </c>
      <c r="BL201">
        <v>2</v>
      </c>
      <c r="BM201">
        <v>474</v>
      </c>
      <c r="BN201">
        <v>474</v>
      </c>
    </row>
    <row r="202" spans="1:66" x14ac:dyDescent="0.25">
      <c r="A202" s="6">
        <v>790</v>
      </c>
      <c r="B202" s="3" t="s">
        <v>348</v>
      </c>
      <c r="C202" s="3" t="s">
        <v>1768</v>
      </c>
      <c r="D202" s="7" t="s">
        <v>1769</v>
      </c>
      <c r="E202" s="3" t="s">
        <v>55</v>
      </c>
      <c r="F202" s="3" t="s">
        <v>55</v>
      </c>
      <c r="G202" s="3" t="s">
        <v>57</v>
      </c>
      <c r="H202">
        <v>8</v>
      </c>
      <c r="I202" s="3" t="s">
        <v>351</v>
      </c>
      <c r="J202" s="3" t="s">
        <v>2731</v>
      </c>
      <c r="K202" s="3"/>
      <c r="L202" s="3" t="s">
        <v>2863</v>
      </c>
      <c r="M202" s="3"/>
      <c r="N202" s="3"/>
      <c r="O202" s="3"/>
      <c r="P202" s="3" t="s">
        <v>2863</v>
      </c>
      <c r="Q202" s="3"/>
      <c r="R202" s="3"/>
      <c r="S202" s="13">
        <v>43607</v>
      </c>
      <c r="T202" s="13">
        <v>47260</v>
      </c>
      <c r="U202" s="1">
        <v>46530</v>
      </c>
      <c r="V202" s="1">
        <v>45435</v>
      </c>
      <c r="W202" s="1">
        <v>46895</v>
      </c>
      <c r="X202">
        <v>2028</v>
      </c>
      <c r="Y202" s="15" t="s">
        <v>2881</v>
      </c>
      <c r="Z202">
        <v>1</v>
      </c>
      <c r="AA202" s="3" t="s">
        <v>1222</v>
      </c>
      <c r="AB202" s="3" t="s">
        <v>1770</v>
      </c>
      <c r="AG202">
        <v>2</v>
      </c>
      <c r="AH202">
        <v>4</v>
      </c>
      <c r="AI202">
        <v>1</v>
      </c>
      <c r="AJ202">
        <v>5</v>
      </c>
      <c r="AK202">
        <v>2</v>
      </c>
      <c r="AL202">
        <v>2</v>
      </c>
      <c r="AM202">
        <v>0</v>
      </c>
      <c r="AN202">
        <v>0</v>
      </c>
      <c r="AO202">
        <v>0</v>
      </c>
      <c r="AP202">
        <v>0</v>
      </c>
      <c r="AQ202">
        <v>0</v>
      </c>
      <c r="AR202">
        <v>0</v>
      </c>
      <c r="AS202">
        <v>12</v>
      </c>
      <c r="AT202">
        <v>0</v>
      </c>
      <c r="AU202">
        <v>1</v>
      </c>
      <c r="AV202">
        <v>2</v>
      </c>
      <c r="AW202">
        <v>0</v>
      </c>
      <c r="AX202">
        <v>0</v>
      </c>
      <c r="AY202">
        <v>0</v>
      </c>
      <c r="AZ202">
        <v>0</v>
      </c>
      <c r="BA202">
        <v>0</v>
      </c>
      <c r="BB202">
        <v>1</v>
      </c>
      <c r="BC202">
        <v>0</v>
      </c>
      <c r="BD202">
        <v>0</v>
      </c>
      <c r="BE202">
        <v>0</v>
      </c>
      <c r="BF202">
        <v>4</v>
      </c>
      <c r="BG202">
        <v>0</v>
      </c>
      <c r="BH202">
        <v>0</v>
      </c>
      <c r="BI202">
        <v>3</v>
      </c>
      <c r="BJ202">
        <v>0</v>
      </c>
      <c r="BK202">
        <v>1</v>
      </c>
      <c r="BL202">
        <v>1</v>
      </c>
      <c r="BM202">
        <v>790</v>
      </c>
    </row>
    <row r="203" spans="1:66" x14ac:dyDescent="0.25">
      <c r="A203" s="6">
        <v>786</v>
      </c>
      <c r="B203" s="3" t="s">
        <v>348</v>
      </c>
      <c r="C203" s="3" t="s">
        <v>2093</v>
      </c>
      <c r="D203" s="7" t="s">
        <v>2094</v>
      </c>
      <c r="E203" s="3" t="s">
        <v>55</v>
      </c>
      <c r="F203" s="3" t="s">
        <v>55</v>
      </c>
      <c r="G203" s="3" t="s">
        <v>57</v>
      </c>
      <c r="H203">
        <v>8</v>
      </c>
      <c r="I203" s="3" t="s">
        <v>351</v>
      </c>
      <c r="J203" s="3" t="s">
        <v>2731</v>
      </c>
      <c r="K203" s="3"/>
      <c r="L203" s="3" t="s">
        <v>2863</v>
      </c>
      <c r="M203" s="3"/>
      <c r="N203" s="3"/>
      <c r="O203" s="3"/>
      <c r="P203" s="3" t="s">
        <v>2863</v>
      </c>
      <c r="Q203" s="3"/>
      <c r="R203" s="3"/>
      <c r="S203" s="13">
        <v>43607</v>
      </c>
      <c r="T203" s="13">
        <v>47260</v>
      </c>
      <c r="U203" s="1">
        <v>46530</v>
      </c>
      <c r="V203" s="1">
        <v>45435</v>
      </c>
      <c r="W203" s="1">
        <v>46895</v>
      </c>
      <c r="X203">
        <v>2028</v>
      </c>
      <c r="Y203" s="15" t="s">
        <v>2881</v>
      </c>
      <c r="Z203">
        <v>1</v>
      </c>
      <c r="AA203" s="3" t="s">
        <v>2095</v>
      </c>
      <c r="AB203" s="3" t="s">
        <v>2096</v>
      </c>
      <c r="AG203">
        <v>1</v>
      </c>
      <c r="AH203">
        <v>3</v>
      </c>
      <c r="AI203">
        <v>2</v>
      </c>
      <c r="AJ203">
        <v>3</v>
      </c>
      <c r="AK203">
        <v>0</v>
      </c>
      <c r="AL203">
        <v>3</v>
      </c>
      <c r="AM203">
        <v>0</v>
      </c>
      <c r="AN203">
        <v>0</v>
      </c>
      <c r="AO203">
        <v>0</v>
      </c>
      <c r="AP203">
        <v>0</v>
      </c>
      <c r="AQ203">
        <v>0</v>
      </c>
      <c r="AR203">
        <v>0</v>
      </c>
      <c r="AS203">
        <v>9</v>
      </c>
      <c r="AT203">
        <v>0</v>
      </c>
      <c r="AU203">
        <v>0</v>
      </c>
      <c r="AV203">
        <v>2</v>
      </c>
      <c r="AW203">
        <v>0</v>
      </c>
      <c r="AX203">
        <v>0</v>
      </c>
      <c r="AY203">
        <v>0</v>
      </c>
      <c r="AZ203">
        <v>0</v>
      </c>
      <c r="BA203">
        <v>0</v>
      </c>
      <c r="BB203">
        <v>1</v>
      </c>
      <c r="BC203">
        <v>0</v>
      </c>
      <c r="BD203">
        <v>0</v>
      </c>
      <c r="BE203">
        <v>0</v>
      </c>
      <c r="BF203">
        <v>2</v>
      </c>
      <c r="BG203">
        <v>1</v>
      </c>
      <c r="BH203">
        <v>1</v>
      </c>
      <c r="BI203">
        <v>5</v>
      </c>
      <c r="BJ203">
        <v>4</v>
      </c>
      <c r="BK203">
        <v>0</v>
      </c>
      <c r="BL203">
        <v>1</v>
      </c>
      <c r="BM203">
        <v>786</v>
      </c>
    </row>
    <row r="204" spans="1:66" hidden="1" x14ac:dyDescent="0.25">
      <c r="A204">
        <v>3815</v>
      </c>
      <c r="B204" s="3" t="s">
        <v>177</v>
      </c>
      <c r="C204" s="3" t="s">
        <v>521</v>
      </c>
      <c r="D204" s="3" t="s">
        <v>522</v>
      </c>
      <c r="E204" s="3" t="s">
        <v>85</v>
      </c>
      <c r="F204" s="3" t="s">
        <v>56</v>
      </c>
      <c r="G204" s="3" t="s">
        <v>57</v>
      </c>
      <c r="H204">
        <v>4</v>
      </c>
      <c r="I204" s="3" t="s">
        <v>523</v>
      </c>
      <c r="J204" s="3" t="s">
        <v>2800</v>
      </c>
      <c r="K204" s="3"/>
      <c r="L204" s="3"/>
      <c r="M204" s="3" t="s">
        <v>2864</v>
      </c>
      <c r="N204" s="3"/>
      <c r="O204" s="3"/>
      <c r="P204" s="3"/>
      <c r="Q204" s="3" t="s">
        <v>2864</v>
      </c>
      <c r="R204" s="3"/>
      <c r="S204" s="1">
        <v>44251</v>
      </c>
      <c r="T204" s="1">
        <v>47630</v>
      </c>
      <c r="U204" s="1">
        <v>46900</v>
      </c>
      <c r="V204" s="1">
        <v>45805</v>
      </c>
      <c r="W204" s="1">
        <v>47265</v>
      </c>
      <c r="X204">
        <v>2029</v>
      </c>
      <c r="Y204" t="s">
        <v>2882</v>
      </c>
      <c r="Z204">
        <v>1</v>
      </c>
      <c r="AA204" s="3" t="s">
        <v>524</v>
      </c>
      <c r="AB204" s="3" t="s">
        <v>525</v>
      </c>
      <c r="AC204" s="1"/>
      <c r="AD204"/>
      <c r="AG204">
        <v>27</v>
      </c>
      <c r="AH204">
        <v>0</v>
      </c>
      <c r="AI204">
        <v>0</v>
      </c>
      <c r="AJ204">
        <v>0</v>
      </c>
      <c r="AK204">
        <v>0</v>
      </c>
      <c r="AL204">
        <v>0</v>
      </c>
      <c r="AM204">
        <v>0</v>
      </c>
      <c r="AN204">
        <v>0</v>
      </c>
      <c r="AO204">
        <v>0</v>
      </c>
      <c r="AP204">
        <v>0</v>
      </c>
      <c r="AQ204">
        <v>0</v>
      </c>
      <c r="AR204">
        <v>0</v>
      </c>
      <c r="AS204">
        <v>19</v>
      </c>
      <c r="AT204">
        <v>0</v>
      </c>
      <c r="AU204">
        <v>0</v>
      </c>
      <c r="AV204">
        <v>0</v>
      </c>
      <c r="AW204">
        <v>0</v>
      </c>
      <c r="AX204">
        <v>0</v>
      </c>
      <c r="AY204">
        <v>0</v>
      </c>
      <c r="AZ204">
        <v>8</v>
      </c>
      <c r="BA204">
        <v>0</v>
      </c>
      <c r="BB204">
        <v>0</v>
      </c>
      <c r="BC204">
        <v>0</v>
      </c>
      <c r="BD204">
        <v>0</v>
      </c>
      <c r="BE204">
        <v>0</v>
      </c>
      <c r="BF204">
        <v>0</v>
      </c>
      <c r="BG204">
        <v>0</v>
      </c>
      <c r="BH204">
        <v>0</v>
      </c>
      <c r="BI204">
        <v>0</v>
      </c>
      <c r="BJ204">
        <v>0</v>
      </c>
      <c r="BK204">
        <v>0</v>
      </c>
      <c r="BL204">
        <v>4</v>
      </c>
      <c r="BM204">
        <v>1455</v>
      </c>
      <c r="BN204">
        <v>3765</v>
      </c>
    </row>
    <row r="205" spans="1:66" hidden="1" x14ac:dyDescent="0.25">
      <c r="A205" s="6">
        <v>337</v>
      </c>
      <c r="B205" s="3" t="s">
        <v>70</v>
      </c>
      <c r="C205" s="3" t="s">
        <v>71</v>
      </c>
      <c r="D205" s="7" t="s">
        <v>72</v>
      </c>
      <c r="E205" s="3" t="s">
        <v>73</v>
      </c>
      <c r="F205" s="3" t="s">
        <v>55</v>
      </c>
      <c r="G205" s="3" t="s">
        <v>57</v>
      </c>
      <c r="H205">
        <v>6</v>
      </c>
      <c r="I205" s="3" t="s">
        <v>75</v>
      </c>
      <c r="J205" s="3" t="s">
        <v>2825</v>
      </c>
      <c r="K205" s="3"/>
      <c r="L205" s="3"/>
      <c r="M205" s="3"/>
      <c r="N205" s="3" t="s">
        <v>2865</v>
      </c>
      <c r="O205" s="3"/>
      <c r="P205" s="3"/>
      <c r="Q205" s="3"/>
      <c r="R205" s="3" t="s">
        <v>2865</v>
      </c>
      <c r="S205" s="1">
        <v>43340</v>
      </c>
      <c r="T205" s="1">
        <v>45166</v>
      </c>
      <c r="U205" s="1">
        <v>44436</v>
      </c>
      <c r="V205" s="1">
        <v>43341</v>
      </c>
      <c r="W205" s="1">
        <v>44801</v>
      </c>
      <c r="X205">
        <v>2022</v>
      </c>
      <c r="Y205" s="15" t="s">
        <v>2876</v>
      </c>
      <c r="Z205">
        <v>1</v>
      </c>
      <c r="AA205" s="3" t="s">
        <v>76</v>
      </c>
      <c r="AB205" s="3" t="s">
        <v>77</v>
      </c>
      <c r="AG205">
        <v>17</v>
      </c>
      <c r="AH205">
        <v>21</v>
      </c>
      <c r="AI205">
        <v>19</v>
      </c>
      <c r="AJ205">
        <v>0</v>
      </c>
      <c r="AK205">
        <v>0</v>
      </c>
      <c r="AL205">
        <v>0</v>
      </c>
      <c r="AM205">
        <v>3</v>
      </c>
      <c r="AN205">
        <v>0</v>
      </c>
      <c r="AO205">
        <v>0</v>
      </c>
      <c r="AP205">
        <v>0</v>
      </c>
      <c r="AQ205">
        <v>0</v>
      </c>
      <c r="AR205">
        <v>0</v>
      </c>
      <c r="AS205">
        <v>44</v>
      </c>
      <c r="AT205">
        <v>0</v>
      </c>
      <c r="AU205">
        <v>0</v>
      </c>
      <c r="AV205">
        <v>0</v>
      </c>
      <c r="AW205">
        <v>0</v>
      </c>
      <c r="AX205">
        <v>0</v>
      </c>
      <c r="AY205">
        <v>0</v>
      </c>
      <c r="AZ205">
        <v>3</v>
      </c>
      <c r="BA205">
        <v>5</v>
      </c>
      <c r="BB205">
        <v>5</v>
      </c>
      <c r="BC205">
        <v>0</v>
      </c>
      <c r="BD205">
        <v>0</v>
      </c>
      <c r="BE205">
        <v>0</v>
      </c>
      <c r="BF205">
        <v>0</v>
      </c>
      <c r="BG205">
        <v>1</v>
      </c>
      <c r="BH205">
        <v>0</v>
      </c>
      <c r="BI205">
        <v>0</v>
      </c>
      <c r="BJ205">
        <v>0</v>
      </c>
      <c r="BK205">
        <v>0</v>
      </c>
      <c r="BL205">
        <v>1</v>
      </c>
      <c r="BM205">
        <v>337</v>
      </c>
    </row>
    <row r="206" spans="1:66" hidden="1" x14ac:dyDescent="0.25">
      <c r="A206" s="6">
        <v>331</v>
      </c>
      <c r="B206" s="3" t="s">
        <v>70</v>
      </c>
      <c r="C206" s="3" t="s">
        <v>706</v>
      </c>
      <c r="D206" s="7" t="s">
        <v>707</v>
      </c>
      <c r="E206" s="3" t="s">
        <v>73</v>
      </c>
      <c r="F206" s="3" t="s">
        <v>55</v>
      </c>
      <c r="G206" s="3" t="s">
        <v>57</v>
      </c>
      <c r="H206">
        <v>6</v>
      </c>
      <c r="I206" s="3" t="s">
        <v>162</v>
      </c>
      <c r="J206" s="3" t="s">
        <v>2766</v>
      </c>
      <c r="K206" s="3"/>
      <c r="L206" s="3"/>
      <c r="M206" s="3" t="s">
        <v>2864</v>
      </c>
      <c r="N206" s="3"/>
      <c r="O206" s="3"/>
      <c r="P206" s="3"/>
      <c r="Q206" s="3" t="s">
        <v>2864</v>
      </c>
      <c r="R206" s="3"/>
      <c r="S206" s="1">
        <v>43297</v>
      </c>
      <c r="T206" s="1">
        <v>45123</v>
      </c>
      <c r="U206" s="1">
        <v>44393</v>
      </c>
      <c r="V206" s="1">
        <v>43298</v>
      </c>
      <c r="W206" s="1">
        <v>44758</v>
      </c>
      <c r="X206">
        <v>2022</v>
      </c>
      <c r="Y206" s="15" t="s">
        <v>2876</v>
      </c>
      <c r="Z206">
        <v>1</v>
      </c>
      <c r="AA206" s="3" t="s">
        <v>143</v>
      </c>
      <c r="AB206" s="3" t="s">
        <v>708</v>
      </c>
      <c r="AC206" s="13">
        <v>44561</v>
      </c>
      <c r="AG206">
        <v>23</v>
      </c>
      <c r="AH206">
        <v>25</v>
      </c>
      <c r="AI206">
        <v>28</v>
      </c>
      <c r="AJ206">
        <v>0</v>
      </c>
      <c r="AK206">
        <v>0</v>
      </c>
      <c r="AL206">
        <v>0</v>
      </c>
      <c r="AM206">
        <v>0</v>
      </c>
      <c r="AN206">
        <v>0</v>
      </c>
      <c r="AO206">
        <v>0</v>
      </c>
      <c r="AP206">
        <v>0</v>
      </c>
      <c r="AQ206">
        <v>0</v>
      </c>
      <c r="AR206">
        <v>0</v>
      </c>
      <c r="AS206">
        <v>68</v>
      </c>
      <c r="AT206">
        <v>0</v>
      </c>
      <c r="AU206">
        <v>0</v>
      </c>
      <c r="AV206">
        <v>0</v>
      </c>
      <c r="AW206">
        <v>0</v>
      </c>
      <c r="AX206">
        <v>0</v>
      </c>
      <c r="AY206">
        <v>0</v>
      </c>
      <c r="AZ206">
        <v>2</v>
      </c>
      <c r="BA206">
        <v>3</v>
      </c>
      <c r="BB206">
        <v>3</v>
      </c>
      <c r="BC206">
        <v>0</v>
      </c>
      <c r="BD206">
        <v>0</v>
      </c>
      <c r="BE206">
        <v>0</v>
      </c>
      <c r="BF206">
        <v>1</v>
      </c>
      <c r="BG206">
        <v>0</v>
      </c>
      <c r="BH206">
        <v>0</v>
      </c>
      <c r="BI206">
        <v>0</v>
      </c>
      <c r="BJ206">
        <v>0</v>
      </c>
      <c r="BK206">
        <v>0</v>
      </c>
      <c r="BL206">
        <v>1</v>
      </c>
      <c r="BM206">
        <v>331</v>
      </c>
    </row>
    <row r="207" spans="1:66" hidden="1" x14ac:dyDescent="0.25">
      <c r="A207">
        <v>3777</v>
      </c>
      <c r="B207" s="3" t="s">
        <v>177</v>
      </c>
      <c r="C207" s="3" t="s">
        <v>536</v>
      </c>
      <c r="D207" s="3" t="s">
        <v>537</v>
      </c>
      <c r="E207" s="3" t="s">
        <v>85</v>
      </c>
      <c r="F207" s="3" t="s">
        <v>55</v>
      </c>
      <c r="G207" s="3" t="s">
        <v>106</v>
      </c>
      <c r="H207">
        <v>4</v>
      </c>
      <c r="I207" s="3" t="s">
        <v>523</v>
      </c>
      <c r="J207" s="3" t="s">
        <v>2800</v>
      </c>
      <c r="K207" s="3"/>
      <c r="L207" s="3"/>
      <c r="M207" s="3" t="s">
        <v>2864</v>
      </c>
      <c r="N207" s="3"/>
      <c r="O207" s="3"/>
      <c r="P207" s="3"/>
      <c r="Q207" s="3" t="s">
        <v>2864</v>
      </c>
      <c r="R207" s="3"/>
      <c r="S207" s="1">
        <v>44251</v>
      </c>
      <c r="T207" s="1">
        <v>47630</v>
      </c>
      <c r="U207" s="1">
        <v>46900</v>
      </c>
      <c r="V207" s="1">
        <v>45805</v>
      </c>
      <c r="W207" s="1">
        <v>47265</v>
      </c>
      <c r="X207">
        <v>2029</v>
      </c>
      <c r="Y207" t="s">
        <v>2882</v>
      </c>
      <c r="Z207">
        <v>1</v>
      </c>
      <c r="AA207" s="3" t="s">
        <v>524</v>
      </c>
      <c r="AB207" s="3" t="s">
        <v>525</v>
      </c>
      <c r="AC207" s="1"/>
      <c r="AD207"/>
      <c r="AG207">
        <v>1</v>
      </c>
      <c r="AH207">
        <v>0</v>
      </c>
      <c r="AI207">
        <v>0</v>
      </c>
      <c r="AJ207">
        <v>0</v>
      </c>
      <c r="AK207">
        <v>0</v>
      </c>
      <c r="AL207">
        <v>0</v>
      </c>
      <c r="AM207">
        <v>0</v>
      </c>
      <c r="AN207">
        <v>0</v>
      </c>
      <c r="AO207">
        <v>0</v>
      </c>
      <c r="AP207">
        <v>0</v>
      </c>
      <c r="AQ207">
        <v>0</v>
      </c>
      <c r="AR207">
        <v>0</v>
      </c>
      <c r="AS207">
        <v>1</v>
      </c>
      <c r="AT207">
        <v>0</v>
      </c>
      <c r="AU207">
        <v>0</v>
      </c>
      <c r="AV207">
        <v>0</v>
      </c>
      <c r="AW207">
        <v>0</v>
      </c>
      <c r="AX207">
        <v>0</v>
      </c>
      <c r="AY207">
        <v>0</v>
      </c>
      <c r="AZ207">
        <v>0</v>
      </c>
      <c r="BA207">
        <v>0</v>
      </c>
      <c r="BB207">
        <v>0</v>
      </c>
      <c r="BC207">
        <v>0</v>
      </c>
      <c r="BD207">
        <v>0</v>
      </c>
      <c r="BE207">
        <v>0</v>
      </c>
      <c r="BF207">
        <v>0</v>
      </c>
      <c r="BG207">
        <v>0</v>
      </c>
      <c r="BH207">
        <v>0</v>
      </c>
      <c r="BI207">
        <v>0</v>
      </c>
      <c r="BJ207">
        <v>0</v>
      </c>
      <c r="BK207">
        <v>0</v>
      </c>
      <c r="BL207">
        <v>4</v>
      </c>
      <c r="BM207">
        <v>1455</v>
      </c>
      <c r="BN207">
        <v>3765</v>
      </c>
    </row>
    <row r="208" spans="1:66" hidden="1" x14ac:dyDescent="0.25">
      <c r="A208">
        <v>3748</v>
      </c>
      <c r="B208" s="3" t="s">
        <v>177</v>
      </c>
      <c r="C208" s="3" t="s">
        <v>464</v>
      </c>
      <c r="D208" s="3" t="s">
        <v>465</v>
      </c>
      <c r="E208" s="3" t="s">
        <v>55</v>
      </c>
      <c r="F208" s="3" t="s">
        <v>56</v>
      </c>
      <c r="G208" s="3" t="s">
        <v>57</v>
      </c>
      <c r="H208">
        <v>8</v>
      </c>
      <c r="I208" s="3" t="s">
        <v>453</v>
      </c>
      <c r="J208" s="3" t="s">
        <v>2799</v>
      </c>
      <c r="K208" s="3"/>
      <c r="L208" s="3"/>
      <c r="M208" s="3" t="s">
        <v>2864</v>
      </c>
      <c r="N208" s="3" t="s">
        <v>2865</v>
      </c>
      <c r="O208" s="3"/>
      <c r="P208" s="3"/>
      <c r="Q208" s="3" t="s">
        <v>2864</v>
      </c>
      <c r="R208" s="3" t="s">
        <v>2865</v>
      </c>
      <c r="S208" s="1">
        <v>44286</v>
      </c>
      <c r="T208" s="1">
        <v>47938</v>
      </c>
      <c r="U208" s="1">
        <v>47208</v>
      </c>
      <c r="V208" s="1">
        <v>46113</v>
      </c>
      <c r="W208" s="1">
        <v>47573</v>
      </c>
      <c r="X208">
        <v>2030</v>
      </c>
      <c r="Y208" t="s">
        <v>2885</v>
      </c>
      <c r="Z208">
        <v>1</v>
      </c>
      <c r="AA208" s="3" t="s">
        <v>149</v>
      </c>
      <c r="AB208" s="3"/>
      <c r="AC208" s="1"/>
      <c r="AD208"/>
      <c r="AG208">
        <v>2</v>
      </c>
      <c r="AH208">
        <v>0</v>
      </c>
      <c r="AI208">
        <v>0</v>
      </c>
      <c r="AJ208">
        <v>0</v>
      </c>
      <c r="AK208">
        <v>0</v>
      </c>
      <c r="AL208">
        <v>0</v>
      </c>
      <c r="AM208">
        <v>0</v>
      </c>
      <c r="AN208">
        <v>0</v>
      </c>
      <c r="AO208">
        <v>0</v>
      </c>
      <c r="AP208">
        <v>0</v>
      </c>
      <c r="AQ208">
        <v>0</v>
      </c>
      <c r="AR208">
        <v>0</v>
      </c>
      <c r="AS208">
        <v>2</v>
      </c>
      <c r="AT208">
        <v>0</v>
      </c>
      <c r="AU208">
        <v>0</v>
      </c>
      <c r="AV208">
        <v>0</v>
      </c>
      <c r="AW208">
        <v>0</v>
      </c>
      <c r="AX208">
        <v>0</v>
      </c>
      <c r="AY208">
        <v>0</v>
      </c>
      <c r="AZ208">
        <v>0</v>
      </c>
      <c r="BA208">
        <v>0</v>
      </c>
      <c r="BB208">
        <v>0</v>
      </c>
      <c r="BC208">
        <v>0</v>
      </c>
      <c r="BD208">
        <v>0</v>
      </c>
      <c r="BE208">
        <v>0</v>
      </c>
      <c r="BF208">
        <v>0</v>
      </c>
      <c r="BG208">
        <v>0</v>
      </c>
      <c r="BH208">
        <v>0</v>
      </c>
      <c r="BI208">
        <v>0</v>
      </c>
      <c r="BJ208">
        <v>0</v>
      </c>
      <c r="BK208">
        <v>0</v>
      </c>
      <c r="BL208">
        <v>2</v>
      </c>
      <c r="BM208">
        <v>3747</v>
      </c>
      <c r="BN208">
        <v>3747</v>
      </c>
    </row>
    <row r="209" spans="1:66" hidden="1" x14ac:dyDescent="0.25">
      <c r="A209">
        <v>1396</v>
      </c>
      <c r="B209" s="3" t="s">
        <v>210</v>
      </c>
      <c r="C209" s="3" t="s">
        <v>510</v>
      </c>
      <c r="D209" s="3" t="s">
        <v>511</v>
      </c>
      <c r="E209" s="3" t="s">
        <v>55</v>
      </c>
      <c r="F209" s="3" t="s">
        <v>56</v>
      </c>
      <c r="G209" s="3" t="s">
        <v>57</v>
      </c>
      <c r="H209">
        <v>8</v>
      </c>
      <c r="I209" s="3" t="s">
        <v>66</v>
      </c>
      <c r="J209" s="3" t="s">
        <v>2839</v>
      </c>
      <c r="K209" s="3" t="s">
        <v>2862</v>
      </c>
      <c r="L209" s="3"/>
      <c r="M209" s="3"/>
      <c r="N209" s="3"/>
      <c r="O209" s="3" t="s">
        <v>2862</v>
      </c>
      <c r="P209" s="3"/>
      <c r="Q209" s="3"/>
      <c r="R209" s="3"/>
      <c r="S209" s="1">
        <v>43796</v>
      </c>
      <c r="T209" s="1">
        <v>45623</v>
      </c>
      <c r="U209" s="1">
        <v>44893</v>
      </c>
      <c r="V209" s="1">
        <v>43798</v>
      </c>
      <c r="W209" s="1">
        <v>45258</v>
      </c>
      <c r="X209">
        <v>2023</v>
      </c>
      <c r="Y209" t="s">
        <v>2886</v>
      </c>
      <c r="Z209">
        <v>1</v>
      </c>
      <c r="AA209" s="3" t="s">
        <v>149</v>
      </c>
      <c r="AB209" s="3"/>
      <c r="AC209" s="1"/>
      <c r="AD209"/>
      <c r="AG209">
        <v>2</v>
      </c>
      <c r="AH209">
        <v>0</v>
      </c>
      <c r="AI209">
        <v>1</v>
      </c>
      <c r="AJ209">
        <v>0</v>
      </c>
      <c r="AK209">
        <v>1</v>
      </c>
      <c r="AL209">
        <v>0</v>
      </c>
      <c r="AM209">
        <v>0</v>
      </c>
      <c r="AN209">
        <v>0</v>
      </c>
      <c r="AO209">
        <v>0</v>
      </c>
      <c r="AP209">
        <v>0</v>
      </c>
      <c r="AQ209">
        <v>0</v>
      </c>
      <c r="AR209">
        <v>0</v>
      </c>
      <c r="AS209">
        <v>5</v>
      </c>
      <c r="AT209">
        <v>0</v>
      </c>
      <c r="AU209">
        <v>0</v>
      </c>
      <c r="AV209">
        <v>1</v>
      </c>
      <c r="AW209">
        <v>0</v>
      </c>
      <c r="AX209">
        <v>0</v>
      </c>
      <c r="AY209">
        <v>0</v>
      </c>
      <c r="AZ209">
        <v>0</v>
      </c>
      <c r="BA209">
        <v>0</v>
      </c>
      <c r="BB209">
        <v>0</v>
      </c>
      <c r="BC209">
        <v>0</v>
      </c>
      <c r="BD209">
        <v>0</v>
      </c>
      <c r="BE209">
        <v>0</v>
      </c>
      <c r="BF209">
        <v>0</v>
      </c>
      <c r="BG209">
        <v>0</v>
      </c>
      <c r="BH209">
        <v>0</v>
      </c>
      <c r="BI209">
        <v>1</v>
      </c>
      <c r="BJ209">
        <v>1</v>
      </c>
      <c r="BK209">
        <v>0</v>
      </c>
      <c r="BL209">
        <v>2</v>
      </c>
      <c r="BM209">
        <v>826</v>
      </c>
      <c r="BN209">
        <v>826</v>
      </c>
    </row>
    <row r="210" spans="1:66" hidden="1" x14ac:dyDescent="0.25">
      <c r="A210">
        <v>1272</v>
      </c>
      <c r="B210" s="3" t="s">
        <v>63</v>
      </c>
      <c r="C210" s="3" t="s">
        <v>538</v>
      </c>
      <c r="D210" s="3" t="s">
        <v>539</v>
      </c>
      <c r="E210" s="3" t="s">
        <v>55</v>
      </c>
      <c r="F210" s="3" t="s">
        <v>55</v>
      </c>
      <c r="G210" s="3" t="s">
        <v>106</v>
      </c>
      <c r="H210">
        <v>8</v>
      </c>
      <c r="I210" s="3" t="s">
        <v>528</v>
      </c>
      <c r="J210" s="3" t="s">
        <v>2840</v>
      </c>
      <c r="K210" s="3" t="s">
        <v>2862</v>
      </c>
      <c r="L210" s="3"/>
      <c r="M210" s="3" t="s">
        <v>2864</v>
      </c>
      <c r="N210" s="3"/>
      <c r="O210" s="3" t="s">
        <v>2862</v>
      </c>
      <c r="P210" s="3"/>
      <c r="Q210" s="3" t="s">
        <v>2864</v>
      </c>
      <c r="R210" s="3"/>
      <c r="S210" s="1">
        <v>43761</v>
      </c>
      <c r="T210" s="1">
        <v>45588</v>
      </c>
      <c r="U210" s="1">
        <v>44858</v>
      </c>
      <c r="V210" s="1">
        <v>43763</v>
      </c>
      <c r="W210" s="1">
        <v>45223</v>
      </c>
      <c r="X210">
        <v>2023</v>
      </c>
      <c r="Y210" t="s">
        <v>2886</v>
      </c>
      <c r="Z210">
        <v>1</v>
      </c>
      <c r="AA210" s="3" t="s">
        <v>529</v>
      </c>
      <c r="AB210" s="3"/>
      <c r="AC210" s="1">
        <v>44864</v>
      </c>
      <c r="AD210"/>
      <c r="AG210">
        <v>0</v>
      </c>
      <c r="AH210">
        <v>1</v>
      </c>
      <c r="AI210">
        <v>2</v>
      </c>
      <c r="AJ210">
        <v>1</v>
      </c>
      <c r="AK210">
        <v>0</v>
      </c>
      <c r="AL210">
        <v>0</v>
      </c>
      <c r="AM210">
        <v>0</v>
      </c>
      <c r="AN210">
        <v>0</v>
      </c>
      <c r="AO210">
        <v>0</v>
      </c>
      <c r="AP210">
        <v>0</v>
      </c>
      <c r="AQ210">
        <v>0</v>
      </c>
      <c r="AR210">
        <v>0</v>
      </c>
      <c r="AS210">
        <v>4</v>
      </c>
      <c r="AT210">
        <v>0</v>
      </c>
      <c r="AU210">
        <v>0</v>
      </c>
      <c r="AV210">
        <v>0</v>
      </c>
      <c r="AW210">
        <v>0</v>
      </c>
      <c r="AX210">
        <v>0</v>
      </c>
      <c r="AY210">
        <v>0</v>
      </c>
      <c r="AZ210">
        <v>0</v>
      </c>
      <c r="BA210">
        <v>0</v>
      </c>
      <c r="BB210">
        <v>0</v>
      </c>
      <c r="BC210">
        <v>0</v>
      </c>
      <c r="BD210">
        <v>0</v>
      </c>
      <c r="BE210">
        <v>0</v>
      </c>
      <c r="BF210">
        <v>0</v>
      </c>
      <c r="BG210">
        <v>0</v>
      </c>
      <c r="BH210">
        <v>0</v>
      </c>
      <c r="BI210">
        <v>0</v>
      </c>
      <c r="BJ210">
        <v>0</v>
      </c>
      <c r="BK210">
        <v>0</v>
      </c>
      <c r="BL210">
        <v>2</v>
      </c>
      <c r="BM210">
        <v>1270</v>
      </c>
      <c r="BN210">
        <v>1270</v>
      </c>
    </row>
    <row r="211" spans="1:66" hidden="1" x14ac:dyDescent="0.25">
      <c r="A211" s="6">
        <v>327</v>
      </c>
      <c r="B211" s="3" t="s">
        <v>70</v>
      </c>
      <c r="C211" s="3" t="s">
        <v>2101</v>
      </c>
      <c r="D211" s="7" t="s">
        <v>750</v>
      </c>
      <c r="E211" s="3" t="s">
        <v>85</v>
      </c>
      <c r="F211" s="3" t="s">
        <v>55</v>
      </c>
      <c r="G211" s="3" t="s">
        <v>57</v>
      </c>
      <c r="H211">
        <v>4</v>
      </c>
      <c r="I211" s="3" t="s">
        <v>312</v>
      </c>
      <c r="J211" s="3" t="s">
        <v>2776</v>
      </c>
      <c r="K211" s="3"/>
      <c r="L211" s="3"/>
      <c r="M211" s="3" t="s">
        <v>2864</v>
      </c>
      <c r="N211" s="3"/>
      <c r="O211" s="3"/>
      <c r="P211" s="3"/>
      <c r="Q211" s="3" t="s">
        <v>2864</v>
      </c>
      <c r="R211" s="3"/>
      <c r="S211" s="1">
        <v>43297</v>
      </c>
      <c r="T211" s="1">
        <v>45123</v>
      </c>
      <c r="U211" s="1">
        <v>44393</v>
      </c>
      <c r="V211" s="1">
        <v>43298</v>
      </c>
      <c r="W211" s="1">
        <v>44758</v>
      </c>
      <c r="X211">
        <v>2022</v>
      </c>
      <c r="Y211" s="15" t="s">
        <v>2876</v>
      </c>
      <c r="Z211">
        <v>1</v>
      </c>
      <c r="AA211" s="3" t="s">
        <v>95</v>
      </c>
      <c r="AB211" s="3" t="s">
        <v>2102</v>
      </c>
      <c r="AC211" s="13">
        <v>44561</v>
      </c>
      <c r="AG211">
        <v>16</v>
      </c>
      <c r="AH211">
        <v>11</v>
      </c>
      <c r="AI211">
        <v>16</v>
      </c>
      <c r="AJ211">
        <v>0</v>
      </c>
      <c r="AK211">
        <v>0</v>
      </c>
      <c r="AL211">
        <v>0</v>
      </c>
      <c r="AM211">
        <v>2</v>
      </c>
      <c r="AN211">
        <v>0</v>
      </c>
      <c r="AO211">
        <v>0</v>
      </c>
      <c r="AP211">
        <v>0</v>
      </c>
      <c r="AQ211">
        <v>0</v>
      </c>
      <c r="AR211">
        <v>0</v>
      </c>
      <c r="AS211">
        <v>36</v>
      </c>
      <c r="AT211">
        <v>0</v>
      </c>
      <c r="AU211">
        <v>6</v>
      </c>
      <c r="AV211">
        <v>0</v>
      </c>
      <c r="AW211">
        <v>0</v>
      </c>
      <c r="AX211">
        <v>0</v>
      </c>
      <c r="AY211">
        <v>0</v>
      </c>
      <c r="AZ211">
        <v>0</v>
      </c>
      <c r="BA211">
        <v>1</v>
      </c>
      <c r="BB211">
        <v>1</v>
      </c>
      <c r="BC211">
        <v>0</v>
      </c>
      <c r="BD211">
        <v>0</v>
      </c>
      <c r="BE211">
        <v>0</v>
      </c>
      <c r="BF211">
        <v>3</v>
      </c>
      <c r="BG211">
        <v>2</v>
      </c>
      <c r="BH211">
        <v>0</v>
      </c>
      <c r="BI211">
        <v>0</v>
      </c>
      <c r="BJ211">
        <v>0</v>
      </c>
      <c r="BK211">
        <v>0</v>
      </c>
      <c r="BL211">
        <v>1</v>
      </c>
      <c r="BM211">
        <v>327</v>
      </c>
    </row>
    <row r="212" spans="1:66" hidden="1" x14ac:dyDescent="0.25">
      <c r="A212">
        <v>1271</v>
      </c>
      <c r="B212" s="3" t="s">
        <v>63</v>
      </c>
      <c r="C212" s="3" t="s">
        <v>526</v>
      </c>
      <c r="D212" s="3" t="s">
        <v>527</v>
      </c>
      <c r="E212" s="3" t="s">
        <v>55</v>
      </c>
      <c r="F212" s="3" t="s">
        <v>56</v>
      </c>
      <c r="G212" s="3" t="s">
        <v>57</v>
      </c>
      <c r="H212">
        <v>8</v>
      </c>
      <c r="I212" s="3" t="s">
        <v>528</v>
      </c>
      <c r="J212" s="3" t="s">
        <v>2840</v>
      </c>
      <c r="K212" s="3" t="s">
        <v>2862</v>
      </c>
      <c r="L212" s="3"/>
      <c r="M212" s="3" t="s">
        <v>2864</v>
      </c>
      <c r="N212" s="3"/>
      <c r="O212" s="3" t="s">
        <v>2862</v>
      </c>
      <c r="P212" s="3"/>
      <c r="Q212" s="3" t="s">
        <v>2864</v>
      </c>
      <c r="R212" s="3"/>
      <c r="S212" s="1">
        <v>43761</v>
      </c>
      <c r="T212" s="1">
        <v>45588</v>
      </c>
      <c r="U212" s="1">
        <v>44858</v>
      </c>
      <c r="V212" s="1">
        <v>43763</v>
      </c>
      <c r="W212" s="1">
        <v>45223</v>
      </c>
      <c r="X212">
        <v>2023</v>
      </c>
      <c r="Y212" t="s">
        <v>2886</v>
      </c>
      <c r="Z212">
        <v>1</v>
      </c>
      <c r="AA212" s="3" t="s">
        <v>529</v>
      </c>
      <c r="AB212" s="3"/>
      <c r="AC212" s="1">
        <v>44864</v>
      </c>
      <c r="AD212"/>
      <c r="AG212">
        <v>2</v>
      </c>
      <c r="AH212">
        <v>4</v>
      </c>
      <c r="AI212">
        <v>3</v>
      </c>
      <c r="AJ212">
        <v>2</v>
      </c>
      <c r="AK212">
        <v>2</v>
      </c>
      <c r="AL212">
        <v>4</v>
      </c>
      <c r="AM212">
        <v>0</v>
      </c>
      <c r="AN212">
        <v>0</v>
      </c>
      <c r="AO212">
        <v>0</v>
      </c>
      <c r="AP212">
        <v>0</v>
      </c>
      <c r="AQ212">
        <v>0</v>
      </c>
      <c r="AR212">
        <v>0</v>
      </c>
      <c r="AS212">
        <v>17</v>
      </c>
      <c r="AT212">
        <v>2</v>
      </c>
      <c r="AU212">
        <v>1</v>
      </c>
      <c r="AV212">
        <v>0</v>
      </c>
      <c r="AW212">
        <v>0</v>
      </c>
      <c r="AX212">
        <v>0</v>
      </c>
      <c r="AY212">
        <v>0</v>
      </c>
      <c r="AZ212">
        <v>7</v>
      </c>
      <c r="BA212">
        <v>1</v>
      </c>
      <c r="BB212">
        <v>0</v>
      </c>
      <c r="BC212">
        <v>0</v>
      </c>
      <c r="BD212">
        <v>0</v>
      </c>
      <c r="BE212">
        <v>1</v>
      </c>
      <c r="BF212">
        <v>0</v>
      </c>
      <c r="BG212">
        <v>0</v>
      </c>
      <c r="BH212">
        <v>0</v>
      </c>
      <c r="BI212">
        <v>1</v>
      </c>
      <c r="BJ212">
        <v>0</v>
      </c>
      <c r="BK212">
        <v>0</v>
      </c>
      <c r="BL212">
        <v>2</v>
      </c>
      <c r="BM212">
        <v>1270</v>
      </c>
      <c r="BN212">
        <v>1270</v>
      </c>
    </row>
    <row r="213" spans="1:66" hidden="1" x14ac:dyDescent="0.25">
      <c r="A213">
        <v>3793</v>
      </c>
      <c r="B213" s="3" t="s">
        <v>145</v>
      </c>
      <c r="C213" s="3" t="s">
        <v>544</v>
      </c>
      <c r="D213" s="3" t="s">
        <v>545</v>
      </c>
      <c r="E213" s="3" t="s">
        <v>85</v>
      </c>
      <c r="F213" s="3" t="s">
        <v>55</v>
      </c>
      <c r="G213" s="3" t="s">
        <v>106</v>
      </c>
      <c r="H213">
        <v>4</v>
      </c>
      <c r="I213" s="3" t="s">
        <v>533</v>
      </c>
      <c r="J213" s="3" t="s">
        <v>2754</v>
      </c>
      <c r="K213" s="3"/>
      <c r="L213" s="3" t="s">
        <v>2863</v>
      </c>
      <c r="M213" s="3"/>
      <c r="N213" s="3"/>
      <c r="O213" s="3"/>
      <c r="P213" s="3" t="s">
        <v>2863</v>
      </c>
      <c r="Q213" s="3"/>
      <c r="R213" s="3"/>
      <c r="S213" s="1">
        <v>43635</v>
      </c>
      <c r="T213" s="1">
        <v>47994</v>
      </c>
      <c r="U213" s="1">
        <v>47264</v>
      </c>
      <c r="V213" s="1">
        <v>46169</v>
      </c>
      <c r="W213" s="1">
        <v>47629</v>
      </c>
      <c r="X213">
        <v>2030</v>
      </c>
      <c r="Y213" t="s">
        <v>2884</v>
      </c>
      <c r="Z213">
        <v>1</v>
      </c>
      <c r="AA213" s="3" t="s">
        <v>534</v>
      </c>
      <c r="AB213" s="3" t="s">
        <v>535</v>
      </c>
      <c r="AC213" s="1"/>
      <c r="AD213"/>
      <c r="AG213">
        <v>1</v>
      </c>
      <c r="AH213">
        <v>0</v>
      </c>
      <c r="AI213">
        <v>0</v>
      </c>
      <c r="AJ213">
        <v>0</v>
      </c>
      <c r="AK213">
        <v>0</v>
      </c>
      <c r="AL213">
        <v>0</v>
      </c>
      <c r="AM213">
        <v>8</v>
      </c>
      <c r="AN213">
        <v>0</v>
      </c>
      <c r="AO213">
        <v>0</v>
      </c>
      <c r="AP213">
        <v>0</v>
      </c>
      <c r="AQ213">
        <v>0</v>
      </c>
      <c r="AR213">
        <v>0</v>
      </c>
      <c r="AS213">
        <v>9</v>
      </c>
      <c r="AT213">
        <v>0</v>
      </c>
      <c r="AU213">
        <v>0</v>
      </c>
      <c r="AV213">
        <v>0</v>
      </c>
      <c r="AW213">
        <v>0</v>
      </c>
      <c r="AX213">
        <v>0</v>
      </c>
      <c r="AY213">
        <v>0</v>
      </c>
      <c r="AZ213">
        <v>0</v>
      </c>
      <c r="BA213">
        <v>0</v>
      </c>
      <c r="BB213">
        <v>0</v>
      </c>
      <c r="BC213">
        <v>0</v>
      </c>
      <c r="BD213">
        <v>0</v>
      </c>
      <c r="BE213">
        <v>0</v>
      </c>
      <c r="BF213">
        <v>0</v>
      </c>
      <c r="BG213">
        <v>0</v>
      </c>
      <c r="BH213">
        <v>0</v>
      </c>
      <c r="BI213">
        <v>0</v>
      </c>
      <c r="BJ213">
        <v>0</v>
      </c>
      <c r="BK213">
        <v>0</v>
      </c>
      <c r="BL213">
        <v>3</v>
      </c>
      <c r="BM213">
        <v>275</v>
      </c>
      <c r="BN213">
        <v>3792</v>
      </c>
    </row>
    <row r="214" spans="1:66" hidden="1" x14ac:dyDescent="0.25">
      <c r="A214">
        <v>1273</v>
      </c>
      <c r="B214" s="3" t="s">
        <v>63</v>
      </c>
      <c r="C214" s="3" t="s">
        <v>538</v>
      </c>
      <c r="D214" s="3" t="s">
        <v>539</v>
      </c>
      <c r="E214" s="3" t="s">
        <v>55</v>
      </c>
      <c r="F214" s="3" t="s">
        <v>56</v>
      </c>
      <c r="G214" s="3" t="s">
        <v>106</v>
      </c>
      <c r="H214">
        <v>8</v>
      </c>
      <c r="I214" s="3" t="s">
        <v>528</v>
      </c>
      <c r="J214" s="3" t="s">
        <v>2840</v>
      </c>
      <c r="K214" s="3" t="s">
        <v>2862</v>
      </c>
      <c r="L214" s="3"/>
      <c r="M214" s="3" t="s">
        <v>2864</v>
      </c>
      <c r="N214" s="3"/>
      <c r="O214" s="3" t="s">
        <v>2862</v>
      </c>
      <c r="P214" s="3"/>
      <c r="Q214" s="3" t="s">
        <v>2864</v>
      </c>
      <c r="R214" s="3"/>
      <c r="S214" s="1">
        <v>43761</v>
      </c>
      <c r="T214" s="1">
        <v>45588</v>
      </c>
      <c r="U214" s="1">
        <v>44858</v>
      </c>
      <c r="V214" s="1">
        <v>43763</v>
      </c>
      <c r="W214" s="1">
        <v>45223</v>
      </c>
      <c r="X214">
        <v>2023</v>
      </c>
      <c r="Y214" t="s">
        <v>2886</v>
      </c>
      <c r="Z214">
        <v>1</v>
      </c>
      <c r="AA214" s="3" t="s">
        <v>529</v>
      </c>
      <c r="AB214" s="3"/>
      <c r="AC214" s="1">
        <v>44864</v>
      </c>
      <c r="AD214"/>
      <c r="AG214">
        <v>2</v>
      </c>
      <c r="AH214">
        <v>0</v>
      </c>
      <c r="AI214">
        <v>0</v>
      </c>
      <c r="AJ214">
        <v>0</v>
      </c>
      <c r="AK214">
        <v>0</v>
      </c>
      <c r="AL214">
        <v>1</v>
      </c>
      <c r="AM214">
        <v>0</v>
      </c>
      <c r="AN214">
        <v>0</v>
      </c>
      <c r="AO214">
        <v>0</v>
      </c>
      <c r="AP214">
        <v>0</v>
      </c>
      <c r="AQ214">
        <v>0</v>
      </c>
      <c r="AR214">
        <v>0</v>
      </c>
      <c r="AS214">
        <v>4</v>
      </c>
      <c r="AT214">
        <v>0</v>
      </c>
      <c r="AU214">
        <v>1</v>
      </c>
      <c r="AV214">
        <v>0</v>
      </c>
      <c r="AW214">
        <v>0</v>
      </c>
      <c r="AX214">
        <v>0</v>
      </c>
      <c r="AY214">
        <v>0</v>
      </c>
      <c r="AZ214">
        <v>1</v>
      </c>
      <c r="BA214">
        <v>0</v>
      </c>
      <c r="BB214">
        <v>0</v>
      </c>
      <c r="BC214">
        <v>0</v>
      </c>
      <c r="BD214">
        <v>0</v>
      </c>
      <c r="BE214">
        <v>0</v>
      </c>
      <c r="BF214">
        <v>0</v>
      </c>
      <c r="BG214">
        <v>0</v>
      </c>
      <c r="BH214">
        <v>0</v>
      </c>
      <c r="BI214">
        <v>0</v>
      </c>
      <c r="BJ214">
        <v>0</v>
      </c>
      <c r="BK214">
        <v>0</v>
      </c>
      <c r="BL214">
        <v>2</v>
      </c>
      <c r="BM214">
        <v>1270</v>
      </c>
      <c r="BN214">
        <v>1270</v>
      </c>
    </row>
    <row r="215" spans="1:66" hidden="1" x14ac:dyDescent="0.25">
      <c r="A215" s="6">
        <v>318</v>
      </c>
      <c r="B215" s="3" t="s">
        <v>70</v>
      </c>
      <c r="C215" s="3" t="s">
        <v>2105</v>
      </c>
      <c r="D215" s="7" t="s">
        <v>707</v>
      </c>
      <c r="E215" s="3" t="s">
        <v>85</v>
      </c>
      <c r="F215" s="3" t="s">
        <v>55</v>
      </c>
      <c r="G215" s="3" t="s">
        <v>57</v>
      </c>
      <c r="H215">
        <v>4</v>
      </c>
      <c r="I215" s="3" t="s">
        <v>162</v>
      </c>
      <c r="J215" s="3" t="s">
        <v>2766</v>
      </c>
      <c r="K215" s="3"/>
      <c r="L215" s="3"/>
      <c r="M215" s="3" t="s">
        <v>2864</v>
      </c>
      <c r="N215" s="3"/>
      <c r="O215" s="3"/>
      <c r="P215" s="3"/>
      <c r="Q215" s="3" t="s">
        <v>2864</v>
      </c>
      <c r="R215" s="3"/>
      <c r="S215" s="1">
        <v>43340</v>
      </c>
      <c r="T215" s="1">
        <v>45166</v>
      </c>
      <c r="U215" s="1">
        <v>44436</v>
      </c>
      <c r="V215" s="1">
        <v>43341</v>
      </c>
      <c r="W215" s="1">
        <v>44801</v>
      </c>
      <c r="X215">
        <v>2022</v>
      </c>
      <c r="Y215" s="15" t="s">
        <v>2876</v>
      </c>
      <c r="Z215">
        <v>1</v>
      </c>
      <c r="AA215" s="3" t="s">
        <v>2106</v>
      </c>
      <c r="AB215" s="3" t="s">
        <v>2107</v>
      </c>
      <c r="AG215">
        <v>22</v>
      </c>
      <c r="AH215">
        <v>29</v>
      </c>
      <c r="AI215">
        <v>24</v>
      </c>
      <c r="AJ215">
        <v>0</v>
      </c>
      <c r="AK215">
        <v>0</v>
      </c>
      <c r="AL215">
        <v>0</v>
      </c>
      <c r="AM215">
        <v>2</v>
      </c>
      <c r="AN215">
        <v>0</v>
      </c>
      <c r="AO215">
        <v>0</v>
      </c>
      <c r="AP215">
        <v>0</v>
      </c>
      <c r="AQ215">
        <v>0</v>
      </c>
      <c r="AR215">
        <v>0</v>
      </c>
      <c r="AS215">
        <v>59</v>
      </c>
      <c r="AT215">
        <v>1</v>
      </c>
      <c r="AU215">
        <v>2</v>
      </c>
      <c r="AV215">
        <v>0</v>
      </c>
      <c r="AW215">
        <v>0</v>
      </c>
      <c r="AX215">
        <v>0</v>
      </c>
      <c r="AY215">
        <v>0</v>
      </c>
      <c r="AZ215">
        <v>5</v>
      </c>
      <c r="BA215">
        <v>7</v>
      </c>
      <c r="BB215">
        <v>1</v>
      </c>
      <c r="BC215">
        <v>0</v>
      </c>
      <c r="BD215">
        <v>0</v>
      </c>
      <c r="BE215">
        <v>0</v>
      </c>
      <c r="BF215">
        <v>3</v>
      </c>
      <c r="BG215">
        <v>6</v>
      </c>
      <c r="BH215">
        <v>0</v>
      </c>
      <c r="BI215">
        <v>0</v>
      </c>
      <c r="BJ215">
        <v>0</v>
      </c>
      <c r="BK215">
        <v>0</v>
      </c>
      <c r="BL215">
        <v>1</v>
      </c>
      <c r="BM215">
        <v>318</v>
      </c>
    </row>
    <row r="216" spans="1:66" hidden="1" x14ac:dyDescent="0.25">
      <c r="A216" s="6">
        <v>297</v>
      </c>
      <c r="B216" s="3" t="s">
        <v>70</v>
      </c>
      <c r="C216" s="3" t="s">
        <v>2227</v>
      </c>
      <c r="D216" s="7" t="s">
        <v>2228</v>
      </c>
      <c r="E216" s="3" t="s">
        <v>85</v>
      </c>
      <c r="F216" s="3" t="s">
        <v>55</v>
      </c>
      <c r="G216" s="3" t="s">
        <v>57</v>
      </c>
      <c r="H216">
        <v>4</v>
      </c>
      <c r="I216" s="3" t="s">
        <v>385</v>
      </c>
      <c r="J216" s="3" t="s">
        <v>2755</v>
      </c>
      <c r="K216" s="3"/>
      <c r="L216" s="3"/>
      <c r="M216" s="3" t="s">
        <v>2864</v>
      </c>
      <c r="N216" s="3"/>
      <c r="O216" s="3"/>
      <c r="P216" s="3"/>
      <c r="Q216" s="3" t="s">
        <v>2864</v>
      </c>
      <c r="R216" s="3"/>
      <c r="S216" s="1">
        <v>43297</v>
      </c>
      <c r="T216" s="1">
        <v>45123</v>
      </c>
      <c r="U216" s="1">
        <v>44393</v>
      </c>
      <c r="V216" s="1">
        <v>43298</v>
      </c>
      <c r="W216" s="1">
        <v>44758</v>
      </c>
      <c r="X216">
        <v>2022</v>
      </c>
      <c r="Y216" s="15" t="s">
        <v>2876</v>
      </c>
      <c r="Z216">
        <v>1</v>
      </c>
      <c r="AA216" s="3" t="s">
        <v>67</v>
      </c>
      <c r="AB216" s="3" t="s">
        <v>2229</v>
      </c>
      <c r="AC216" s="13">
        <v>44561</v>
      </c>
      <c r="AG216">
        <v>14</v>
      </c>
      <c r="AH216">
        <v>17</v>
      </c>
      <c r="AI216">
        <v>16</v>
      </c>
      <c r="AJ216">
        <v>0</v>
      </c>
      <c r="AK216">
        <v>0</v>
      </c>
      <c r="AL216">
        <v>0</v>
      </c>
      <c r="AM216">
        <v>0</v>
      </c>
      <c r="AN216">
        <v>0</v>
      </c>
      <c r="AO216">
        <v>0</v>
      </c>
      <c r="AP216">
        <v>0</v>
      </c>
      <c r="AQ216">
        <v>0</v>
      </c>
      <c r="AR216">
        <v>0</v>
      </c>
      <c r="AS216">
        <v>36</v>
      </c>
      <c r="AT216">
        <v>0</v>
      </c>
      <c r="AU216">
        <v>5</v>
      </c>
      <c r="AV216">
        <v>0</v>
      </c>
      <c r="AW216">
        <v>0</v>
      </c>
      <c r="AX216">
        <v>0</v>
      </c>
      <c r="AY216">
        <v>0</v>
      </c>
      <c r="AZ216">
        <v>3</v>
      </c>
      <c r="BA216">
        <v>1</v>
      </c>
      <c r="BB216">
        <v>2</v>
      </c>
      <c r="BC216">
        <v>0</v>
      </c>
      <c r="BD216">
        <v>0</v>
      </c>
      <c r="BE216">
        <v>0</v>
      </c>
      <c r="BF216">
        <v>1</v>
      </c>
      <c r="BG216">
        <v>1</v>
      </c>
      <c r="BH216">
        <v>0</v>
      </c>
      <c r="BI216">
        <v>0</v>
      </c>
      <c r="BJ216">
        <v>0</v>
      </c>
      <c r="BK216">
        <v>0</v>
      </c>
      <c r="BL216">
        <v>1</v>
      </c>
      <c r="BM216">
        <v>297</v>
      </c>
    </row>
    <row r="217" spans="1:66" hidden="1" x14ac:dyDescent="0.25">
      <c r="A217">
        <v>3779</v>
      </c>
      <c r="B217" s="3" t="s">
        <v>177</v>
      </c>
      <c r="C217" s="3" t="s">
        <v>554</v>
      </c>
      <c r="D217" s="3" t="s">
        <v>555</v>
      </c>
      <c r="E217" s="3" t="s">
        <v>73</v>
      </c>
      <c r="F217" s="3" t="s">
        <v>55</v>
      </c>
      <c r="G217" s="3" t="s">
        <v>106</v>
      </c>
      <c r="H217">
        <v>6</v>
      </c>
      <c r="I217" s="3" t="s">
        <v>551</v>
      </c>
      <c r="J217" s="3" t="s">
        <v>2827</v>
      </c>
      <c r="K217" s="3"/>
      <c r="L217" s="3"/>
      <c r="M217" s="3" t="s">
        <v>2864</v>
      </c>
      <c r="N217" s="3" t="s">
        <v>2865</v>
      </c>
      <c r="O217" s="3"/>
      <c r="P217" s="3"/>
      <c r="Q217" s="3" t="s">
        <v>2864</v>
      </c>
      <c r="R217" s="3" t="s">
        <v>2865</v>
      </c>
      <c r="S217" s="1">
        <v>44251</v>
      </c>
      <c r="T217" s="1">
        <v>47749</v>
      </c>
      <c r="U217" s="1">
        <v>47019</v>
      </c>
      <c r="V217" s="1">
        <v>45924</v>
      </c>
      <c r="W217" s="1">
        <v>47384</v>
      </c>
      <c r="X217">
        <v>2029</v>
      </c>
      <c r="Y217" t="s">
        <v>2882</v>
      </c>
      <c r="Z217">
        <v>1</v>
      </c>
      <c r="AA217" s="3" t="s">
        <v>552</v>
      </c>
      <c r="AB217" s="3" t="s">
        <v>553</v>
      </c>
      <c r="AC217" s="1"/>
      <c r="AD217"/>
      <c r="AG217">
        <v>1</v>
      </c>
      <c r="AH217">
        <v>0</v>
      </c>
      <c r="AI217">
        <v>0</v>
      </c>
      <c r="AJ217">
        <v>0</v>
      </c>
      <c r="AK217">
        <v>0</v>
      </c>
      <c r="AL217">
        <v>0</v>
      </c>
      <c r="AM217">
        <v>0</v>
      </c>
      <c r="AN217">
        <v>0</v>
      </c>
      <c r="AO217">
        <v>0</v>
      </c>
      <c r="AP217">
        <v>0</v>
      </c>
      <c r="AQ217">
        <v>0</v>
      </c>
      <c r="AR217">
        <v>0</v>
      </c>
      <c r="AS217">
        <v>1</v>
      </c>
      <c r="AT217">
        <v>0</v>
      </c>
      <c r="AU217">
        <v>0</v>
      </c>
      <c r="AV217">
        <v>0</v>
      </c>
      <c r="AW217">
        <v>0</v>
      </c>
      <c r="AX217">
        <v>0</v>
      </c>
      <c r="AY217">
        <v>0</v>
      </c>
      <c r="AZ217">
        <v>0</v>
      </c>
      <c r="BA217">
        <v>0</v>
      </c>
      <c r="BB217">
        <v>0</v>
      </c>
      <c r="BC217">
        <v>0</v>
      </c>
      <c r="BD217">
        <v>0</v>
      </c>
      <c r="BE217">
        <v>0</v>
      </c>
      <c r="BF217">
        <v>0</v>
      </c>
      <c r="BG217">
        <v>0</v>
      </c>
      <c r="BH217">
        <v>0</v>
      </c>
      <c r="BI217">
        <v>0</v>
      </c>
      <c r="BJ217">
        <v>0</v>
      </c>
      <c r="BK217">
        <v>0</v>
      </c>
      <c r="BL217">
        <v>3</v>
      </c>
      <c r="BM217">
        <v>1528</v>
      </c>
      <c r="BN217">
        <v>3767</v>
      </c>
    </row>
    <row r="218" spans="1:66" hidden="1" x14ac:dyDescent="0.25">
      <c r="A218" s="6">
        <v>540</v>
      </c>
      <c r="B218" s="3" t="s">
        <v>70</v>
      </c>
      <c r="C218" s="3" t="s">
        <v>116</v>
      </c>
      <c r="D218" s="7" t="s">
        <v>117</v>
      </c>
      <c r="E218" s="3" t="s">
        <v>55</v>
      </c>
      <c r="F218" s="3" t="s">
        <v>55</v>
      </c>
      <c r="G218" s="3" t="s">
        <v>57</v>
      </c>
      <c r="H218">
        <v>8</v>
      </c>
      <c r="I218" s="3" t="s">
        <v>118</v>
      </c>
      <c r="J218" s="3" t="s">
        <v>2752</v>
      </c>
      <c r="K218" s="3"/>
      <c r="L218" s="3" t="s">
        <v>2863</v>
      </c>
      <c r="M218" s="3"/>
      <c r="N218" s="3" t="s">
        <v>2865</v>
      </c>
      <c r="O218" s="3"/>
      <c r="P218" s="3" t="s">
        <v>2863</v>
      </c>
      <c r="Q218" s="3"/>
      <c r="R218" s="3" t="s">
        <v>2865</v>
      </c>
      <c r="S218" s="1">
        <v>43364</v>
      </c>
      <c r="T218" s="1">
        <v>45190</v>
      </c>
      <c r="U218" s="1">
        <v>44460</v>
      </c>
      <c r="V218" s="1">
        <v>43365</v>
      </c>
      <c r="W218" s="1">
        <v>44825</v>
      </c>
      <c r="X218">
        <v>2022</v>
      </c>
      <c r="Y218" s="15" t="s">
        <v>2880</v>
      </c>
      <c r="Z218">
        <v>1</v>
      </c>
      <c r="AA218" s="3" t="s">
        <v>119</v>
      </c>
      <c r="AB218" s="3" t="s">
        <v>120</v>
      </c>
      <c r="AG218">
        <v>0</v>
      </c>
      <c r="AH218">
        <v>0</v>
      </c>
      <c r="AI218">
        <v>1</v>
      </c>
      <c r="AJ218">
        <v>0</v>
      </c>
      <c r="AK218">
        <v>0</v>
      </c>
      <c r="AL218">
        <v>0</v>
      </c>
      <c r="AM218">
        <v>0</v>
      </c>
      <c r="AN218">
        <v>0</v>
      </c>
      <c r="AO218">
        <v>0</v>
      </c>
      <c r="AP218">
        <v>0</v>
      </c>
      <c r="AQ218">
        <v>0</v>
      </c>
      <c r="AR218">
        <v>0</v>
      </c>
      <c r="AS218">
        <v>1</v>
      </c>
      <c r="AT218">
        <v>0</v>
      </c>
      <c r="AU218">
        <v>0</v>
      </c>
      <c r="AV218">
        <v>0</v>
      </c>
      <c r="AW218">
        <v>0</v>
      </c>
      <c r="AX218">
        <v>0</v>
      </c>
      <c r="AY218">
        <v>0</v>
      </c>
      <c r="AZ218">
        <v>0</v>
      </c>
      <c r="BA218">
        <v>0</v>
      </c>
      <c r="BB218">
        <v>0</v>
      </c>
      <c r="BC218">
        <v>0</v>
      </c>
      <c r="BD218">
        <v>0</v>
      </c>
      <c r="BE218">
        <v>0</v>
      </c>
      <c r="BF218">
        <v>0</v>
      </c>
      <c r="BG218">
        <v>0</v>
      </c>
      <c r="BH218">
        <v>0</v>
      </c>
      <c r="BI218">
        <v>0</v>
      </c>
      <c r="BJ218">
        <v>0</v>
      </c>
      <c r="BK218">
        <v>0</v>
      </c>
      <c r="BL218">
        <v>1</v>
      </c>
      <c r="BM218">
        <v>540</v>
      </c>
    </row>
    <row r="219" spans="1:66" hidden="1" x14ac:dyDescent="0.25">
      <c r="A219" s="6">
        <v>536</v>
      </c>
      <c r="B219" s="3" t="s">
        <v>70</v>
      </c>
      <c r="C219" s="3" t="s">
        <v>1404</v>
      </c>
      <c r="D219" s="7" t="s">
        <v>1405</v>
      </c>
      <c r="E219" s="3" t="s">
        <v>55</v>
      </c>
      <c r="F219" s="3" t="s">
        <v>55</v>
      </c>
      <c r="G219" s="3" t="s">
        <v>57</v>
      </c>
      <c r="H219">
        <v>8</v>
      </c>
      <c r="I219" s="3" t="s">
        <v>80</v>
      </c>
      <c r="J219" s="3" t="s">
        <v>2732</v>
      </c>
      <c r="K219" s="3"/>
      <c r="L219" s="3"/>
      <c r="M219" s="3"/>
      <c r="N219" s="3" t="s">
        <v>2865</v>
      </c>
      <c r="O219" s="3"/>
      <c r="P219" s="3"/>
      <c r="Q219" s="3"/>
      <c r="R219" s="3" t="s">
        <v>2865</v>
      </c>
      <c r="S219" s="1">
        <v>43404</v>
      </c>
      <c r="T219" s="1">
        <v>45230</v>
      </c>
      <c r="U219" s="1">
        <v>44500</v>
      </c>
      <c r="V219" s="1">
        <v>43405</v>
      </c>
      <c r="W219" s="1">
        <v>44865</v>
      </c>
      <c r="X219">
        <v>2022</v>
      </c>
      <c r="Y219" s="15" t="s">
        <v>2880</v>
      </c>
      <c r="Z219">
        <v>1</v>
      </c>
      <c r="AA219" s="3" t="s">
        <v>449</v>
      </c>
      <c r="AB219" s="3" t="s">
        <v>1406</v>
      </c>
      <c r="AG219">
        <v>1</v>
      </c>
      <c r="AH219">
        <v>4</v>
      </c>
      <c r="AI219">
        <v>5</v>
      </c>
      <c r="AJ219">
        <v>0</v>
      </c>
      <c r="AK219">
        <v>0</v>
      </c>
      <c r="AL219">
        <v>0</v>
      </c>
      <c r="AM219">
        <v>0</v>
      </c>
      <c r="AN219">
        <v>0</v>
      </c>
      <c r="AO219">
        <v>0</v>
      </c>
      <c r="AP219">
        <v>0</v>
      </c>
      <c r="AQ219">
        <v>0</v>
      </c>
      <c r="AR219">
        <v>0</v>
      </c>
      <c r="AS219">
        <v>9</v>
      </c>
      <c r="AT219">
        <v>0</v>
      </c>
      <c r="AU219">
        <v>0</v>
      </c>
      <c r="AV219">
        <v>0</v>
      </c>
      <c r="AW219">
        <v>0</v>
      </c>
      <c r="AX219">
        <v>0</v>
      </c>
      <c r="AY219">
        <v>0</v>
      </c>
      <c r="AZ219">
        <v>0</v>
      </c>
      <c r="BA219">
        <v>0</v>
      </c>
      <c r="BB219">
        <v>0</v>
      </c>
      <c r="BC219">
        <v>0</v>
      </c>
      <c r="BD219">
        <v>0</v>
      </c>
      <c r="BE219">
        <v>0</v>
      </c>
      <c r="BF219">
        <v>0</v>
      </c>
      <c r="BG219">
        <v>2</v>
      </c>
      <c r="BH219">
        <v>0</v>
      </c>
      <c r="BI219">
        <v>0</v>
      </c>
      <c r="BJ219">
        <v>0</v>
      </c>
      <c r="BK219">
        <v>0</v>
      </c>
      <c r="BL219">
        <v>1</v>
      </c>
      <c r="BM219">
        <v>536</v>
      </c>
    </row>
    <row r="220" spans="1:66" hidden="1" x14ac:dyDescent="0.25">
      <c r="A220">
        <v>1347</v>
      </c>
      <c r="B220" s="3" t="s">
        <v>210</v>
      </c>
      <c r="C220" s="3" t="s">
        <v>560</v>
      </c>
      <c r="D220" s="3" t="s">
        <v>561</v>
      </c>
      <c r="E220" s="3" t="s">
        <v>55</v>
      </c>
      <c r="F220" s="3" t="s">
        <v>56</v>
      </c>
      <c r="G220" s="3" t="s">
        <v>57</v>
      </c>
      <c r="H220">
        <v>8</v>
      </c>
      <c r="I220" s="3" t="s">
        <v>66</v>
      </c>
      <c r="J220" s="3" t="s">
        <v>2839</v>
      </c>
      <c r="K220" s="3" t="s">
        <v>2862</v>
      </c>
      <c r="L220" s="3"/>
      <c r="M220" s="3"/>
      <c r="N220" s="3"/>
      <c r="O220" s="3" t="s">
        <v>2862</v>
      </c>
      <c r="P220" s="3"/>
      <c r="Q220" s="3"/>
      <c r="R220" s="3"/>
      <c r="S220" s="1">
        <v>43796</v>
      </c>
      <c r="T220" s="1">
        <v>45623</v>
      </c>
      <c r="U220" s="1">
        <v>44893</v>
      </c>
      <c r="V220" s="1">
        <v>43798</v>
      </c>
      <c r="W220" s="1">
        <v>45258</v>
      </c>
      <c r="X220">
        <v>2023</v>
      </c>
      <c r="Y220" t="s">
        <v>2886</v>
      </c>
      <c r="Z220">
        <v>1</v>
      </c>
      <c r="AA220" s="3" t="s">
        <v>149</v>
      </c>
      <c r="AB220" s="3"/>
      <c r="AC220" s="1"/>
      <c r="AD220"/>
      <c r="AG220">
        <v>1</v>
      </c>
      <c r="AH220">
        <v>1</v>
      </c>
      <c r="AI220">
        <v>0</v>
      </c>
      <c r="AJ220">
        <v>0</v>
      </c>
      <c r="AK220">
        <v>2</v>
      </c>
      <c r="AL220">
        <v>0</v>
      </c>
      <c r="AM220">
        <v>0</v>
      </c>
      <c r="AN220">
        <v>0</v>
      </c>
      <c r="AO220">
        <v>0</v>
      </c>
      <c r="AP220">
        <v>0</v>
      </c>
      <c r="AQ220">
        <v>0</v>
      </c>
      <c r="AR220">
        <v>0</v>
      </c>
      <c r="AS220">
        <v>4</v>
      </c>
      <c r="AT220">
        <v>0</v>
      </c>
      <c r="AU220">
        <v>0</v>
      </c>
      <c r="AV220">
        <v>0</v>
      </c>
      <c r="AW220">
        <v>0</v>
      </c>
      <c r="AX220">
        <v>0</v>
      </c>
      <c r="AY220">
        <v>0</v>
      </c>
      <c r="AZ220">
        <v>0</v>
      </c>
      <c r="BA220">
        <v>1</v>
      </c>
      <c r="BB220">
        <v>0</v>
      </c>
      <c r="BC220">
        <v>0</v>
      </c>
      <c r="BD220">
        <v>0</v>
      </c>
      <c r="BE220">
        <v>0</v>
      </c>
      <c r="BF220">
        <v>0</v>
      </c>
      <c r="BG220">
        <v>0</v>
      </c>
      <c r="BH220">
        <v>2</v>
      </c>
      <c r="BI220">
        <v>1</v>
      </c>
      <c r="BJ220">
        <v>0</v>
      </c>
      <c r="BK220">
        <v>1</v>
      </c>
      <c r="BL220">
        <v>2</v>
      </c>
      <c r="BM220">
        <v>827</v>
      </c>
      <c r="BN220">
        <v>827</v>
      </c>
    </row>
    <row r="221" spans="1:66" hidden="1" x14ac:dyDescent="0.25">
      <c r="A221">
        <v>3791</v>
      </c>
      <c r="B221" s="3" t="s">
        <v>145</v>
      </c>
      <c r="C221" s="3" t="s">
        <v>563</v>
      </c>
      <c r="D221" s="3" t="s">
        <v>564</v>
      </c>
      <c r="E221" s="3" t="s">
        <v>85</v>
      </c>
      <c r="F221" s="3" t="s">
        <v>55</v>
      </c>
      <c r="G221" s="3" t="s">
        <v>106</v>
      </c>
      <c r="H221">
        <v>4</v>
      </c>
      <c r="I221" s="3" t="s">
        <v>533</v>
      </c>
      <c r="J221" s="3" t="s">
        <v>2754</v>
      </c>
      <c r="K221" s="3"/>
      <c r="L221" s="3" t="s">
        <v>2863</v>
      </c>
      <c r="M221" s="3"/>
      <c r="N221" s="3"/>
      <c r="O221" s="3"/>
      <c r="P221" s="3" t="s">
        <v>2863</v>
      </c>
      <c r="Q221" s="3"/>
      <c r="R221" s="3"/>
      <c r="S221" s="1">
        <v>43635</v>
      </c>
      <c r="T221" s="1">
        <v>47994</v>
      </c>
      <c r="U221" s="1">
        <v>47264</v>
      </c>
      <c r="V221" s="1">
        <v>46169</v>
      </c>
      <c r="W221" s="1">
        <v>47629</v>
      </c>
      <c r="X221">
        <v>2030</v>
      </c>
      <c r="Y221" t="s">
        <v>2884</v>
      </c>
      <c r="Z221">
        <v>1</v>
      </c>
      <c r="AA221" s="3" t="s">
        <v>67</v>
      </c>
      <c r="AB221" s="3"/>
      <c r="AC221" s="1"/>
      <c r="AD221"/>
      <c r="AG221">
        <v>1</v>
      </c>
      <c r="AH221">
        <v>2</v>
      </c>
      <c r="AI221">
        <v>0</v>
      </c>
      <c r="AJ221">
        <v>0</v>
      </c>
      <c r="AK221">
        <v>0</v>
      </c>
      <c r="AL221">
        <v>0</v>
      </c>
      <c r="AM221">
        <v>0</v>
      </c>
      <c r="AN221">
        <v>0</v>
      </c>
      <c r="AO221">
        <v>0</v>
      </c>
      <c r="AP221">
        <v>0</v>
      </c>
      <c r="AQ221">
        <v>0</v>
      </c>
      <c r="AR221">
        <v>0</v>
      </c>
      <c r="AS221">
        <v>3</v>
      </c>
      <c r="AT221">
        <v>0</v>
      </c>
      <c r="AU221">
        <v>0</v>
      </c>
      <c r="AV221">
        <v>0</v>
      </c>
      <c r="AW221">
        <v>0</v>
      </c>
      <c r="AX221">
        <v>0</v>
      </c>
      <c r="AY221">
        <v>0</v>
      </c>
      <c r="AZ221">
        <v>0</v>
      </c>
      <c r="BA221">
        <v>0</v>
      </c>
      <c r="BB221">
        <v>0</v>
      </c>
      <c r="BC221">
        <v>0</v>
      </c>
      <c r="BD221">
        <v>0</v>
      </c>
      <c r="BE221">
        <v>0</v>
      </c>
      <c r="BF221">
        <v>0</v>
      </c>
      <c r="BG221">
        <v>0</v>
      </c>
      <c r="BH221">
        <v>0</v>
      </c>
      <c r="BI221">
        <v>0</v>
      </c>
      <c r="BJ221">
        <v>0</v>
      </c>
      <c r="BK221">
        <v>0</v>
      </c>
      <c r="BL221">
        <v>3</v>
      </c>
      <c r="BM221">
        <v>273</v>
      </c>
      <c r="BN221">
        <v>3790</v>
      </c>
    </row>
    <row r="222" spans="1:66" hidden="1" x14ac:dyDescent="0.25">
      <c r="A222" s="6">
        <v>435</v>
      </c>
      <c r="B222" s="3" t="s">
        <v>70</v>
      </c>
      <c r="C222" s="3" t="s">
        <v>1868</v>
      </c>
      <c r="D222" s="7" t="s">
        <v>641</v>
      </c>
      <c r="E222" s="3" t="s">
        <v>55</v>
      </c>
      <c r="F222" s="3" t="s">
        <v>55</v>
      </c>
      <c r="G222" s="3" t="s">
        <v>57</v>
      </c>
      <c r="H222">
        <v>8</v>
      </c>
      <c r="I222" s="3" t="s">
        <v>642</v>
      </c>
      <c r="J222" s="3" t="s">
        <v>2778</v>
      </c>
      <c r="K222" s="3"/>
      <c r="L222" s="3"/>
      <c r="M222" s="3" t="s">
        <v>2864</v>
      </c>
      <c r="N222" s="3" t="s">
        <v>2865</v>
      </c>
      <c r="O222" s="3"/>
      <c r="P222" s="3"/>
      <c r="Q222" s="3" t="s">
        <v>2864</v>
      </c>
      <c r="R222" s="3" t="s">
        <v>2865</v>
      </c>
      <c r="S222" s="1">
        <v>43404</v>
      </c>
      <c r="T222" s="1">
        <v>45230</v>
      </c>
      <c r="U222" s="1">
        <v>44500</v>
      </c>
      <c r="V222" s="1">
        <v>43405</v>
      </c>
      <c r="W222" s="1">
        <v>44865</v>
      </c>
      <c r="X222">
        <v>2022</v>
      </c>
      <c r="Y222" s="15" t="s">
        <v>2880</v>
      </c>
      <c r="Z222">
        <v>1</v>
      </c>
      <c r="AA222" s="3" t="s">
        <v>449</v>
      </c>
      <c r="AB222" s="3" t="s">
        <v>1869</v>
      </c>
      <c r="AC222" s="13">
        <v>44561</v>
      </c>
      <c r="AG222">
        <v>5</v>
      </c>
      <c r="AH222">
        <v>7</v>
      </c>
      <c r="AI222">
        <v>5</v>
      </c>
      <c r="AJ222">
        <v>0</v>
      </c>
      <c r="AK222">
        <v>0</v>
      </c>
      <c r="AL222">
        <v>0</v>
      </c>
      <c r="AM222">
        <v>0</v>
      </c>
      <c r="AN222">
        <v>0</v>
      </c>
      <c r="AO222">
        <v>1</v>
      </c>
      <c r="AP222">
        <v>0</v>
      </c>
      <c r="AQ222">
        <v>0</v>
      </c>
      <c r="AR222">
        <v>0</v>
      </c>
      <c r="AS222">
        <v>16</v>
      </c>
      <c r="AT222">
        <v>0</v>
      </c>
      <c r="AU222">
        <v>0</v>
      </c>
      <c r="AV222">
        <v>0</v>
      </c>
      <c r="AW222">
        <v>0</v>
      </c>
      <c r="AX222">
        <v>0</v>
      </c>
      <c r="AY222">
        <v>0</v>
      </c>
      <c r="AZ222">
        <v>1</v>
      </c>
      <c r="BA222">
        <v>0</v>
      </c>
      <c r="BB222">
        <v>0</v>
      </c>
      <c r="BC222">
        <v>0</v>
      </c>
      <c r="BD222">
        <v>0</v>
      </c>
      <c r="BE222">
        <v>0</v>
      </c>
      <c r="BF222">
        <v>0</v>
      </c>
      <c r="BG222">
        <v>2</v>
      </c>
      <c r="BH222">
        <v>0</v>
      </c>
      <c r="BI222">
        <v>0</v>
      </c>
      <c r="BJ222">
        <v>0</v>
      </c>
      <c r="BK222">
        <v>0</v>
      </c>
      <c r="BL222">
        <v>1</v>
      </c>
      <c r="BM222">
        <v>435</v>
      </c>
    </row>
    <row r="223" spans="1:66" hidden="1" x14ac:dyDescent="0.25">
      <c r="A223">
        <v>1405</v>
      </c>
      <c r="B223" s="3" t="s">
        <v>210</v>
      </c>
      <c r="C223" s="3" t="s">
        <v>565</v>
      </c>
      <c r="D223" s="3" t="s">
        <v>566</v>
      </c>
      <c r="E223" s="3" t="s">
        <v>55</v>
      </c>
      <c r="F223" s="3" t="s">
        <v>56</v>
      </c>
      <c r="G223" s="3" t="s">
        <v>57</v>
      </c>
      <c r="H223">
        <v>8</v>
      </c>
      <c r="I223" s="3" t="s">
        <v>66</v>
      </c>
      <c r="J223" s="3" t="s">
        <v>2839</v>
      </c>
      <c r="K223" s="3" t="s">
        <v>2862</v>
      </c>
      <c r="L223" s="3"/>
      <c r="M223" s="3"/>
      <c r="N223" s="3"/>
      <c r="O223" s="3" t="s">
        <v>2862</v>
      </c>
      <c r="P223" s="3"/>
      <c r="Q223" s="3"/>
      <c r="R223" s="3"/>
      <c r="S223" s="1">
        <v>43796</v>
      </c>
      <c r="T223" s="1">
        <v>45623</v>
      </c>
      <c r="U223" s="1">
        <v>44893</v>
      </c>
      <c r="V223" s="1">
        <v>43798</v>
      </c>
      <c r="W223" s="1">
        <v>45258</v>
      </c>
      <c r="X223">
        <v>2023</v>
      </c>
      <c r="Y223" t="s">
        <v>2886</v>
      </c>
      <c r="Z223">
        <v>1</v>
      </c>
      <c r="AA223" s="3" t="s">
        <v>149</v>
      </c>
      <c r="AB223" s="3"/>
      <c r="AC223" s="1"/>
      <c r="AD223"/>
      <c r="AG223">
        <v>1</v>
      </c>
      <c r="AH223">
        <v>4</v>
      </c>
      <c r="AI223">
        <v>3</v>
      </c>
      <c r="AJ223">
        <v>2</v>
      </c>
      <c r="AK223">
        <v>4</v>
      </c>
      <c r="AL223">
        <v>1</v>
      </c>
      <c r="AM223">
        <v>0</v>
      </c>
      <c r="AN223">
        <v>0</v>
      </c>
      <c r="AO223">
        <v>0</v>
      </c>
      <c r="AP223">
        <v>0</v>
      </c>
      <c r="AQ223">
        <v>0</v>
      </c>
      <c r="AR223">
        <v>0</v>
      </c>
      <c r="AS223">
        <v>16</v>
      </c>
      <c r="AT223">
        <v>2</v>
      </c>
      <c r="AU223">
        <v>3</v>
      </c>
      <c r="AV223">
        <v>0</v>
      </c>
      <c r="AW223">
        <v>0</v>
      </c>
      <c r="AX223">
        <v>0</v>
      </c>
      <c r="AY223">
        <v>0</v>
      </c>
      <c r="AZ223">
        <v>0</v>
      </c>
      <c r="BA223">
        <v>3</v>
      </c>
      <c r="BB223">
        <v>0</v>
      </c>
      <c r="BC223">
        <v>0</v>
      </c>
      <c r="BD223">
        <v>0</v>
      </c>
      <c r="BE223">
        <v>0</v>
      </c>
      <c r="BF223">
        <v>0</v>
      </c>
      <c r="BG223">
        <v>0</v>
      </c>
      <c r="BH223">
        <v>0</v>
      </c>
      <c r="BI223">
        <v>2</v>
      </c>
      <c r="BJ223">
        <v>8</v>
      </c>
      <c r="BK223">
        <v>2</v>
      </c>
      <c r="BL223">
        <v>2</v>
      </c>
      <c r="BM223">
        <v>828</v>
      </c>
      <c r="BN223">
        <v>828</v>
      </c>
    </row>
    <row r="224" spans="1:66" x14ac:dyDescent="0.25">
      <c r="A224" s="6">
        <v>1047</v>
      </c>
      <c r="B224" s="3" t="s">
        <v>70</v>
      </c>
      <c r="C224" s="3" t="s">
        <v>107</v>
      </c>
      <c r="D224" s="7" t="s">
        <v>108</v>
      </c>
      <c r="E224" s="3" t="s">
        <v>73</v>
      </c>
      <c r="F224" s="3" t="s">
        <v>55</v>
      </c>
      <c r="G224" s="3" t="s">
        <v>57</v>
      </c>
      <c r="H224">
        <v>6</v>
      </c>
      <c r="I224" s="3" t="s">
        <v>109</v>
      </c>
      <c r="J224" s="3" t="s">
        <v>2770</v>
      </c>
      <c r="K224" s="3"/>
      <c r="L224" s="3"/>
      <c r="M224" s="3" t="s">
        <v>2864</v>
      </c>
      <c r="N224" s="3"/>
      <c r="O224" s="3"/>
      <c r="P224" s="3"/>
      <c r="Q224" s="3" t="s">
        <v>2864</v>
      </c>
      <c r="R224" s="3"/>
      <c r="S224" s="13">
        <v>43661</v>
      </c>
      <c r="T224" s="13">
        <v>45488</v>
      </c>
      <c r="U224" s="1">
        <v>44758</v>
      </c>
      <c r="V224" s="1">
        <v>43663</v>
      </c>
      <c r="W224" s="1">
        <v>45123</v>
      </c>
      <c r="X224">
        <v>2023</v>
      </c>
      <c r="Y224" s="15" t="s">
        <v>2879</v>
      </c>
      <c r="Z224">
        <v>1</v>
      </c>
      <c r="AA224" s="3" t="s">
        <v>110</v>
      </c>
      <c r="AB224" s="3" t="s">
        <v>111</v>
      </c>
      <c r="AC224" s="13">
        <v>44742</v>
      </c>
      <c r="AG224">
        <v>61</v>
      </c>
      <c r="AH224">
        <v>56</v>
      </c>
      <c r="AI224">
        <v>0</v>
      </c>
      <c r="AJ224">
        <v>0</v>
      </c>
      <c r="AK224">
        <v>0</v>
      </c>
      <c r="AL224">
        <v>0</v>
      </c>
      <c r="AM224">
        <v>29</v>
      </c>
      <c r="AN224">
        <v>0</v>
      </c>
      <c r="AO224">
        <v>0</v>
      </c>
      <c r="AP224">
        <v>0</v>
      </c>
      <c r="AQ224">
        <v>0</v>
      </c>
      <c r="AR224">
        <v>0</v>
      </c>
      <c r="AS224">
        <v>139</v>
      </c>
      <c r="AT224">
        <v>0</v>
      </c>
      <c r="AU224">
        <v>0</v>
      </c>
      <c r="AV224">
        <v>0</v>
      </c>
      <c r="AW224">
        <v>0</v>
      </c>
      <c r="AX224">
        <v>0</v>
      </c>
      <c r="AY224">
        <v>0</v>
      </c>
      <c r="AZ224">
        <v>1</v>
      </c>
      <c r="BA224">
        <v>1</v>
      </c>
      <c r="BB224">
        <v>0</v>
      </c>
      <c r="BC224">
        <v>0</v>
      </c>
      <c r="BD224">
        <v>0</v>
      </c>
      <c r="BE224">
        <v>0</v>
      </c>
      <c r="BF224">
        <v>0</v>
      </c>
      <c r="BG224">
        <v>1</v>
      </c>
      <c r="BH224">
        <v>0</v>
      </c>
      <c r="BI224">
        <v>0</v>
      </c>
      <c r="BJ224">
        <v>0</v>
      </c>
      <c r="BK224">
        <v>0</v>
      </c>
      <c r="BL224">
        <v>1</v>
      </c>
      <c r="BM224">
        <v>1047</v>
      </c>
    </row>
    <row r="225" spans="1:66" hidden="1" x14ac:dyDescent="0.25">
      <c r="A225">
        <v>412</v>
      </c>
      <c r="B225" s="3" t="s">
        <v>52</v>
      </c>
      <c r="C225" s="3" t="s">
        <v>568</v>
      </c>
      <c r="D225" s="3" t="s">
        <v>569</v>
      </c>
      <c r="E225" s="3" t="s">
        <v>55</v>
      </c>
      <c r="F225" s="3" t="s">
        <v>55</v>
      </c>
      <c r="G225" s="3" t="s">
        <v>57</v>
      </c>
      <c r="H225">
        <v>8</v>
      </c>
      <c r="I225" s="3" t="s">
        <v>59</v>
      </c>
      <c r="J225" s="3" t="s">
        <v>2769</v>
      </c>
      <c r="K225" s="3"/>
      <c r="L225" s="3"/>
      <c r="M225" s="3" t="s">
        <v>2864</v>
      </c>
      <c r="N225" s="3"/>
      <c r="O225" s="3"/>
      <c r="P225" s="3"/>
      <c r="Q225" s="3" t="s">
        <v>2864</v>
      </c>
      <c r="R225" s="3"/>
      <c r="S225" s="1">
        <v>43432</v>
      </c>
      <c r="T225" s="1">
        <v>47085</v>
      </c>
      <c r="U225" s="1">
        <v>46355</v>
      </c>
      <c r="V225" s="1">
        <v>45260</v>
      </c>
      <c r="W225" s="1">
        <v>46720</v>
      </c>
      <c r="X225">
        <v>2027</v>
      </c>
      <c r="Y225" t="s">
        <v>2875</v>
      </c>
      <c r="Z225">
        <v>1</v>
      </c>
      <c r="AA225" s="3" t="s">
        <v>570</v>
      </c>
      <c r="AB225" s="3" t="s">
        <v>571</v>
      </c>
      <c r="AC225" s="1">
        <v>44469</v>
      </c>
      <c r="AD225"/>
      <c r="AG225">
        <v>2</v>
      </c>
      <c r="AH225">
        <v>1</v>
      </c>
      <c r="AI225">
        <v>2</v>
      </c>
      <c r="AJ225">
        <v>0</v>
      </c>
      <c r="AK225">
        <v>0</v>
      </c>
      <c r="AL225">
        <v>0</v>
      </c>
      <c r="AM225">
        <v>0</v>
      </c>
      <c r="AN225">
        <v>0</v>
      </c>
      <c r="AO225">
        <v>0</v>
      </c>
      <c r="AP225">
        <v>0</v>
      </c>
      <c r="AQ225">
        <v>0</v>
      </c>
      <c r="AR225">
        <v>0</v>
      </c>
      <c r="AS225">
        <v>5</v>
      </c>
      <c r="AT225">
        <v>0</v>
      </c>
      <c r="AU225">
        <v>0</v>
      </c>
      <c r="AV225">
        <v>1</v>
      </c>
      <c r="AW225">
        <v>0</v>
      </c>
      <c r="AX225">
        <v>0</v>
      </c>
      <c r="AY225">
        <v>0</v>
      </c>
      <c r="AZ225">
        <v>0</v>
      </c>
      <c r="BA225">
        <v>0</v>
      </c>
      <c r="BB225">
        <v>0</v>
      </c>
      <c r="BC225">
        <v>0</v>
      </c>
      <c r="BD225">
        <v>0</v>
      </c>
      <c r="BE225">
        <v>0</v>
      </c>
      <c r="BF225">
        <v>1</v>
      </c>
      <c r="BG225">
        <v>1</v>
      </c>
      <c r="BH225">
        <v>0</v>
      </c>
      <c r="BI225">
        <v>0</v>
      </c>
      <c r="BJ225">
        <v>2</v>
      </c>
      <c r="BK225">
        <v>2</v>
      </c>
      <c r="BL225">
        <v>2</v>
      </c>
      <c r="BM225">
        <v>411</v>
      </c>
      <c r="BN225">
        <v>411</v>
      </c>
    </row>
    <row r="226" spans="1:66" hidden="1" x14ac:dyDescent="0.25">
      <c r="A226">
        <v>3833</v>
      </c>
      <c r="B226" s="3" t="s">
        <v>70</v>
      </c>
      <c r="C226" s="3" t="s">
        <v>556</v>
      </c>
      <c r="D226" s="3" t="s">
        <v>557</v>
      </c>
      <c r="E226" s="3" t="s">
        <v>55</v>
      </c>
      <c r="F226" s="3" t="s">
        <v>56</v>
      </c>
      <c r="G226" s="3" t="s">
        <v>57</v>
      </c>
      <c r="H226">
        <v>8</v>
      </c>
      <c r="I226" s="3" t="s">
        <v>558</v>
      </c>
      <c r="J226" s="3" t="s">
        <v>2740</v>
      </c>
      <c r="K226" s="3"/>
      <c r="L226" s="3"/>
      <c r="M226" s="3"/>
      <c r="N226" s="3" t="s">
        <v>2865</v>
      </c>
      <c r="O226" s="3"/>
      <c r="P226" s="3"/>
      <c r="Q226" s="3"/>
      <c r="R226" s="3" t="s">
        <v>2865</v>
      </c>
      <c r="S226" s="1">
        <v>43887</v>
      </c>
      <c r="T226" s="1">
        <v>47540</v>
      </c>
      <c r="U226" s="1">
        <v>46810</v>
      </c>
      <c r="V226" s="1">
        <v>45715</v>
      </c>
      <c r="W226" s="1">
        <v>47175</v>
      </c>
      <c r="X226">
        <v>2029</v>
      </c>
      <c r="Y226" t="s">
        <v>2883</v>
      </c>
      <c r="Z226">
        <v>1</v>
      </c>
      <c r="AA226" s="3" t="s">
        <v>149</v>
      </c>
      <c r="AB226" s="3" t="s">
        <v>559</v>
      </c>
      <c r="AC226" s="1"/>
      <c r="AD226"/>
      <c r="AG226">
        <v>0</v>
      </c>
      <c r="AH226">
        <v>0</v>
      </c>
      <c r="AI226">
        <v>0</v>
      </c>
      <c r="AJ226">
        <v>0</v>
      </c>
      <c r="AK226">
        <v>0</v>
      </c>
      <c r="AL226">
        <v>0</v>
      </c>
      <c r="AM226">
        <v>0</v>
      </c>
      <c r="AN226">
        <v>0</v>
      </c>
      <c r="AO226">
        <v>0</v>
      </c>
      <c r="AP226">
        <v>0</v>
      </c>
      <c r="AQ226">
        <v>0</v>
      </c>
      <c r="AR226">
        <v>0</v>
      </c>
      <c r="AS226">
        <v>0</v>
      </c>
      <c r="AT226">
        <v>0</v>
      </c>
      <c r="AU226">
        <v>0</v>
      </c>
      <c r="AV226">
        <v>0</v>
      </c>
      <c r="AW226">
        <v>0</v>
      </c>
      <c r="AX226">
        <v>0</v>
      </c>
      <c r="AY226">
        <v>0</v>
      </c>
      <c r="AZ226">
        <v>0</v>
      </c>
      <c r="BA226">
        <v>0</v>
      </c>
      <c r="BB226">
        <v>0</v>
      </c>
      <c r="BC226">
        <v>0</v>
      </c>
      <c r="BD226">
        <v>0</v>
      </c>
      <c r="BE226">
        <v>0</v>
      </c>
      <c r="BF226">
        <v>0</v>
      </c>
      <c r="BG226">
        <v>0</v>
      </c>
      <c r="BH226">
        <v>0</v>
      </c>
      <c r="BI226">
        <v>0</v>
      </c>
      <c r="BJ226">
        <v>0</v>
      </c>
      <c r="BK226">
        <v>0</v>
      </c>
      <c r="BL226">
        <v>3</v>
      </c>
      <c r="BM226">
        <v>1642</v>
      </c>
      <c r="BN226">
        <v>3832</v>
      </c>
    </row>
    <row r="227" spans="1:66" x14ac:dyDescent="0.25">
      <c r="A227" s="6">
        <v>719</v>
      </c>
      <c r="B227" s="3" t="s">
        <v>70</v>
      </c>
      <c r="C227" s="3" t="s">
        <v>160</v>
      </c>
      <c r="D227" s="7" t="s">
        <v>161</v>
      </c>
      <c r="E227" s="3" t="s">
        <v>85</v>
      </c>
      <c r="F227" s="3" t="s">
        <v>55</v>
      </c>
      <c r="G227" s="3" t="s">
        <v>57</v>
      </c>
      <c r="H227">
        <v>4</v>
      </c>
      <c r="I227" s="3" t="s">
        <v>162</v>
      </c>
      <c r="J227" s="3" t="s">
        <v>2766</v>
      </c>
      <c r="K227" s="3"/>
      <c r="L227" s="3"/>
      <c r="M227" s="3" t="s">
        <v>2864</v>
      </c>
      <c r="N227" s="3"/>
      <c r="O227" s="3"/>
      <c r="P227" s="3"/>
      <c r="Q227" s="3" t="s">
        <v>2864</v>
      </c>
      <c r="R227" s="3"/>
      <c r="S227" s="13">
        <v>43516</v>
      </c>
      <c r="T227" s="13">
        <v>45342</v>
      </c>
      <c r="U227" s="1">
        <v>44612</v>
      </c>
      <c r="V227" s="1">
        <v>43517</v>
      </c>
      <c r="W227" s="1">
        <v>44977</v>
      </c>
      <c r="X227">
        <v>2023</v>
      </c>
      <c r="Y227" s="15" t="s">
        <v>2879</v>
      </c>
      <c r="Z227">
        <v>1</v>
      </c>
      <c r="AA227" s="3" t="s">
        <v>163</v>
      </c>
      <c r="AB227" s="3" t="s">
        <v>164</v>
      </c>
      <c r="AC227" s="13">
        <v>44620</v>
      </c>
      <c r="AG227">
        <v>14</v>
      </c>
      <c r="AH227">
        <v>0</v>
      </c>
      <c r="AI227">
        <v>2</v>
      </c>
      <c r="AJ227">
        <v>0</v>
      </c>
      <c r="AK227">
        <v>0</v>
      </c>
      <c r="AL227">
        <v>0</v>
      </c>
      <c r="AM227">
        <v>0</v>
      </c>
      <c r="AN227">
        <v>0</v>
      </c>
      <c r="AO227">
        <v>0</v>
      </c>
      <c r="AP227">
        <v>0</v>
      </c>
      <c r="AQ227">
        <v>0</v>
      </c>
      <c r="AR227">
        <v>0</v>
      </c>
      <c r="AS227">
        <v>15</v>
      </c>
      <c r="AT227">
        <v>0</v>
      </c>
      <c r="AU227">
        <v>1</v>
      </c>
      <c r="AV227">
        <v>0</v>
      </c>
      <c r="AW227">
        <v>0</v>
      </c>
      <c r="AX227">
        <v>0</v>
      </c>
      <c r="AY227">
        <v>0</v>
      </c>
      <c r="AZ227">
        <v>0</v>
      </c>
      <c r="BA227">
        <v>0</v>
      </c>
      <c r="BB227">
        <v>0</v>
      </c>
      <c r="BC227">
        <v>0</v>
      </c>
      <c r="BD227">
        <v>0</v>
      </c>
      <c r="BE227">
        <v>0</v>
      </c>
      <c r="BF227">
        <v>1</v>
      </c>
      <c r="BG227">
        <v>0</v>
      </c>
      <c r="BH227">
        <v>0</v>
      </c>
      <c r="BI227">
        <v>0</v>
      </c>
      <c r="BJ227">
        <v>0</v>
      </c>
      <c r="BK227">
        <v>0</v>
      </c>
      <c r="BL227">
        <v>1</v>
      </c>
      <c r="BM227">
        <v>719</v>
      </c>
    </row>
    <row r="228" spans="1:66" hidden="1" x14ac:dyDescent="0.25">
      <c r="A228">
        <v>3834</v>
      </c>
      <c r="B228" s="3" t="s">
        <v>70</v>
      </c>
      <c r="C228" s="3" t="s">
        <v>572</v>
      </c>
      <c r="D228" s="3" t="s">
        <v>573</v>
      </c>
      <c r="E228" s="3" t="s">
        <v>55</v>
      </c>
      <c r="F228" s="3" t="s">
        <v>55</v>
      </c>
      <c r="G228" s="3" t="s">
        <v>106</v>
      </c>
      <c r="H228">
        <v>8</v>
      </c>
      <c r="I228" s="3" t="s">
        <v>558</v>
      </c>
      <c r="J228" s="3" t="s">
        <v>2740</v>
      </c>
      <c r="K228" s="3"/>
      <c r="L228" s="3"/>
      <c r="M228" s="3"/>
      <c r="N228" s="3" t="s">
        <v>2865</v>
      </c>
      <c r="O228" s="3"/>
      <c r="P228" s="3"/>
      <c r="Q228" s="3"/>
      <c r="R228" s="3" t="s">
        <v>2865</v>
      </c>
      <c r="S228" s="1">
        <v>43887</v>
      </c>
      <c r="T228" s="1">
        <v>47540</v>
      </c>
      <c r="U228" s="1">
        <v>46810</v>
      </c>
      <c r="V228" s="1">
        <v>45715</v>
      </c>
      <c r="W228" s="1">
        <v>47175</v>
      </c>
      <c r="X228">
        <v>2029</v>
      </c>
      <c r="Y228" t="s">
        <v>2883</v>
      </c>
      <c r="Z228">
        <v>1</v>
      </c>
      <c r="AA228" s="3" t="s">
        <v>149</v>
      </c>
      <c r="AB228" s="3" t="s">
        <v>559</v>
      </c>
      <c r="AC228" s="1"/>
      <c r="AD228"/>
      <c r="AG228">
        <v>0</v>
      </c>
      <c r="AH228">
        <v>0</v>
      </c>
      <c r="AI228">
        <v>0</v>
      </c>
      <c r="AJ228">
        <v>0</v>
      </c>
      <c r="AK228">
        <v>0</v>
      </c>
      <c r="AL228">
        <v>0</v>
      </c>
      <c r="AM228">
        <v>0</v>
      </c>
      <c r="AN228">
        <v>0</v>
      </c>
      <c r="AO228">
        <v>0</v>
      </c>
      <c r="AP228">
        <v>0</v>
      </c>
      <c r="AQ228">
        <v>0</v>
      </c>
      <c r="AR228">
        <v>0</v>
      </c>
      <c r="AS228">
        <v>0</v>
      </c>
      <c r="AT228">
        <v>0</v>
      </c>
      <c r="AU228">
        <v>0</v>
      </c>
      <c r="AV228">
        <v>0</v>
      </c>
      <c r="AW228">
        <v>0</v>
      </c>
      <c r="AX228">
        <v>0</v>
      </c>
      <c r="AY228">
        <v>0</v>
      </c>
      <c r="AZ228">
        <v>0</v>
      </c>
      <c r="BA228">
        <v>0</v>
      </c>
      <c r="BB228">
        <v>0</v>
      </c>
      <c r="BC228">
        <v>0</v>
      </c>
      <c r="BD228">
        <v>0</v>
      </c>
      <c r="BE228">
        <v>0</v>
      </c>
      <c r="BF228">
        <v>0</v>
      </c>
      <c r="BG228">
        <v>0</v>
      </c>
      <c r="BH228">
        <v>0</v>
      </c>
      <c r="BI228">
        <v>0</v>
      </c>
      <c r="BJ228">
        <v>0</v>
      </c>
      <c r="BK228">
        <v>0</v>
      </c>
      <c r="BL228">
        <v>3</v>
      </c>
      <c r="BM228">
        <v>1642</v>
      </c>
      <c r="BN228">
        <v>3832</v>
      </c>
    </row>
    <row r="229" spans="1:66" x14ac:dyDescent="0.25">
      <c r="A229" s="6">
        <v>721</v>
      </c>
      <c r="B229" s="3" t="s">
        <v>70</v>
      </c>
      <c r="C229" s="3" t="s">
        <v>262</v>
      </c>
      <c r="D229" s="7" t="s">
        <v>108</v>
      </c>
      <c r="E229" s="3" t="s">
        <v>85</v>
      </c>
      <c r="F229" s="3" t="s">
        <v>55</v>
      </c>
      <c r="G229" s="3" t="s">
        <v>57</v>
      </c>
      <c r="H229">
        <v>4</v>
      </c>
      <c r="I229" s="3" t="s">
        <v>109</v>
      </c>
      <c r="J229" s="3" t="s">
        <v>2770</v>
      </c>
      <c r="K229" s="3"/>
      <c r="L229" s="3"/>
      <c r="M229" s="3" t="s">
        <v>2864</v>
      </c>
      <c r="N229" s="3"/>
      <c r="O229" s="3"/>
      <c r="P229" s="3"/>
      <c r="Q229" s="3" t="s">
        <v>2864</v>
      </c>
      <c r="R229" s="3"/>
      <c r="S229" s="13">
        <v>43516</v>
      </c>
      <c r="T229" s="13">
        <v>45342</v>
      </c>
      <c r="U229" s="1">
        <v>44612</v>
      </c>
      <c r="V229" s="1">
        <v>43517</v>
      </c>
      <c r="W229" s="1">
        <v>44977</v>
      </c>
      <c r="X229">
        <v>2023</v>
      </c>
      <c r="Y229" s="15" t="s">
        <v>2879</v>
      </c>
      <c r="Z229">
        <v>1</v>
      </c>
      <c r="AA229" s="3" t="s">
        <v>263</v>
      </c>
      <c r="AB229" s="3" t="s">
        <v>264</v>
      </c>
      <c r="AC229" s="13">
        <v>44620</v>
      </c>
      <c r="AG229">
        <v>58</v>
      </c>
      <c r="AH229">
        <v>55</v>
      </c>
      <c r="AI229">
        <v>57</v>
      </c>
      <c r="AJ229">
        <v>0</v>
      </c>
      <c r="AK229">
        <v>0</v>
      </c>
      <c r="AL229">
        <v>0</v>
      </c>
      <c r="AM229">
        <v>12</v>
      </c>
      <c r="AN229">
        <v>0</v>
      </c>
      <c r="AO229">
        <v>0</v>
      </c>
      <c r="AP229">
        <v>0</v>
      </c>
      <c r="AQ229">
        <v>0</v>
      </c>
      <c r="AR229">
        <v>0</v>
      </c>
      <c r="AS229">
        <v>145</v>
      </c>
      <c r="AT229">
        <v>6</v>
      </c>
      <c r="AU229">
        <v>26</v>
      </c>
      <c r="AV229">
        <v>0</v>
      </c>
      <c r="AW229">
        <v>0</v>
      </c>
      <c r="AX229">
        <v>0</v>
      </c>
      <c r="AY229">
        <v>0</v>
      </c>
      <c r="AZ229">
        <v>0</v>
      </c>
      <c r="BA229">
        <v>1</v>
      </c>
      <c r="BB229">
        <v>3</v>
      </c>
      <c r="BC229">
        <v>0</v>
      </c>
      <c r="BD229">
        <v>0</v>
      </c>
      <c r="BE229">
        <v>0</v>
      </c>
      <c r="BF229">
        <v>6</v>
      </c>
      <c r="BG229">
        <v>8</v>
      </c>
      <c r="BH229">
        <v>1</v>
      </c>
      <c r="BI229">
        <v>0</v>
      </c>
      <c r="BJ229">
        <v>0</v>
      </c>
      <c r="BK229">
        <v>0</v>
      </c>
      <c r="BL229">
        <v>1</v>
      </c>
      <c r="BM229">
        <v>721</v>
      </c>
    </row>
    <row r="230" spans="1:66" hidden="1" x14ac:dyDescent="0.25">
      <c r="A230">
        <v>1040</v>
      </c>
      <c r="B230" s="3" t="s">
        <v>145</v>
      </c>
      <c r="C230" s="3" t="s">
        <v>577</v>
      </c>
      <c r="D230" s="3" t="s">
        <v>578</v>
      </c>
      <c r="E230" s="3" t="s">
        <v>85</v>
      </c>
      <c r="F230" s="3" t="s">
        <v>55</v>
      </c>
      <c r="G230" s="3" t="s">
        <v>106</v>
      </c>
      <c r="H230">
        <v>4</v>
      </c>
      <c r="I230" s="3" t="s">
        <v>148</v>
      </c>
      <c r="J230" s="3" t="s">
        <v>2735</v>
      </c>
      <c r="K230" s="3"/>
      <c r="L230" s="3" t="s">
        <v>2863</v>
      </c>
      <c r="M230" s="3"/>
      <c r="N230" s="3"/>
      <c r="O230" s="3"/>
      <c r="P230" s="3" t="s">
        <v>2863</v>
      </c>
      <c r="Q230" s="3"/>
      <c r="R230" s="3"/>
      <c r="S230" s="1">
        <v>43635</v>
      </c>
      <c r="T230" s="1">
        <v>47288</v>
      </c>
      <c r="U230" s="1">
        <v>46558</v>
      </c>
      <c r="V230" s="1">
        <v>45463</v>
      </c>
      <c r="W230" s="1">
        <v>46923</v>
      </c>
      <c r="X230">
        <v>2028</v>
      </c>
      <c r="Y230" t="s">
        <v>2877</v>
      </c>
      <c r="Z230">
        <v>1</v>
      </c>
      <c r="AA230" s="3" t="s">
        <v>219</v>
      </c>
      <c r="AB230" s="3" t="s">
        <v>576</v>
      </c>
      <c r="AC230" s="1"/>
      <c r="AD230"/>
      <c r="AG230">
        <v>0</v>
      </c>
      <c r="AH230">
        <v>0</v>
      </c>
      <c r="AI230">
        <v>0</v>
      </c>
      <c r="AJ230">
        <v>0</v>
      </c>
      <c r="AK230">
        <v>0</v>
      </c>
      <c r="AL230">
        <v>0</v>
      </c>
      <c r="AM230">
        <v>0</v>
      </c>
      <c r="AN230">
        <v>0</v>
      </c>
      <c r="AO230">
        <v>0</v>
      </c>
      <c r="AP230">
        <v>0</v>
      </c>
      <c r="AQ230">
        <v>0</v>
      </c>
      <c r="AR230">
        <v>0</v>
      </c>
      <c r="AS230">
        <v>0</v>
      </c>
      <c r="AT230">
        <v>0</v>
      </c>
      <c r="AU230">
        <v>0</v>
      </c>
      <c r="AV230">
        <v>0</v>
      </c>
      <c r="AW230">
        <v>0</v>
      </c>
      <c r="AX230">
        <v>0</v>
      </c>
      <c r="AY230">
        <v>0</v>
      </c>
      <c r="AZ230">
        <v>0</v>
      </c>
      <c r="BA230">
        <v>0</v>
      </c>
      <c r="BB230">
        <v>0</v>
      </c>
      <c r="BC230">
        <v>0</v>
      </c>
      <c r="BD230">
        <v>0</v>
      </c>
      <c r="BE230">
        <v>0</v>
      </c>
      <c r="BF230">
        <v>0</v>
      </c>
      <c r="BG230">
        <v>0</v>
      </c>
      <c r="BH230">
        <v>0</v>
      </c>
      <c r="BI230">
        <v>0</v>
      </c>
      <c r="BJ230">
        <v>0</v>
      </c>
      <c r="BK230">
        <v>0</v>
      </c>
      <c r="BL230">
        <v>2</v>
      </c>
      <c r="BM230">
        <v>867</v>
      </c>
      <c r="BN230">
        <v>867</v>
      </c>
    </row>
    <row r="231" spans="1:66" hidden="1" x14ac:dyDescent="0.25">
      <c r="A231">
        <v>3835</v>
      </c>
      <c r="B231" s="3" t="s">
        <v>70</v>
      </c>
      <c r="C231" s="3" t="s">
        <v>572</v>
      </c>
      <c r="D231" s="3" t="s">
        <v>573</v>
      </c>
      <c r="E231" s="3" t="s">
        <v>55</v>
      </c>
      <c r="F231" s="3" t="s">
        <v>56</v>
      </c>
      <c r="G231" s="3" t="s">
        <v>106</v>
      </c>
      <c r="H231">
        <v>8</v>
      </c>
      <c r="I231" s="3" t="s">
        <v>558</v>
      </c>
      <c r="J231" s="3" t="s">
        <v>2740</v>
      </c>
      <c r="K231" s="3"/>
      <c r="L231" s="3"/>
      <c r="M231" s="3"/>
      <c r="N231" s="3" t="s">
        <v>2865</v>
      </c>
      <c r="O231" s="3"/>
      <c r="P231" s="3"/>
      <c r="Q231" s="3"/>
      <c r="R231" s="3" t="s">
        <v>2865</v>
      </c>
      <c r="S231" s="1">
        <v>43887</v>
      </c>
      <c r="T231" s="1">
        <v>47540</v>
      </c>
      <c r="U231" s="1">
        <v>46810</v>
      </c>
      <c r="V231" s="1">
        <v>45715</v>
      </c>
      <c r="W231" s="1">
        <v>47175</v>
      </c>
      <c r="X231">
        <v>2029</v>
      </c>
      <c r="Y231" t="s">
        <v>2883</v>
      </c>
      <c r="Z231">
        <v>1</v>
      </c>
      <c r="AA231" s="3" t="s">
        <v>149</v>
      </c>
      <c r="AB231" s="3" t="s">
        <v>559</v>
      </c>
      <c r="AC231" s="1"/>
      <c r="AD231"/>
      <c r="AG231">
        <v>0</v>
      </c>
      <c r="AH231">
        <v>0</v>
      </c>
      <c r="AI231">
        <v>0</v>
      </c>
      <c r="AJ231">
        <v>0</v>
      </c>
      <c r="AK231">
        <v>0</v>
      </c>
      <c r="AL231">
        <v>0</v>
      </c>
      <c r="AM231">
        <v>0</v>
      </c>
      <c r="AN231">
        <v>0</v>
      </c>
      <c r="AO231">
        <v>0</v>
      </c>
      <c r="AP231">
        <v>0</v>
      </c>
      <c r="AQ231">
        <v>0</v>
      </c>
      <c r="AR231">
        <v>0</v>
      </c>
      <c r="AS231">
        <v>0</v>
      </c>
      <c r="AT231">
        <v>0</v>
      </c>
      <c r="AU231">
        <v>0</v>
      </c>
      <c r="AV231">
        <v>0</v>
      </c>
      <c r="AW231">
        <v>0</v>
      </c>
      <c r="AX231">
        <v>0</v>
      </c>
      <c r="AY231">
        <v>0</v>
      </c>
      <c r="AZ231">
        <v>0</v>
      </c>
      <c r="BA231">
        <v>0</v>
      </c>
      <c r="BB231">
        <v>0</v>
      </c>
      <c r="BC231">
        <v>0</v>
      </c>
      <c r="BD231">
        <v>0</v>
      </c>
      <c r="BE231">
        <v>0</v>
      </c>
      <c r="BF231">
        <v>0</v>
      </c>
      <c r="BG231">
        <v>0</v>
      </c>
      <c r="BH231">
        <v>0</v>
      </c>
      <c r="BI231">
        <v>0</v>
      </c>
      <c r="BJ231">
        <v>0</v>
      </c>
      <c r="BK231">
        <v>0</v>
      </c>
      <c r="BL231">
        <v>3</v>
      </c>
      <c r="BM231">
        <v>1642</v>
      </c>
      <c r="BN231">
        <v>3832</v>
      </c>
    </row>
    <row r="232" spans="1:66" x14ac:dyDescent="0.25">
      <c r="A232" s="6">
        <v>3969</v>
      </c>
      <c r="B232" s="3" t="s">
        <v>70</v>
      </c>
      <c r="C232" s="3" t="s">
        <v>604</v>
      </c>
      <c r="D232" s="7" t="s">
        <v>605</v>
      </c>
      <c r="E232" s="3" t="s">
        <v>73</v>
      </c>
      <c r="F232" s="3" t="s">
        <v>55</v>
      </c>
      <c r="G232" s="3" t="s">
        <v>57</v>
      </c>
      <c r="H232">
        <v>6</v>
      </c>
      <c r="I232" s="3" t="s">
        <v>595</v>
      </c>
      <c r="J232" s="3" t="s">
        <v>2774</v>
      </c>
      <c r="K232" s="3"/>
      <c r="L232" s="3"/>
      <c r="M232" s="3" t="s">
        <v>2864</v>
      </c>
      <c r="N232" s="3"/>
      <c r="O232" s="3"/>
      <c r="P232" s="3"/>
      <c r="Q232" s="3" t="s">
        <v>2864</v>
      </c>
      <c r="R232" s="3"/>
      <c r="S232" s="13">
        <v>43340</v>
      </c>
      <c r="T232" s="13">
        <v>45532</v>
      </c>
      <c r="U232" s="1">
        <v>44802</v>
      </c>
      <c r="V232" s="1">
        <v>43707</v>
      </c>
      <c r="W232" s="1">
        <v>45167</v>
      </c>
      <c r="X232">
        <v>2023</v>
      </c>
      <c r="Y232" s="15" t="s">
        <v>2879</v>
      </c>
      <c r="Z232">
        <v>1</v>
      </c>
      <c r="AA232" s="3" t="s">
        <v>133</v>
      </c>
      <c r="AB232" s="3" t="s">
        <v>606</v>
      </c>
      <c r="AG232">
        <v>26</v>
      </c>
      <c r="AH232">
        <v>29</v>
      </c>
      <c r="AI232">
        <v>34</v>
      </c>
      <c r="AJ232">
        <v>0</v>
      </c>
      <c r="AK232">
        <v>0</v>
      </c>
      <c r="AL232">
        <v>0</v>
      </c>
      <c r="AM232">
        <v>2</v>
      </c>
      <c r="AN232">
        <v>0</v>
      </c>
      <c r="AO232">
        <v>0</v>
      </c>
      <c r="AP232">
        <v>0</v>
      </c>
      <c r="AQ232">
        <v>0</v>
      </c>
      <c r="AR232">
        <v>0</v>
      </c>
      <c r="AS232">
        <v>76</v>
      </c>
      <c r="AT232">
        <v>0</v>
      </c>
      <c r="AU232">
        <v>0</v>
      </c>
      <c r="AV232">
        <v>0</v>
      </c>
      <c r="AW232">
        <v>0</v>
      </c>
      <c r="AX232">
        <v>0</v>
      </c>
      <c r="AY232">
        <v>0</v>
      </c>
      <c r="AZ232">
        <v>2</v>
      </c>
      <c r="BA232">
        <v>7</v>
      </c>
      <c r="BB232">
        <v>4</v>
      </c>
      <c r="BC232">
        <v>0</v>
      </c>
      <c r="BD232">
        <v>0</v>
      </c>
      <c r="BE232">
        <v>0</v>
      </c>
      <c r="BF232">
        <v>3</v>
      </c>
      <c r="BG232">
        <v>2</v>
      </c>
      <c r="BH232">
        <v>0</v>
      </c>
      <c r="BI232">
        <v>0</v>
      </c>
      <c r="BJ232">
        <v>0</v>
      </c>
      <c r="BK232">
        <v>0</v>
      </c>
      <c r="BL232">
        <v>2</v>
      </c>
      <c r="BM232">
        <v>317</v>
      </c>
    </row>
    <row r="233" spans="1:66" x14ac:dyDescent="0.25">
      <c r="A233" s="6">
        <v>708</v>
      </c>
      <c r="B233" s="3" t="s">
        <v>70</v>
      </c>
      <c r="C233" s="3" t="s">
        <v>655</v>
      </c>
      <c r="D233" s="7" t="s">
        <v>656</v>
      </c>
      <c r="E233" s="3" t="s">
        <v>73</v>
      </c>
      <c r="F233" s="3" t="s">
        <v>55</v>
      </c>
      <c r="G233" s="3" t="s">
        <v>57</v>
      </c>
      <c r="H233">
        <v>6</v>
      </c>
      <c r="I233" s="3" t="s">
        <v>657</v>
      </c>
      <c r="J233" s="3" t="s">
        <v>2742</v>
      </c>
      <c r="K233" s="3"/>
      <c r="L233" s="3"/>
      <c r="M233" s="3"/>
      <c r="N233" s="3" t="s">
        <v>2865</v>
      </c>
      <c r="O233" s="3"/>
      <c r="P233" s="3"/>
      <c r="Q233" s="3"/>
      <c r="R233" s="3" t="s">
        <v>2865</v>
      </c>
      <c r="S233" s="13">
        <v>43516</v>
      </c>
      <c r="T233" s="13">
        <v>45342</v>
      </c>
      <c r="U233" s="1">
        <v>44612</v>
      </c>
      <c r="V233" s="1">
        <v>43517</v>
      </c>
      <c r="W233" s="1">
        <v>44977</v>
      </c>
      <c r="X233">
        <v>2023</v>
      </c>
      <c r="Y233" s="15" t="s">
        <v>2879</v>
      </c>
      <c r="Z233">
        <v>1</v>
      </c>
      <c r="AA233" s="3" t="s">
        <v>284</v>
      </c>
      <c r="AB233" s="3" t="s">
        <v>658</v>
      </c>
      <c r="AC233" s="13">
        <v>44926</v>
      </c>
      <c r="AG233">
        <v>82</v>
      </c>
      <c r="AH233">
        <v>47</v>
      </c>
      <c r="AI233">
        <v>42</v>
      </c>
      <c r="AJ233">
        <v>0</v>
      </c>
      <c r="AK233">
        <v>0</v>
      </c>
      <c r="AL233">
        <v>0</v>
      </c>
      <c r="AM233">
        <v>1</v>
      </c>
      <c r="AN233">
        <v>0</v>
      </c>
      <c r="AO233">
        <v>0</v>
      </c>
      <c r="AP233">
        <v>0</v>
      </c>
      <c r="AQ233">
        <v>0</v>
      </c>
      <c r="AR233">
        <v>0</v>
      </c>
      <c r="AS233">
        <v>145</v>
      </c>
      <c r="AT233">
        <v>0</v>
      </c>
      <c r="AU233">
        <v>0</v>
      </c>
      <c r="AV233">
        <v>0</v>
      </c>
      <c r="AW233">
        <v>0</v>
      </c>
      <c r="AX233">
        <v>0</v>
      </c>
      <c r="AY233">
        <v>0</v>
      </c>
      <c r="AZ233">
        <v>11</v>
      </c>
      <c r="BA233">
        <v>9</v>
      </c>
      <c r="BB233">
        <v>2</v>
      </c>
      <c r="BC233">
        <v>0</v>
      </c>
      <c r="BD233">
        <v>0</v>
      </c>
      <c r="BE233">
        <v>0</v>
      </c>
      <c r="BF233">
        <v>0</v>
      </c>
      <c r="BG233">
        <v>10</v>
      </c>
      <c r="BH233">
        <v>0</v>
      </c>
      <c r="BI233">
        <v>0</v>
      </c>
      <c r="BJ233">
        <v>0</v>
      </c>
      <c r="BK233">
        <v>0</v>
      </c>
      <c r="BL233">
        <v>1</v>
      </c>
      <c r="BM233">
        <v>708</v>
      </c>
    </row>
    <row r="234" spans="1:66" ht="30" x14ac:dyDescent="0.25">
      <c r="A234" s="6">
        <v>1023</v>
      </c>
      <c r="B234" s="3" t="s">
        <v>70</v>
      </c>
      <c r="C234" s="3" t="s">
        <v>1027</v>
      </c>
      <c r="D234" s="7" t="s">
        <v>1028</v>
      </c>
      <c r="E234" s="3" t="s">
        <v>85</v>
      </c>
      <c r="F234" s="3" t="s">
        <v>55</v>
      </c>
      <c r="G234" s="3" t="s">
        <v>57</v>
      </c>
      <c r="H234">
        <v>4</v>
      </c>
      <c r="I234" s="3" t="s">
        <v>453</v>
      </c>
      <c r="J234" s="3" t="s">
        <v>2799</v>
      </c>
      <c r="K234" s="3"/>
      <c r="L234" s="3"/>
      <c r="M234" s="3" t="s">
        <v>2864</v>
      </c>
      <c r="N234" s="3" t="s">
        <v>2865</v>
      </c>
      <c r="O234" s="3"/>
      <c r="P234" s="3"/>
      <c r="Q234" s="3" t="s">
        <v>2864</v>
      </c>
      <c r="R234" s="3" t="s">
        <v>2865</v>
      </c>
      <c r="S234" s="13">
        <v>43607</v>
      </c>
      <c r="T234" s="13">
        <v>45434</v>
      </c>
      <c r="U234" s="1">
        <v>44704</v>
      </c>
      <c r="V234" s="1">
        <v>43609</v>
      </c>
      <c r="W234" s="1">
        <v>45069</v>
      </c>
      <c r="X234">
        <v>2023</v>
      </c>
      <c r="Y234" s="15" t="s">
        <v>2879</v>
      </c>
      <c r="Z234">
        <v>1</v>
      </c>
      <c r="AA234" s="3" t="s">
        <v>67</v>
      </c>
      <c r="AB234" s="3" t="s">
        <v>1029</v>
      </c>
      <c r="AC234" s="13">
        <v>44712</v>
      </c>
      <c r="AD234" s="13">
        <v>44712</v>
      </c>
      <c r="AG234">
        <v>1</v>
      </c>
      <c r="AH234">
        <v>0</v>
      </c>
      <c r="AI234">
        <v>2</v>
      </c>
      <c r="AJ234">
        <v>0</v>
      </c>
      <c r="AK234">
        <v>0</v>
      </c>
      <c r="AL234">
        <v>0</v>
      </c>
      <c r="AM234">
        <v>0</v>
      </c>
      <c r="AN234">
        <v>0</v>
      </c>
      <c r="AO234">
        <v>0</v>
      </c>
      <c r="AP234">
        <v>0</v>
      </c>
      <c r="AQ234">
        <v>0</v>
      </c>
      <c r="AR234">
        <v>0</v>
      </c>
      <c r="AS234">
        <v>3</v>
      </c>
      <c r="AT234">
        <v>0</v>
      </c>
      <c r="AU234">
        <v>0</v>
      </c>
      <c r="AV234">
        <v>0</v>
      </c>
      <c r="AW234">
        <v>0</v>
      </c>
      <c r="AX234">
        <v>0</v>
      </c>
      <c r="AY234">
        <v>0</v>
      </c>
      <c r="AZ234">
        <v>0</v>
      </c>
      <c r="BA234">
        <v>0</v>
      </c>
      <c r="BB234">
        <v>0</v>
      </c>
      <c r="BC234">
        <v>0</v>
      </c>
      <c r="BD234">
        <v>0</v>
      </c>
      <c r="BE234">
        <v>0</v>
      </c>
      <c r="BF234">
        <v>0</v>
      </c>
      <c r="BG234">
        <v>0</v>
      </c>
      <c r="BH234">
        <v>0</v>
      </c>
      <c r="BI234">
        <v>0</v>
      </c>
      <c r="BJ234">
        <v>0</v>
      </c>
      <c r="BK234">
        <v>0</v>
      </c>
      <c r="BL234">
        <v>1</v>
      </c>
      <c r="BM234">
        <v>1023</v>
      </c>
    </row>
    <row r="235" spans="1:66" ht="30" x14ac:dyDescent="0.25">
      <c r="A235" s="6">
        <v>1030</v>
      </c>
      <c r="B235" s="3" t="s">
        <v>70</v>
      </c>
      <c r="C235" s="3" t="s">
        <v>1033</v>
      </c>
      <c r="D235" s="7" t="s">
        <v>1034</v>
      </c>
      <c r="E235" s="3" t="s">
        <v>85</v>
      </c>
      <c r="F235" s="3" t="s">
        <v>55</v>
      </c>
      <c r="G235" s="3" t="s">
        <v>57</v>
      </c>
      <c r="H235">
        <v>4</v>
      </c>
      <c r="I235" s="3" t="s">
        <v>453</v>
      </c>
      <c r="J235" s="3" t="s">
        <v>2799</v>
      </c>
      <c r="K235" s="3"/>
      <c r="L235" s="3"/>
      <c r="M235" s="3" t="s">
        <v>2864</v>
      </c>
      <c r="N235" s="3" t="s">
        <v>2865</v>
      </c>
      <c r="O235" s="3"/>
      <c r="P235" s="3"/>
      <c r="Q235" s="3" t="s">
        <v>2864</v>
      </c>
      <c r="R235" s="3" t="s">
        <v>2865</v>
      </c>
      <c r="S235" s="13">
        <v>43607</v>
      </c>
      <c r="T235" s="13">
        <v>45434</v>
      </c>
      <c r="U235" s="1">
        <v>44704</v>
      </c>
      <c r="V235" s="1">
        <v>43609</v>
      </c>
      <c r="W235" s="1">
        <v>45069</v>
      </c>
      <c r="X235">
        <v>2023</v>
      </c>
      <c r="Y235" s="15" t="s">
        <v>2879</v>
      </c>
      <c r="Z235">
        <v>1</v>
      </c>
      <c r="AA235" s="3" t="s">
        <v>219</v>
      </c>
      <c r="AB235" s="3" t="s">
        <v>1035</v>
      </c>
      <c r="AC235" s="13">
        <v>44712</v>
      </c>
      <c r="AD235" s="13">
        <v>44712</v>
      </c>
      <c r="AG235">
        <v>1</v>
      </c>
      <c r="AH235">
        <v>0</v>
      </c>
      <c r="AI235">
        <v>0</v>
      </c>
      <c r="AJ235">
        <v>0</v>
      </c>
      <c r="AK235">
        <v>0</v>
      </c>
      <c r="AL235">
        <v>0</v>
      </c>
      <c r="AM235">
        <v>0</v>
      </c>
      <c r="AN235">
        <v>0</v>
      </c>
      <c r="AO235">
        <v>0</v>
      </c>
      <c r="AP235">
        <v>0</v>
      </c>
      <c r="AQ235">
        <v>0</v>
      </c>
      <c r="AR235">
        <v>0</v>
      </c>
      <c r="AS235">
        <v>1</v>
      </c>
      <c r="AT235">
        <v>0</v>
      </c>
      <c r="AU235">
        <v>0</v>
      </c>
      <c r="AV235">
        <v>0</v>
      </c>
      <c r="AW235">
        <v>0</v>
      </c>
      <c r="AX235">
        <v>0</v>
      </c>
      <c r="AY235">
        <v>0</v>
      </c>
      <c r="AZ235">
        <v>0</v>
      </c>
      <c r="BA235">
        <v>0</v>
      </c>
      <c r="BB235">
        <v>0</v>
      </c>
      <c r="BC235">
        <v>0</v>
      </c>
      <c r="BD235">
        <v>0</v>
      </c>
      <c r="BE235">
        <v>0</v>
      </c>
      <c r="BF235">
        <v>0</v>
      </c>
      <c r="BG235">
        <v>0</v>
      </c>
      <c r="BH235">
        <v>0</v>
      </c>
      <c r="BI235">
        <v>0</v>
      </c>
      <c r="BJ235">
        <v>0</v>
      </c>
      <c r="BK235">
        <v>0</v>
      </c>
      <c r="BL235">
        <v>1</v>
      </c>
      <c r="BM235">
        <v>1030</v>
      </c>
    </row>
    <row r="236" spans="1:66" hidden="1" x14ac:dyDescent="0.25">
      <c r="A236">
        <v>1319</v>
      </c>
      <c r="B236" s="3" t="s">
        <v>210</v>
      </c>
      <c r="C236" s="3" t="s">
        <v>585</v>
      </c>
      <c r="D236" s="3" t="s">
        <v>586</v>
      </c>
      <c r="E236" s="3" t="s">
        <v>55</v>
      </c>
      <c r="F236" s="3" t="s">
        <v>55</v>
      </c>
      <c r="G236" s="3" t="s">
        <v>106</v>
      </c>
      <c r="H236">
        <v>8</v>
      </c>
      <c r="I236" s="3" t="s">
        <v>66</v>
      </c>
      <c r="J236" s="3" t="s">
        <v>2839</v>
      </c>
      <c r="K236" s="3" t="s">
        <v>2862</v>
      </c>
      <c r="L236" s="3"/>
      <c r="M236" s="3"/>
      <c r="N236" s="3"/>
      <c r="O236" s="3" t="s">
        <v>2862</v>
      </c>
      <c r="P236" s="3"/>
      <c r="Q236" s="3"/>
      <c r="R236" s="3"/>
      <c r="S236" s="1">
        <v>43761</v>
      </c>
      <c r="T236" s="1">
        <v>45588</v>
      </c>
      <c r="U236" s="1">
        <v>44858</v>
      </c>
      <c r="V236" s="1">
        <v>43763</v>
      </c>
      <c r="W236" s="1">
        <v>45223</v>
      </c>
      <c r="X236">
        <v>2023</v>
      </c>
      <c r="Y236" t="s">
        <v>2886</v>
      </c>
      <c r="Z236">
        <v>1</v>
      </c>
      <c r="AA236" s="3" t="s">
        <v>149</v>
      </c>
      <c r="AB236" s="3"/>
      <c r="AC236" s="1">
        <v>44864</v>
      </c>
      <c r="AD236"/>
      <c r="AG236">
        <v>0</v>
      </c>
      <c r="AH236">
        <v>0</v>
      </c>
      <c r="AI236">
        <v>0</v>
      </c>
      <c r="AJ236">
        <v>0</v>
      </c>
      <c r="AK236">
        <v>0</v>
      </c>
      <c r="AL236">
        <v>0</v>
      </c>
      <c r="AM236">
        <v>0</v>
      </c>
      <c r="AN236">
        <v>0</v>
      </c>
      <c r="AO236">
        <v>0</v>
      </c>
      <c r="AP236">
        <v>0</v>
      </c>
      <c r="AQ236">
        <v>0</v>
      </c>
      <c r="AR236">
        <v>0</v>
      </c>
      <c r="AS236">
        <v>0</v>
      </c>
      <c r="AT236">
        <v>0</v>
      </c>
      <c r="AU236">
        <v>0</v>
      </c>
      <c r="AV236">
        <v>0</v>
      </c>
      <c r="AW236">
        <v>0</v>
      </c>
      <c r="AX236">
        <v>0</v>
      </c>
      <c r="AY236">
        <v>0</v>
      </c>
      <c r="AZ236">
        <v>0</v>
      </c>
      <c r="BA236">
        <v>0</v>
      </c>
      <c r="BB236">
        <v>0</v>
      </c>
      <c r="BC236">
        <v>0</v>
      </c>
      <c r="BD236">
        <v>0</v>
      </c>
      <c r="BE236">
        <v>0</v>
      </c>
      <c r="BF236">
        <v>0</v>
      </c>
      <c r="BG236">
        <v>0</v>
      </c>
      <c r="BH236">
        <v>0</v>
      </c>
      <c r="BI236">
        <v>0</v>
      </c>
      <c r="BJ236">
        <v>0</v>
      </c>
      <c r="BK236">
        <v>0</v>
      </c>
      <c r="BL236">
        <v>2</v>
      </c>
      <c r="BM236">
        <v>833</v>
      </c>
      <c r="BN236">
        <v>833</v>
      </c>
    </row>
    <row r="237" spans="1:66" hidden="1" x14ac:dyDescent="0.25">
      <c r="A237">
        <v>3870</v>
      </c>
      <c r="B237" s="3" t="s">
        <v>587</v>
      </c>
      <c r="C237" s="3" t="s">
        <v>588</v>
      </c>
      <c r="D237" s="3" t="s">
        <v>589</v>
      </c>
      <c r="E237" s="3" t="s">
        <v>55</v>
      </c>
      <c r="F237" s="3" t="s">
        <v>56</v>
      </c>
      <c r="G237" s="3" t="s">
        <v>57</v>
      </c>
      <c r="H237">
        <v>8</v>
      </c>
      <c r="I237" s="3" t="s">
        <v>590</v>
      </c>
      <c r="J237" s="3" t="s">
        <v>2741</v>
      </c>
      <c r="K237" s="3"/>
      <c r="L237" s="3"/>
      <c r="M237" s="3"/>
      <c r="N237" s="3" t="s">
        <v>2865</v>
      </c>
      <c r="O237" s="3"/>
      <c r="P237" s="3"/>
      <c r="Q237" s="3"/>
      <c r="R237" s="3" t="s">
        <v>2865</v>
      </c>
      <c r="S237" s="1">
        <v>43364</v>
      </c>
      <c r="T237" s="1">
        <v>47017</v>
      </c>
      <c r="U237" s="1">
        <v>46287</v>
      </c>
      <c r="V237" s="1">
        <v>45192</v>
      </c>
      <c r="W237" s="1">
        <v>46652</v>
      </c>
      <c r="X237">
        <v>2027</v>
      </c>
      <c r="Y237" t="s">
        <v>2875</v>
      </c>
      <c r="Z237">
        <v>1</v>
      </c>
      <c r="AA237" s="3" t="s">
        <v>219</v>
      </c>
      <c r="AB237" s="3" t="s">
        <v>591</v>
      </c>
      <c r="AC237" s="1"/>
      <c r="AD237"/>
      <c r="AG237">
        <v>1</v>
      </c>
      <c r="AH237">
        <v>0</v>
      </c>
      <c r="AI237">
        <v>0</v>
      </c>
      <c r="AJ237">
        <v>0</v>
      </c>
      <c r="AK237">
        <v>0</v>
      </c>
      <c r="AL237">
        <v>0</v>
      </c>
      <c r="AM237">
        <v>0</v>
      </c>
      <c r="AN237">
        <v>0</v>
      </c>
      <c r="AO237">
        <v>0</v>
      </c>
      <c r="AP237">
        <v>0</v>
      </c>
      <c r="AQ237">
        <v>0</v>
      </c>
      <c r="AR237">
        <v>0</v>
      </c>
      <c r="AS237">
        <v>1</v>
      </c>
      <c r="AT237">
        <v>0</v>
      </c>
      <c r="AU237">
        <v>0</v>
      </c>
      <c r="AV237">
        <v>0</v>
      </c>
      <c r="AW237">
        <v>0</v>
      </c>
      <c r="AX237">
        <v>0</v>
      </c>
      <c r="AY237">
        <v>0</v>
      </c>
      <c r="AZ237">
        <v>0</v>
      </c>
      <c r="BA237">
        <v>0</v>
      </c>
      <c r="BB237">
        <v>0</v>
      </c>
      <c r="BC237">
        <v>0</v>
      </c>
      <c r="BD237">
        <v>0</v>
      </c>
      <c r="BE237">
        <v>0</v>
      </c>
      <c r="BF237">
        <v>0</v>
      </c>
      <c r="BG237">
        <v>0</v>
      </c>
      <c r="BH237">
        <v>0</v>
      </c>
      <c r="BI237">
        <v>0</v>
      </c>
      <c r="BJ237">
        <v>0</v>
      </c>
      <c r="BK237">
        <v>0</v>
      </c>
      <c r="BL237">
        <v>3</v>
      </c>
      <c r="BM237">
        <v>591</v>
      </c>
      <c r="BN237">
        <v>3867</v>
      </c>
    </row>
    <row r="238" spans="1:66" hidden="1" x14ac:dyDescent="0.25">
      <c r="A238">
        <v>3898</v>
      </c>
      <c r="B238" s="3" t="s">
        <v>592</v>
      </c>
      <c r="C238" s="3" t="s">
        <v>593</v>
      </c>
      <c r="D238" s="3" t="s">
        <v>594</v>
      </c>
      <c r="E238" s="3" t="s">
        <v>73</v>
      </c>
      <c r="F238" s="3" t="s">
        <v>55</v>
      </c>
      <c r="G238" s="3" t="s">
        <v>57</v>
      </c>
      <c r="H238">
        <v>6</v>
      </c>
      <c r="I238" s="3" t="s">
        <v>595</v>
      </c>
      <c r="J238" s="3" t="s">
        <v>2774</v>
      </c>
      <c r="K238" s="3"/>
      <c r="L238" s="3"/>
      <c r="M238" s="3" t="s">
        <v>2864</v>
      </c>
      <c r="N238" s="3"/>
      <c r="O238" s="3"/>
      <c r="P238" s="3"/>
      <c r="Q238" s="3" t="s">
        <v>2864</v>
      </c>
      <c r="R238" s="3"/>
      <c r="S238" s="1">
        <v>43271</v>
      </c>
      <c r="T238" s="1">
        <v>45463</v>
      </c>
      <c r="U238" s="1">
        <v>44733</v>
      </c>
      <c r="V238" s="1">
        <v>43638</v>
      </c>
      <c r="W238" s="1">
        <v>45098</v>
      </c>
      <c r="X238">
        <v>2023</v>
      </c>
      <c r="Y238" t="s">
        <v>2879</v>
      </c>
      <c r="Z238">
        <v>1</v>
      </c>
      <c r="AA238" s="3" t="s">
        <v>272</v>
      </c>
      <c r="AB238" s="3" t="s">
        <v>596</v>
      </c>
      <c r="AC238" s="1"/>
      <c r="AD238"/>
      <c r="AG238">
        <v>21</v>
      </c>
      <c r="AH238">
        <v>24</v>
      </c>
      <c r="AI238">
        <v>8</v>
      </c>
      <c r="AJ238">
        <v>7</v>
      </c>
      <c r="AK238">
        <v>6</v>
      </c>
      <c r="AL238">
        <v>4</v>
      </c>
      <c r="AM238">
        <v>3</v>
      </c>
      <c r="AN238">
        <v>0</v>
      </c>
      <c r="AO238">
        <v>0</v>
      </c>
      <c r="AP238">
        <v>0</v>
      </c>
      <c r="AQ238">
        <v>0</v>
      </c>
      <c r="AR238">
        <v>0</v>
      </c>
      <c r="AS238">
        <v>47</v>
      </c>
      <c r="AT238">
        <v>0</v>
      </c>
      <c r="AU238">
        <v>9</v>
      </c>
      <c r="AV238">
        <v>3</v>
      </c>
      <c r="AW238">
        <v>0</v>
      </c>
      <c r="AX238">
        <v>0</v>
      </c>
      <c r="AY238">
        <v>0</v>
      </c>
      <c r="AZ238">
        <v>3</v>
      </c>
      <c r="BA238">
        <v>6</v>
      </c>
      <c r="BB238">
        <v>1</v>
      </c>
      <c r="BC238">
        <v>0</v>
      </c>
      <c r="BD238">
        <v>0</v>
      </c>
      <c r="BE238">
        <v>0</v>
      </c>
      <c r="BF238">
        <v>2</v>
      </c>
      <c r="BG238">
        <v>0</v>
      </c>
      <c r="BH238">
        <v>1</v>
      </c>
      <c r="BI238">
        <v>1</v>
      </c>
      <c r="BJ238">
        <v>0</v>
      </c>
      <c r="BK238">
        <v>0</v>
      </c>
      <c r="BL238">
        <v>4</v>
      </c>
      <c r="BM238">
        <v>116</v>
      </c>
      <c r="BN238">
        <v>3897</v>
      </c>
    </row>
    <row r="239" spans="1:66" x14ac:dyDescent="0.25">
      <c r="A239" s="6">
        <v>709</v>
      </c>
      <c r="B239" s="3" t="s">
        <v>70</v>
      </c>
      <c r="C239" s="3" t="s">
        <v>1040</v>
      </c>
      <c r="D239" s="7" t="s">
        <v>656</v>
      </c>
      <c r="E239" s="3" t="s">
        <v>85</v>
      </c>
      <c r="F239" s="3" t="s">
        <v>55</v>
      </c>
      <c r="G239" s="3" t="s">
        <v>57</v>
      </c>
      <c r="H239">
        <v>4</v>
      </c>
      <c r="I239" s="3" t="s">
        <v>657</v>
      </c>
      <c r="J239" s="3" t="s">
        <v>2742</v>
      </c>
      <c r="K239" s="3"/>
      <c r="L239" s="3"/>
      <c r="M239" s="3"/>
      <c r="N239" s="3" t="s">
        <v>2865</v>
      </c>
      <c r="O239" s="3"/>
      <c r="P239" s="3"/>
      <c r="Q239" s="3"/>
      <c r="R239" s="3" t="s">
        <v>2865</v>
      </c>
      <c r="S239" s="13">
        <v>43516</v>
      </c>
      <c r="T239" s="13">
        <v>45342</v>
      </c>
      <c r="U239" s="1">
        <v>44612</v>
      </c>
      <c r="V239" s="1">
        <v>43517</v>
      </c>
      <c r="W239" s="1">
        <v>44977</v>
      </c>
      <c r="X239">
        <v>2023</v>
      </c>
      <c r="Y239" s="15" t="s">
        <v>2879</v>
      </c>
      <c r="Z239">
        <v>1</v>
      </c>
      <c r="AA239" s="3" t="s">
        <v>110</v>
      </c>
      <c r="AB239" s="3" t="s">
        <v>1041</v>
      </c>
      <c r="AC239" s="13">
        <v>44926</v>
      </c>
      <c r="AG239">
        <v>16</v>
      </c>
      <c r="AH239">
        <v>16</v>
      </c>
      <c r="AI239">
        <v>5</v>
      </c>
      <c r="AJ239">
        <v>0</v>
      </c>
      <c r="AK239">
        <v>0</v>
      </c>
      <c r="AL239">
        <v>0</v>
      </c>
      <c r="AM239">
        <v>2</v>
      </c>
      <c r="AN239">
        <v>0</v>
      </c>
      <c r="AO239">
        <v>0</v>
      </c>
      <c r="AP239">
        <v>0</v>
      </c>
      <c r="AQ239">
        <v>0</v>
      </c>
      <c r="AR239">
        <v>0</v>
      </c>
      <c r="AS239">
        <v>34</v>
      </c>
      <c r="AT239">
        <v>0</v>
      </c>
      <c r="AU239">
        <v>0</v>
      </c>
      <c r="AV239">
        <v>0</v>
      </c>
      <c r="AW239">
        <v>0</v>
      </c>
      <c r="AX239">
        <v>0</v>
      </c>
      <c r="AY239">
        <v>0</v>
      </c>
      <c r="AZ239">
        <v>0</v>
      </c>
      <c r="BA239">
        <v>1</v>
      </c>
      <c r="BB239">
        <v>0</v>
      </c>
      <c r="BC239">
        <v>0</v>
      </c>
      <c r="BD239">
        <v>0</v>
      </c>
      <c r="BE239">
        <v>0</v>
      </c>
      <c r="BF239">
        <v>1</v>
      </c>
      <c r="BG239">
        <v>0</v>
      </c>
      <c r="BH239">
        <v>0</v>
      </c>
      <c r="BI239">
        <v>0</v>
      </c>
      <c r="BJ239">
        <v>0</v>
      </c>
      <c r="BK239">
        <v>0</v>
      </c>
      <c r="BL239">
        <v>1</v>
      </c>
      <c r="BM239">
        <v>709</v>
      </c>
    </row>
    <row r="240" spans="1:66" hidden="1" x14ac:dyDescent="0.25">
      <c r="A240">
        <v>30</v>
      </c>
      <c r="B240" s="3" t="s">
        <v>280</v>
      </c>
      <c r="C240" s="3" t="s">
        <v>600</v>
      </c>
      <c r="D240" s="3" t="s">
        <v>601</v>
      </c>
      <c r="E240" s="3" t="s">
        <v>85</v>
      </c>
      <c r="F240" s="3" t="s">
        <v>56</v>
      </c>
      <c r="G240" s="3" t="s">
        <v>57</v>
      </c>
      <c r="H240">
        <v>4</v>
      </c>
      <c r="I240" s="3" t="s">
        <v>602</v>
      </c>
      <c r="J240" s="3" t="s">
        <v>2802</v>
      </c>
      <c r="K240" s="3"/>
      <c r="L240" s="3"/>
      <c r="M240" s="3" t="s">
        <v>2864</v>
      </c>
      <c r="N240" s="3"/>
      <c r="O240" s="3"/>
      <c r="P240" s="3"/>
      <c r="Q240" s="3" t="s">
        <v>2864</v>
      </c>
      <c r="R240" s="3"/>
      <c r="S240" s="1">
        <v>43271</v>
      </c>
      <c r="T240" s="1">
        <v>45097</v>
      </c>
      <c r="U240" s="1">
        <v>44367</v>
      </c>
      <c r="V240" s="1">
        <v>43272</v>
      </c>
      <c r="W240" s="1">
        <v>44732</v>
      </c>
      <c r="X240">
        <v>2022</v>
      </c>
      <c r="Y240" t="s">
        <v>2876</v>
      </c>
      <c r="Z240">
        <v>1</v>
      </c>
      <c r="AA240" s="3" t="s">
        <v>149</v>
      </c>
      <c r="AB240" s="3" t="s">
        <v>603</v>
      </c>
      <c r="AC240" s="1">
        <v>44561</v>
      </c>
      <c r="AD240">
        <v>43465</v>
      </c>
      <c r="AG240">
        <v>3</v>
      </c>
      <c r="AH240">
        <v>1</v>
      </c>
      <c r="AI240">
        <v>3</v>
      </c>
      <c r="AJ240">
        <v>2</v>
      </c>
      <c r="AK240">
        <v>0</v>
      </c>
      <c r="AL240">
        <v>0</v>
      </c>
      <c r="AM240">
        <v>0</v>
      </c>
      <c r="AN240">
        <v>0</v>
      </c>
      <c r="AO240">
        <v>0</v>
      </c>
      <c r="AP240">
        <v>0</v>
      </c>
      <c r="AQ240">
        <v>0</v>
      </c>
      <c r="AR240">
        <v>0</v>
      </c>
      <c r="AS240">
        <v>6</v>
      </c>
      <c r="AT240">
        <v>1</v>
      </c>
      <c r="AU240">
        <v>2</v>
      </c>
      <c r="AV240">
        <v>0</v>
      </c>
      <c r="AW240">
        <v>0</v>
      </c>
      <c r="AX240">
        <v>0</v>
      </c>
      <c r="AY240">
        <v>0</v>
      </c>
      <c r="AZ240">
        <v>0</v>
      </c>
      <c r="BA240">
        <v>0</v>
      </c>
      <c r="BB240">
        <v>0</v>
      </c>
      <c r="BC240">
        <v>0</v>
      </c>
      <c r="BD240">
        <v>0</v>
      </c>
      <c r="BE240">
        <v>0</v>
      </c>
      <c r="BF240">
        <v>0</v>
      </c>
      <c r="BG240">
        <v>0</v>
      </c>
      <c r="BH240">
        <v>0</v>
      </c>
      <c r="BI240">
        <v>0</v>
      </c>
      <c r="BJ240">
        <v>0</v>
      </c>
      <c r="BK240">
        <v>0</v>
      </c>
      <c r="BL240">
        <v>2</v>
      </c>
      <c r="BM240">
        <v>29</v>
      </c>
      <c r="BN240">
        <v>29</v>
      </c>
    </row>
    <row r="241" spans="1:66" x14ac:dyDescent="0.25">
      <c r="A241" s="6">
        <v>718</v>
      </c>
      <c r="B241" s="3" t="s">
        <v>70</v>
      </c>
      <c r="C241" s="3" t="s">
        <v>1397</v>
      </c>
      <c r="D241" s="7" t="s">
        <v>161</v>
      </c>
      <c r="E241" s="3" t="s">
        <v>73</v>
      </c>
      <c r="F241" s="3" t="s">
        <v>55</v>
      </c>
      <c r="G241" s="3" t="s">
        <v>57</v>
      </c>
      <c r="H241">
        <v>6</v>
      </c>
      <c r="I241" s="3" t="s">
        <v>162</v>
      </c>
      <c r="J241" s="3" t="s">
        <v>2766</v>
      </c>
      <c r="K241" s="3"/>
      <c r="L241" s="3"/>
      <c r="M241" s="3" t="s">
        <v>2864</v>
      </c>
      <c r="N241" s="3"/>
      <c r="O241" s="3"/>
      <c r="P241" s="3"/>
      <c r="Q241" s="3" t="s">
        <v>2864</v>
      </c>
      <c r="R241" s="3"/>
      <c r="S241" s="13">
        <v>43516</v>
      </c>
      <c r="T241" s="13">
        <v>45342</v>
      </c>
      <c r="U241" s="1">
        <v>44612</v>
      </c>
      <c r="V241" s="1">
        <v>43517</v>
      </c>
      <c r="W241" s="1">
        <v>44977</v>
      </c>
      <c r="X241">
        <v>2023</v>
      </c>
      <c r="Y241" s="15" t="s">
        <v>2879</v>
      </c>
      <c r="Z241">
        <v>1</v>
      </c>
      <c r="AA241" s="3" t="s">
        <v>678</v>
      </c>
      <c r="AB241" s="3" t="s">
        <v>1398</v>
      </c>
      <c r="AC241" s="13">
        <v>44620</v>
      </c>
      <c r="AD241" s="13">
        <v>43585</v>
      </c>
      <c r="AG241">
        <v>21</v>
      </c>
      <c r="AH241">
        <v>13</v>
      </c>
      <c r="AI241">
        <v>41</v>
      </c>
      <c r="AJ241">
        <v>0</v>
      </c>
      <c r="AK241">
        <v>0</v>
      </c>
      <c r="AL241">
        <v>0</v>
      </c>
      <c r="AM241">
        <v>2</v>
      </c>
      <c r="AN241">
        <v>0</v>
      </c>
      <c r="AO241">
        <v>0</v>
      </c>
      <c r="AP241">
        <v>0</v>
      </c>
      <c r="AQ241">
        <v>0</v>
      </c>
      <c r="AR241">
        <v>0</v>
      </c>
      <c r="AS241">
        <v>62</v>
      </c>
      <c r="AT241">
        <v>0</v>
      </c>
      <c r="AU241">
        <v>0</v>
      </c>
      <c r="AV241">
        <v>0</v>
      </c>
      <c r="AW241">
        <v>0</v>
      </c>
      <c r="AX241">
        <v>0</v>
      </c>
      <c r="AY241">
        <v>0</v>
      </c>
      <c r="AZ241">
        <v>4</v>
      </c>
      <c r="BA241">
        <v>7</v>
      </c>
      <c r="BB241">
        <v>4</v>
      </c>
      <c r="BC241">
        <v>0</v>
      </c>
      <c r="BD241">
        <v>0</v>
      </c>
      <c r="BE241">
        <v>0</v>
      </c>
      <c r="BF241">
        <v>1</v>
      </c>
      <c r="BG241">
        <v>0</v>
      </c>
      <c r="BH241">
        <v>0</v>
      </c>
      <c r="BI241">
        <v>0</v>
      </c>
      <c r="BJ241">
        <v>0</v>
      </c>
      <c r="BK241">
        <v>0</v>
      </c>
      <c r="BL241">
        <v>1</v>
      </c>
      <c r="BM241">
        <v>718</v>
      </c>
    </row>
    <row r="242" spans="1:66" hidden="1" x14ac:dyDescent="0.25">
      <c r="A242">
        <v>1331</v>
      </c>
      <c r="B242" s="3" t="s">
        <v>210</v>
      </c>
      <c r="C242" s="3" t="s">
        <v>607</v>
      </c>
      <c r="D242" s="3" t="s">
        <v>608</v>
      </c>
      <c r="E242" s="3" t="s">
        <v>55</v>
      </c>
      <c r="F242" s="3" t="s">
        <v>55</v>
      </c>
      <c r="G242" s="3" t="s">
        <v>106</v>
      </c>
      <c r="H242">
        <v>8</v>
      </c>
      <c r="I242" s="3" t="s">
        <v>66</v>
      </c>
      <c r="J242" s="3" t="s">
        <v>2839</v>
      </c>
      <c r="K242" s="3" t="s">
        <v>2862</v>
      </c>
      <c r="L242" s="3"/>
      <c r="M242" s="3"/>
      <c r="N242" s="3"/>
      <c r="O242" s="3" t="s">
        <v>2862</v>
      </c>
      <c r="P242" s="3"/>
      <c r="Q242" s="3"/>
      <c r="R242" s="3"/>
      <c r="S242" s="1">
        <v>43761</v>
      </c>
      <c r="T242" s="1">
        <v>45588</v>
      </c>
      <c r="U242" s="1">
        <v>44858</v>
      </c>
      <c r="V242" s="1">
        <v>43763</v>
      </c>
      <c r="W242" s="1">
        <v>45223</v>
      </c>
      <c r="X242">
        <v>2023</v>
      </c>
      <c r="Y242" t="s">
        <v>2886</v>
      </c>
      <c r="Z242">
        <v>1</v>
      </c>
      <c r="AA242" s="3" t="s">
        <v>149</v>
      </c>
      <c r="AB242" s="3"/>
      <c r="AC242" s="1"/>
      <c r="AD242"/>
      <c r="AG242">
        <v>0</v>
      </c>
      <c r="AH242">
        <v>0</v>
      </c>
      <c r="AI242">
        <v>0</v>
      </c>
      <c r="AJ242">
        <v>0</v>
      </c>
      <c r="AK242">
        <v>0</v>
      </c>
      <c r="AL242">
        <v>0</v>
      </c>
      <c r="AM242">
        <v>0</v>
      </c>
      <c r="AN242">
        <v>0</v>
      </c>
      <c r="AO242">
        <v>0</v>
      </c>
      <c r="AP242">
        <v>0</v>
      </c>
      <c r="AQ242">
        <v>0</v>
      </c>
      <c r="AR242">
        <v>0</v>
      </c>
      <c r="AS242">
        <v>0</v>
      </c>
      <c r="AT242">
        <v>0</v>
      </c>
      <c r="AU242">
        <v>0</v>
      </c>
      <c r="AV242">
        <v>0</v>
      </c>
      <c r="AW242">
        <v>0</v>
      </c>
      <c r="AX242">
        <v>0</v>
      </c>
      <c r="AY242">
        <v>0</v>
      </c>
      <c r="AZ242">
        <v>0</v>
      </c>
      <c r="BA242">
        <v>0</v>
      </c>
      <c r="BB242">
        <v>0</v>
      </c>
      <c r="BC242">
        <v>0</v>
      </c>
      <c r="BD242">
        <v>0</v>
      </c>
      <c r="BE242">
        <v>0</v>
      </c>
      <c r="BF242">
        <v>0</v>
      </c>
      <c r="BG242">
        <v>0</v>
      </c>
      <c r="BH242">
        <v>0</v>
      </c>
      <c r="BI242">
        <v>0</v>
      </c>
      <c r="BJ242">
        <v>0</v>
      </c>
      <c r="BK242">
        <v>0</v>
      </c>
      <c r="BL242">
        <v>2</v>
      </c>
      <c r="BM242">
        <v>739</v>
      </c>
      <c r="BN242">
        <v>739</v>
      </c>
    </row>
    <row r="243" spans="1:66" hidden="1" x14ac:dyDescent="0.25">
      <c r="A243">
        <v>1340</v>
      </c>
      <c r="B243" s="3" t="s">
        <v>210</v>
      </c>
      <c r="C243" s="3" t="s">
        <v>609</v>
      </c>
      <c r="D243" s="3" t="s">
        <v>610</v>
      </c>
      <c r="E243" s="3" t="s">
        <v>55</v>
      </c>
      <c r="F243" s="3" t="s">
        <v>55</v>
      </c>
      <c r="G243" s="3" t="s">
        <v>106</v>
      </c>
      <c r="H243">
        <v>8</v>
      </c>
      <c r="I243" s="3" t="s">
        <v>66</v>
      </c>
      <c r="J243" s="3" t="s">
        <v>2839</v>
      </c>
      <c r="K243" s="3" t="s">
        <v>2862</v>
      </c>
      <c r="L243" s="3"/>
      <c r="M243" s="3"/>
      <c r="N243" s="3"/>
      <c r="O243" s="3" t="s">
        <v>2862</v>
      </c>
      <c r="P243" s="3"/>
      <c r="Q243" s="3"/>
      <c r="R243" s="3"/>
      <c r="S243" s="1">
        <v>43731</v>
      </c>
      <c r="T243" s="1">
        <v>45558</v>
      </c>
      <c r="U243" s="1">
        <v>44828</v>
      </c>
      <c r="V243" s="1">
        <v>43733</v>
      </c>
      <c r="W243" s="1">
        <v>45193</v>
      </c>
      <c r="X243">
        <v>2023</v>
      </c>
      <c r="Y243" t="s">
        <v>2886</v>
      </c>
      <c r="Z243">
        <v>1</v>
      </c>
      <c r="AA243" s="3" t="s">
        <v>149</v>
      </c>
      <c r="AB243" s="3"/>
      <c r="AC243" s="1"/>
      <c r="AD243"/>
      <c r="AG243">
        <v>0</v>
      </c>
      <c r="AH243">
        <v>0</v>
      </c>
      <c r="AI243">
        <v>0</v>
      </c>
      <c r="AJ243">
        <v>0</v>
      </c>
      <c r="AK243">
        <v>0</v>
      </c>
      <c r="AL243">
        <v>0</v>
      </c>
      <c r="AM243">
        <v>0</v>
      </c>
      <c r="AN243">
        <v>0</v>
      </c>
      <c r="AO243">
        <v>0</v>
      </c>
      <c r="AP243">
        <v>0</v>
      </c>
      <c r="AQ243">
        <v>0</v>
      </c>
      <c r="AR243">
        <v>0</v>
      </c>
      <c r="AS243">
        <v>0</v>
      </c>
      <c r="AT243">
        <v>0</v>
      </c>
      <c r="AU243">
        <v>0</v>
      </c>
      <c r="AV243">
        <v>0</v>
      </c>
      <c r="AW243">
        <v>0</v>
      </c>
      <c r="AX243">
        <v>0</v>
      </c>
      <c r="AY243">
        <v>0</v>
      </c>
      <c r="AZ243">
        <v>0</v>
      </c>
      <c r="BA243">
        <v>0</v>
      </c>
      <c r="BB243">
        <v>0</v>
      </c>
      <c r="BC243">
        <v>0</v>
      </c>
      <c r="BD243">
        <v>0</v>
      </c>
      <c r="BE243">
        <v>0</v>
      </c>
      <c r="BF243">
        <v>0</v>
      </c>
      <c r="BG243">
        <v>0</v>
      </c>
      <c r="BH243">
        <v>0</v>
      </c>
      <c r="BI243">
        <v>0</v>
      </c>
      <c r="BJ243">
        <v>0</v>
      </c>
      <c r="BK243">
        <v>0</v>
      </c>
      <c r="BL243">
        <v>2</v>
      </c>
      <c r="BM243">
        <v>825</v>
      </c>
      <c r="BN243">
        <v>825</v>
      </c>
    </row>
    <row r="244" spans="1:66" x14ac:dyDescent="0.25">
      <c r="A244" s="6">
        <v>1025</v>
      </c>
      <c r="B244" s="3" t="s">
        <v>70</v>
      </c>
      <c r="C244" s="3" t="s">
        <v>1466</v>
      </c>
      <c r="D244" s="7" t="s">
        <v>1467</v>
      </c>
      <c r="E244" s="3" t="s">
        <v>85</v>
      </c>
      <c r="F244" s="3" t="s">
        <v>55</v>
      </c>
      <c r="G244" s="3" t="s">
        <v>57</v>
      </c>
      <c r="H244">
        <v>4</v>
      </c>
      <c r="I244" s="3" t="s">
        <v>453</v>
      </c>
      <c r="J244" s="3" t="s">
        <v>2799</v>
      </c>
      <c r="K244" s="3"/>
      <c r="L244" s="3"/>
      <c r="M244" s="3" t="s">
        <v>2864</v>
      </c>
      <c r="N244" s="3" t="s">
        <v>2865</v>
      </c>
      <c r="O244" s="3"/>
      <c r="P244" s="3"/>
      <c r="Q244" s="3" t="s">
        <v>2864</v>
      </c>
      <c r="R244" s="3" t="s">
        <v>2865</v>
      </c>
      <c r="S244" s="13">
        <v>43761</v>
      </c>
      <c r="T244" s="13">
        <v>45588</v>
      </c>
      <c r="U244" s="1">
        <v>44858</v>
      </c>
      <c r="V244" s="1">
        <v>43763</v>
      </c>
      <c r="W244" s="1">
        <v>45223</v>
      </c>
      <c r="X244">
        <v>2023</v>
      </c>
      <c r="Y244" s="15" t="s">
        <v>2879</v>
      </c>
      <c r="Z244">
        <v>1</v>
      </c>
      <c r="AA244" s="3" t="s">
        <v>81</v>
      </c>
      <c r="AB244" s="3" t="s">
        <v>1468</v>
      </c>
      <c r="AC244" s="13">
        <v>44864</v>
      </c>
      <c r="AD244" s="13">
        <v>44104</v>
      </c>
      <c r="AG244">
        <v>2</v>
      </c>
      <c r="AH244">
        <v>1</v>
      </c>
      <c r="AI244">
        <v>0</v>
      </c>
      <c r="AJ244">
        <v>0</v>
      </c>
      <c r="AK244">
        <v>0</v>
      </c>
      <c r="AL244">
        <v>0</v>
      </c>
      <c r="AM244">
        <v>0</v>
      </c>
      <c r="AN244">
        <v>0</v>
      </c>
      <c r="AO244">
        <v>0</v>
      </c>
      <c r="AP244">
        <v>0</v>
      </c>
      <c r="AQ244">
        <v>0</v>
      </c>
      <c r="AR244">
        <v>0</v>
      </c>
      <c r="AS244">
        <v>3</v>
      </c>
      <c r="AT244">
        <v>0</v>
      </c>
      <c r="AU244">
        <v>0</v>
      </c>
      <c r="AV244">
        <v>0</v>
      </c>
      <c r="AW244">
        <v>0</v>
      </c>
      <c r="AX244">
        <v>0</v>
      </c>
      <c r="AY244">
        <v>0</v>
      </c>
      <c r="AZ244">
        <v>0</v>
      </c>
      <c r="BA244">
        <v>0</v>
      </c>
      <c r="BB244">
        <v>0</v>
      </c>
      <c r="BC244">
        <v>0</v>
      </c>
      <c r="BD244">
        <v>0</v>
      </c>
      <c r="BE244">
        <v>0</v>
      </c>
      <c r="BF244">
        <v>0</v>
      </c>
      <c r="BG244">
        <v>0</v>
      </c>
      <c r="BH244">
        <v>0</v>
      </c>
      <c r="BI244">
        <v>0</v>
      </c>
      <c r="BJ244">
        <v>0</v>
      </c>
      <c r="BK244">
        <v>0</v>
      </c>
      <c r="BL244">
        <v>1</v>
      </c>
      <c r="BM244">
        <v>1025</v>
      </c>
    </row>
    <row r="245" spans="1:66" x14ac:dyDescent="0.25">
      <c r="A245" s="6">
        <v>720</v>
      </c>
      <c r="B245" s="3" t="s">
        <v>70</v>
      </c>
      <c r="C245" s="3" t="s">
        <v>1482</v>
      </c>
      <c r="D245" s="7" t="s">
        <v>1483</v>
      </c>
      <c r="E245" s="3" t="s">
        <v>73</v>
      </c>
      <c r="F245" s="3" t="s">
        <v>55</v>
      </c>
      <c r="G245" s="3" t="s">
        <v>57</v>
      </c>
      <c r="H245">
        <v>6</v>
      </c>
      <c r="I245" s="3" t="s">
        <v>657</v>
      </c>
      <c r="J245" s="3" t="s">
        <v>2742</v>
      </c>
      <c r="K245" s="3"/>
      <c r="L245" s="3"/>
      <c r="M245" s="3"/>
      <c r="N245" s="3" t="s">
        <v>2865</v>
      </c>
      <c r="O245" s="3"/>
      <c r="P245" s="3"/>
      <c r="Q245" s="3"/>
      <c r="R245" s="3" t="s">
        <v>2865</v>
      </c>
      <c r="S245" s="13">
        <v>43516</v>
      </c>
      <c r="T245" s="13">
        <v>45342</v>
      </c>
      <c r="U245" s="1">
        <v>44612</v>
      </c>
      <c r="V245" s="1">
        <v>43517</v>
      </c>
      <c r="W245" s="1">
        <v>44977</v>
      </c>
      <c r="X245">
        <v>2023</v>
      </c>
      <c r="Y245" s="15" t="s">
        <v>2879</v>
      </c>
      <c r="Z245">
        <v>1</v>
      </c>
      <c r="AA245" s="3" t="s">
        <v>143</v>
      </c>
      <c r="AB245" s="3" t="s">
        <v>1484</v>
      </c>
      <c r="AC245" s="13">
        <v>44561</v>
      </c>
      <c r="AD245" s="13">
        <v>44247</v>
      </c>
      <c r="AG245">
        <v>14</v>
      </c>
      <c r="AH245">
        <v>11</v>
      </c>
      <c r="AI245">
        <v>7</v>
      </c>
      <c r="AJ245">
        <v>0</v>
      </c>
      <c r="AK245">
        <v>0</v>
      </c>
      <c r="AL245">
        <v>0</v>
      </c>
      <c r="AM245">
        <v>3</v>
      </c>
      <c r="AN245">
        <v>0</v>
      </c>
      <c r="AO245">
        <v>2</v>
      </c>
      <c r="AP245">
        <v>0</v>
      </c>
      <c r="AQ245">
        <v>0</v>
      </c>
      <c r="AR245">
        <v>0</v>
      </c>
      <c r="AS245">
        <v>26</v>
      </c>
      <c r="AT245">
        <v>1</v>
      </c>
      <c r="AU245">
        <v>0</v>
      </c>
      <c r="AV245">
        <v>0</v>
      </c>
      <c r="AW245">
        <v>0</v>
      </c>
      <c r="AX245">
        <v>0</v>
      </c>
      <c r="AY245">
        <v>0</v>
      </c>
      <c r="AZ245">
        <v>1</v>
      </c>
      <c r="BA245">
        <v>4</v>
      </c>
      <c r="BB245">
        <v>0</v>
      </c>
      <c r="BC245">
        <v>0</v>
      </c>
      <c r="BD245">
        <v>0</v>
      </c>
      <c r="BE245">
        <v>0</v>
      </c>
      <c r="BF245">
        <v>0</v>
      </c>
      <c r="BG245">
        <v>1</v>
      </c>
      <c r="BH245">
        <v>0</v>
      </c>
      <c r="BI245">
        <v>0</v>
      </c>
      <c r="BJ245">
        <v>0</v>
      </c>
      <c r="BK245">
        <v>0</v>
      </c>
      <c r="BL245">
        <v>1</v>
      </c>
      <c r="BM245">
        <v>720</v>
      </c>
    </row>
    <row r="246" spans="1:66" hidden="1" x14ac:dyDescent="0.25">
      <c r="A246">
        <v>925</v>
      </c>
      <c r="B246" s="3" t="s">
        <v>145</v>
      </c>
      <c r="C246" s="3" t="s">
        <v>614</v>
      </c>
      <c r="D246" s="3" t="s">
        <v>615</v>
      </c>
      <c r="E246" s="3" t="s">
        <v>85</v>
      </c>
      <c r="F246" s="3" t="s">
        <v>55</v>
      </c>
      <c r="G246" s="3" t="s">
        <v>106</v>
      </c>
      <c r="H246">
        <v>4</v>
      </c>
      <c r="I246" s="3" t="s">
        <v>533</v>
      </c>
      <c r="J246" s="3" t="s">
        <v>2754</v>
      </c>
      <c r="K246" s="3"/>
      <c r="L246" s="3" t="s">
        <v>2863</v>
      </c>
      <c r="M246" s="3"/>
      <c r="N246" s="3"/>
      <c r="O246" s="3"/>
      <c r="P246" s="3" t="s">
        <v>2863</v>
      </c>
      <c r="Q246" s="3"/>
      <c r="R246" s="3"/>
      <c r="S246" s="1">
        <v>43635</v>
      </c>
      <c r="T246" s="1">
        <v>47288</v>
      </c>
      <c r="U246" s="1">
        <v>46558</v>
      </c>
      <c r="V246" s="1">
        <v>45463</v>
      </c>
      <c r="W246" s="1">
        <v>46923</v>
      </c>
      <c r="X246">
        <v>2028</v>
      </c>
      <c r="Y246" t="s">
        <v>2877</v>
      </c>
      <c r="Z246">
        <v>1</v>
      </c>
      <c r="AA246" s="3" t="s">
        <v>67</v>
      </c>
      <c r="AB246" s="3" t="s">
        <v>613</v>
      </c>
      <c r="AC246" s="1"/>
      <c r="AD246"/>
      <c r="AG246">
        <v>0</v>
      </c>
      <c r="AH246">
        <v>0</v>
      </c>
      <c r="AI246">
        <v>0</v>
      </c>
      <c r="AJ246">
        <v>0</v>
      </c>
      <c r="AK246">
        <v>0</v>
      </c>
      <c r="AL246">
        <v>0</v>
      </c>
      <c r="AM246">
        <v>0</v>
      </c>
      <c r="AN246">
        <v>0</v>
      </c>
      <c r="AO246">
        <v>0</v>
      </c>
      <c r="AP246">
        <v>0</v>
      </c>
      <c r="AQ246">
        <v>0</v>
      </c>
      <c r="AR246">
        <v>0</v>
      </c>
      <c r="AS246">
        <v>0</v>
      </c>
      <c r="AT246">
        <v>0</v>
      </c>
      <c r="AU246">
        <v>0</v>
      </c>
      <c r="AV246">
        <v>0</v>
      </c>
      <c r="AW246">
        <v>0</v>
      </c>
      <c r="AX246">
        <v>0</v>
      </c>
      <c r="AY246">
        <v>0</v>
      </c>
      <c r="AZ246">
        <v>0</v>
      </c>
      <c r="BA246">
        <v>0</v>
      </c>
      <c r="BB246">
        <v>0</v>
      </c>
      <c r="BC246">
        <v>0</v>
      </c>
      <c r="BD246">
        <v>0</v>
      </c>
      <c r="BE246">
        <v>0</v>
      </c>
      <c r="BF246">
        <v>0</v>
      </c>
      <c r="BG246">
        <v>0</v>
      </c>
      <c r="BH246">
        <v>0</v>
      </c>
      <c r="BI246">
        <v>0</v>
      </c>
      <c r="BJ246">
        <v>0</v>
      </c>
      <c r="BK246">
        <v>0</v>
      </c>
      <c r="BL246">
        <v>2</v>
      </c>
      <c r="BM246">
        <v>272</v>
      </c>
      <c r="BN246">
        <v>272</v>
      </c>
    </row>
    <row r="247" spans="1:66" ht="30" x14ac:dyDescent="0.25">
      <c r="A247" s="6">
        <v>1022</v>
      </c>
      <c r="B247" s="3" t="s">
        <v>70</v>
      </c>
      <c r="C247" s="3" t="s">
        <v>1576</v>
      </c>
      <c r="D247" s="7" t="s">
        <v>1577</v>
      </c>
      <c r="E247" s="3" t="s">
        <v>85</v>
      </c>
      <c r="F247" s="3" t="s">
        <v>55</v>
      </c>
      <c r="G247" s="3" t="s">
        <v>57</v>
      </c>
      <c r="H247">
        <v>4</v>
      </c>
      <c r="I247" s="3" t="s">
        <v>453</v>
      </c>
      <c r="J247" s="3" t="s">
        <v>2799</v>
      </c>
      <c r="K247" s="3"/>
      <c r="L247" s="3"/>
      <c r="M247" s="3" t="s">
        <v>2864</v>
      </c>
      <c r="N247" s="3" t="s">
        <v>2865</v>
      </c>
      <c r="O247" s="3"/>
      <c r="P247" s="3"/>
      <c r="Q247" s="3" t="s">
        <v>2864</v>
      </c>
      <c r="R247" s="3" t="s">
        <v>2865</v>
      </c>
      <c r="S247" s="13">
        <v>43607</v>
      </c>
      <c r="T247" s="13">
        <v>45434</v>
      </c>
      <c r="U247" s="1">
        <v>44704</v>
      </c>
      <c r="V247" s="1">
        <v>43609</v>
      </c>
      <c r="W247" s="1">
        <v>45069</v>
      </c>
      <c r="X247">
        <v>2023</v>
      </c>
      <c r="Y247" s="15" t="s">
        <v>2879</v>
      </c>
      <c r="Z247">
        <v>1</v>
      </c>
      <c r="AA247" s="3" t="s">
        <v>81</v>
      </c>
      <c r="AB247" s="3" t="s">
        <v>1578</v>
      </c>
      <c r="AC247" s="13">
        <v>44712</v>
      </c>
      <c r="AD247" s="13">
        <v>44712</v>
      </c>
      <c r="AG247">
        <v>1</v>
      </c>
      <c r="AH247">
        <v>4</v>
      </c>
      <c r="AI247">
        <v>1</v>
      </c>
      <c r="AJ247">
        <v>0</v>
      </c>
      <c r="AK247">
        <v>0</v>
      </c>
      <c r="AL247">
        <v>0</v>
      </c>
      <c r="AM247">
        <v>0</v>
      </c>
      <c r="AN247">
        <v>0</v>
      </c>
      <c r="AO247">
        <v>0</v>
      </c>
      <c r="AP247">
        <v>0</v>
      </c>
      <c r="AQ247">
        <v>0</v>
      </c>
      <c r="AR247">
        <v>0</v>
      </c>
      <c r="AS247">
        <v>5</v>
      </c>
      <c r="AT247">
        <v>0</v>
      </c>
      <c r="AU247">
        <v>0</v>
      </c>
      <c r="AV247">
        <v>0</v>
      </c>
      <c r="AW247">
        <v>0</v>
      </c>
      <c r="AX247">
        <v>0</v>
      </c>
      <c r="AY247">
        <v>0</v>
      </c>
      <c r="AZ247">
        <v>0</v>
      </c>
      <c r="BA247">
        <v>0</v>
      </c>
      <c r="BB247">
        <v>1</v>
      </c>
      <c r="BC247">
        <v>0</v>
      </c>
      <c r="BD247">
        <v>0</v>
      </c>
      <c r="BE247">
        <v>0</v>
      </c>
      <c r="BF247">
        <v>0</v>
      </c>
      <c r="BG247">
        <v>0</v>
      </c>
      <c r="BH247">
        <v>0</v>
      </c>
      <c r="BI247">
        <v>0</v>
      </c>
      <c r="BJ247">
        <v>0</v>
      </c>
      <c r="BK247">
        <v>0</v>
      </c>
      <c r="BL247">
        <v>1</v>
      </c>
      <c r="BM247">
        <v>1022</v>
      </c>
    </row>
    <row r="248" spans="1:66" hidden="1" x14ac:dyDescent="0.25">
      <c r="A248">
        <v>1199</v>
      </c>
      <c r="B248" s="3" t="s">
        <v>63</v>
      </c>
      <c r="C248" s="3" t="s">
        <v>619</v>
      </c>
      <c r="D248" s="3" t="s">
        <v>620</v>
      </c>
      <c r="E248" s="3" t="s">
        <v>55</v>
      </c>
      <c r="F248" s="3" t="s">
        <v>55</v>
      </c>
      <c r="G248" s="3" t="s">
        <v>106</v>
      </c>
      <c r="H248">
        <v>8</v>
      </c>
      <c r="I248" s="3" t="s">
        <v>158</v>
      </c>
      <c r="J248" s="3" t="s">
        <v>2729</v>
      </c>
      <c r="K248" s="3"/>
      <c r="L248" s="3" t="s">
        <v>2863</v>
      </c>
      <c r="M248" s="3"/>
      <c r="N248" s="3"/>
      <c r="O248" s="3"/>
      <c r="P248" s="3" t="s">
        <v>2863</v>
      </c>
      <c r="Q248" s="3"/>
      <c r="R248" s="3"/>
      <c r="S248" s="1">
        <v>43796</v>
      </c>
      <c r="T248" s="1">
        <v>47449</v>
      </c>
      <c r="U248" s="1">
        <v>46719</v>
      </c>
      <c r="V248" s="1">
        <v>45624</v>
      </c>
      <c r="W248" s="1">
        <v>47084</v>
      </c>
      <c r="X248">
        <v>2028</v>
      </c>
      <c r="Y248" t="s">
        <v>2881</v>
      </c>
      <c r="Z248">
        <v>1</v>
      </c>
      <c r="AA248" s="3" t="s">
        <v>81</v>
      </c>
      <c r="AB248" s="3"/>
      <c r="AC248" s="1"/>
      <c r="AD248"/>
      <c r="AG248">
        <v>0</v>
      </c>
      <c r="AH248">
        <v>0</v>
      </c>
      <c r="AI248">
        <v>0</v>
      </c>
      <c r="AJ248">
        <v>0</v>
      </c>
      <c r="AK248">
        <v>0</v>
      </c>
      <c r="AL248">
        <v>0</v>
      </c>
      <c r="AM248">
        <v>0</v>
      </c>
      <c r="AN248">
        <v>0</v>
      </c>
      <c r="AO248">
        <v>0</v>
      </c>
      <c r="AP248">
        <v>0</v>
      </c>
      <c r="AQ248">
        <v>0</v>
      </c>
      <c r="AR248">
        <v>0</v>
      </c>
      <c r="AS248">
        <v>0</v>
      </c>
      <c r="AT248">
        <v>0</v>
      </c>
      <c r="AU248">
        <v>0</v>
      </c>
      <c r="AV248">
        <v>0</v>
      </c>
      <c r="AW248">
        <v>0</v>
      </c>
      <c r="AX248">
        <v>0</v>
      </c>
      <c r="AY248">
        <v>0</v>
      </c>
      <c r="AZ248">
        <v>0</v>
      </c>
      <c r="BA248">
        <v>0</v>
      </c>
      <c r="BB248">
        <v>0</v>
      </c>
      <c r="BC248">
        <v>0</v>
      </c>
      <c r="BD248">
        <v>0</v>
      </c>
      <c r="BE248">
        <v>0</v>
      </c>
      <c r="BF248">
        <v>0</v>
      </c>
      <c r="BG248">
        <v>0</v>
      </c>
      <c r="BH248">
        <v>0</v>
      </c>
      <c r="BI248">
        <v>0</v>
      </c>
      <c r="BJ248">
        <v>0</v>
      </c>
      <c r="BK248">
        <v>0</v>
      </c>
      <c r="BL248">
        <v>2</v>
      </c>
      <c r="BM248">
        <v>749</v>
      </c>
      <c r="BN248">
        <v>749</v>
      </c>
    </row>
    <row r="249" spans="1:66" hidden="1" x14ac:dyDescent="0.25">
      <c r="A249">
        <v>1198</v>
      </c>
      <c r="B249" s="3" t="s">
        <v>63</v>
      </c>
      <c r="C249" s="3" t="s">
        <v>597</v>
      </c>
      <c r="D249" s="3" t="s">
        <v>598</v>
      </c>
      <c r="E249" s="3" t="s">
        <v>55</v>
      </c>
      <c r="F249" s="3" t="s">
        <v>56</v>
      </c>
      <c r="G249" s="3" t="s">
        <v>57</v>
      </c>
      <c r="H249">
        <v>8</v>
      </c>
      <c r="I249" s="3" t="s">
        <v>158</v>
      </c>
      <c r="J249" s="3" t="s">
        <v>2729</v>
      </c>
      <c r="K249" s="3"/>
      <c r="L249" s="3" t="s">
        <v>2863</v>
      </c>
      <c r="M249" s="3"/>
      <c r="N249" s="3"/>
      <c r="O249" s="3"/>
      <c r="P249" s="3" t="s">
        <v>2863</v>
      </c>
      <c r="Q249" s="3"/>
      <c r="R249" s="3"/>
      <c r="S249" s="1">
        <v>43796</v>
      </c>
      <c r="T249" s="1">
        <v>47449</v>
      </c>
      <c r="U249" s="1">
        <v>46719</v>
      </c>
      <c r="V249" s="1">
        <v>45624</v>
      </c>
      <c r="W249" s="1">
        <v>47084</v>
      </c>
      <c r="X249">
        <v>2028</v>
      </c>
      <c r="Y249" t="s">
        <v>2881</v>
      </c>
      <c r="Z249">
        <v>1</v>
      </c>
      <c r="AA249" s="3" t="s">
        <v>81</v>
      </c>
      <c r="AB249" s="3"/>
      <c r="AC249" s="1"/>
      <c r="AD249"/>
      <c r="AG249">
        <v>0</v>
      </c>
      <c r="AH249">
        <v>0</v>
      </c>
      <c r="AI249">
        <v>0</v>
      </c>
      <c r="AJ249">
        <v>0</v>
      </c>
      <c r="AK249">
        <v>0</v>
      </c>
      <c r="AL249">
        <v>0</v>
      </c>
      <c r="AM249">
        <v>0</v>
      </c>
      <c r="AN249">
        <v>0</v>
      </c>
      <c r="AO249">
        <v>0</v>
      </c>
      <c r="AP249">
        <v>0</v>
      </c>
      <c r="AQ249">
        <v>0</v>
      </c>
      <c r="AR249">
        <v>0</v>
      </c>
      <c r="AS249">
        <v>0</v>
      </c>
      <c r="AT249">
        <v>0</v>
      </c>
      <c r="AU249">
        <v>1</v>
      </c>
      <c r="AV249">
        <v>0</v>
      </c>
      <c r="AW249">
        <v>0</v>
      </c>
      <c r="AX249">
        <v>0</v>
      </c>
      <c r="AY249">
        <v>0</v>
      </c>
      <c r="AZ249">
        <v>0</v>
      </c>
      <c r="BA249">
        <v>0</v>
      </c>
      <c r="BB249">
        <v>0</v>
      </c>
      <c r="BC249">
        <v>0</v>
      </c>
      <c r="BD249">
        <v>0</v>
      </c>
      <c r="BE249">
        <v>0</v>
      </c>
      <c r="BF249">
        <v>0</v>
      </c>
      <c r="BG249">
        <v>0</v>
      </c>
      <c r="BH249">
        <v>0</v>
      </c>
      <c r="BI249">
        <v>0</v>
      </c>
      <c r="BJ249">
        <v>0</v>
      </c>
      <c r="BK249">
        <v>0</v>
      </c>
      <c r="BL249">
        <v>2</v>
      </c>
      <c r="BM249">
        <v>749</v>
      </c>
      <c r="BN249">
        <v>749</v>
      </c>
    </row>
    <row r="250" spans="1:66" hidden="1" x14ac:dyDescent="0.25">
      <c r="A250">
        <v>1200</v>
      </c>
      <c r="B250" s="3" t="s">
        <v>63</v>
      </c>
      <c r="C250" s="3" t="s">
        <v>619</v>
      </c>
      <c r="D250" s="3" t="s">
        <v>620</v>
      </c>
      <c r="E250" s="3" t="s">
        <v>55</v>
      </c>
      <c r="F250" s="3" t="s">
        <v>56</v>
      </c>
      <c r="G250" s="3" t="s">
        <v>106</v>
      </c>
      <c r="H250">
        <v>8</v>
      </c>
      <c r="I250" s="3" t="s">
        <v>158</v>
      </c>
      <c r="J250" s="3" t="s">
        <v>2729</v>
      </c>
      <c r="K250" s="3"/>
      <c r="L250" s="3" t="s">
        <v>2863</v>
      </c>
      <c r="M250" s="3"/>
      <c r="N250" s="3"/>
      <c r="O250" s="3"/>
      <c r="P250" s="3" t="s">
        <v>2863</v>
      </c>
      <c r="Q250" s="3"/>
      <c r="R250" s="3"/>
      <c r="S250" s="1">
        <v>43796</v>
      </c>
      <c r="T250" s="1">
        <v>47449</v>
      </c>
      <c r="U250" s="1">
        <v>46719</v>
      </c>
      <c r="V250" s="1">
        <v>45624</v>
      </c>
      <c r="W250" s="1">
        <v>47084</v>
      </c>
      <c r="X250">
        <v>2028</v>
      </c>
      <c r="Y250" t="s">
        <v>2881</v>
      </c>
      <c r="Z250">
        <v>1</v>
      </c>
      <c r="AA250" s="3" t="s">
        <v>81</v>
      </c>
      <c r="AB250" s="3"/>
      <c r="AC250" s="1"/>
      <c r="AD250"/>
      <c r="AG250">
        <v>0</v>
      </c>
      <c r="AH250">
        <v>0</v>
      </c>
      <c r="AI250">
        <v>0</v>
      </c>
      <c r="AJ250">
        <v>0</v>
      </c>
      <c r="AK250">
        <v>0</v>
      </c>
      <c r="AL250">
        <v>0</v>
      </c>
      <c r="AM250">
        <v>0</v>
      </c>
      <c r="AN250">
        <v>0</v>
      </c>
      <c r="AO250">
        <v>0</v>
      </c>
      <c r="AP250">
        <v>0</v>
      </c>
      <c r="AQ250">
        <v>0</v>
      </c>
      <c r="AR250">
        <v>0</v>
      </c>
      <c r="AS250">
        <v>0</v>
      </c>
      <c r="AT250">
        <v>0</v>
      </c>
      <c r="AU250">
        <v>0</v>
      </c>
      <c r="AV250">
        <v>0</v>
      </c>
      <c r="AW250">
        <v>0</v>
      </c>
      <c r="AX250">
        <v>0</v>
      </c>
      <c r="AY250">
        <v>0</v>
      </c>
      <c r="AZ250">
        <v>0</v>
      </c>
      <c r="BA250">
        <v>0</v>
      </c>
      <c r="BB250">
        <v>0</v>
      </c>
      <c r="BC250">
        <v>0</v>
      </c>
      <c r="BD250">
        <v>0</v>
      </c>
      <c r="BE250">
        <v>0</v>
      </c>
      <c r="BF250">
        <v>0</v>
      </c>
      <c r="BG250">
        <v>0</v>
      </c>
      <c r="BH250">
        <v>0</v>
      </c>
      <c r="BI250">
        <v>0</v>
      </c>
      <c r="BJ250">
        <v>0</v>
      </c>
      <c r="BK250">
        <v>0</v>
      </c>
      <c r="BL250">
        <v>2</v>
      </c>
      <c r="BM250">
        <v>749</v>
      </c>
      <c r="BN250">
        <v>749</v>
      </c>
    </row>
    <row r="251" spans="1:66" hidden="1" x14ac:dyDescent="0.25">
      <c r="A251">
        <v>1199</v>
      </c>
      <c r="B251" s="3" t="s">
        <v>155</v>
      </c>
      <c r="C251" s="3" t="s">
        <v>619</v>
      </c>
      <c r="D251" s="3" t="s">
        <v>620</v>
      </c>
      <c r="E251" s="3" t="s">
        <v>55</v>
      </c>
      <c r="F251" s="3" t="s">
        <v>55</v>
      </c>
      <c r="G251" s="3" t="s">
        <v>106</v>
      </c>
      <c r="H251">
        <v>8</v>
      </c>
      <c r="I251" s="3" t="s">
        <v>158</v>
      </c>
      <c r="J251" s="3" t="s">
        <v>2729</v>
      </c>
      <c r="K251" s="3"/>
      <c r="L251" s="3" t="s">
        <v>2863</v>
      </c>
      <c r="M251" s="3"/>
      <c r="N251" s="3"/>
      <c r="O251" s="3"/>
      <c r="P251" s="3" t="s">
        <v>2863</v>
      </c>
      <c r="Q251" s="3"/>
      <c r="R251" s="3"/>
      <c r="S251" s="1">
        <v>43796</v>
      </c>
      <c r="T251" s="1">
        <v>47449</v>
      </c>
      <c r="U251" s="1">
        <v>46719</v>
      </c>
      <c r="V251" s="1">
        <v>45624</v>
      </c>
      <c r="W251" s="1">
        <v>47084</v>
      </c>
      <c r="X251">
        <v>2028</v>
      </c>
      <c r="Y251" t="s">
        <v>2881</v>
      </c>
      <c r="Z251">
        <v>1</v>
      </c>
      <c r="AA251" s="3" t="s">
        <v>81</v>
      </c>
      <c r="AB251" s="3"/>
      <c r="AC251" s="1"/>
      <c r="AD251"/>
      <c r="AG251">
        <v>1</v>
      </c>
      <c r="AH251">
        <v>3</v>
      </c>
      <c r="AI251">
        <v>0</v>
      </c>
      <c r="AJ251">
        <v>0</v>
      </c>
      <c r="AK251">
        <v>0</v>
      </c>
      <c r="AL251">
        <v>0</v>
      </c>
      <c r="AM251">
        <v>0</v>
      </c>
      <c r="AN251">
        <v>0</v>
      </c>
      <c r="AO251">
        <v>0</v>
      </c>
      <c r="AP251">
        <v>0</v>
      </c>
      <c r="AQ251">
        <v>0</v>
      </c>
      <c r="AR251">
        <v>0</v>
      </c>
      <c r="AS251">
        <v>4</v>
      </c>
      <c r="AT251">
        <v>0</v>
      </c>
      <c r="AU251">
        <v>0</v>
      </c>
      <c r="AV251">
        <v>0</v>
      </c>
      <c r="AW251">
        <v>0</v>
      </c>
      <c r="AX251">
        <v>0</v>
      </c>
      <c r="AY251">
        <v>0</v>
      </c>
      <c r="AZ251">
        <v>0</v>
      </c>
      <c r="BA251">
        <v>0</v>
      </c>
      <c r="BB251">
        <v>0</v>
      </c>
      <c r="BC251">
        <v>0</v>
      </c>
      <c r="BD251">
        <v>0</v>
      </c>
      <c r="BE251">
        <v>0</v>
      </c>
      <c r="BF251">
        <v>0</v>
      </c>
      <c r="BG251">
        <v>0</v>
      </c>
      <c r="BH251">
        <v>0</v>
      </c>
      <c r="BI251">
        <v>0</v>
      </c>
      <c r="BJ251">
        <v>0</v>
      </c>
      <c r="BK251">
        <v>0</v>
      </c>
      <c r="BL251">
        <v>2</v>
      </c>
      <c r="BM251">
        <v>749</v>
      </c>
      <c r="BN251">
        <v>749</v>
      </c>
    </row>
    <row r="252" spans="1:66" hidden="1" x14ac:dyDescent="0.25">
      <c r="A252">
        <v>1198</v>
      </c>
      <c r="B252" s="3" t="s">
        <v>155</v>
      </c>
      <c r="C252" s="3" t="s">
        <v>597</v>
      </c>
      <c r="D252" s="3" t="s">
        <v>598</v>
      </c>
      <c r="E252" s="3" t="s">
        <v>55</v>
      </c>
      <c r="F252" s="3" t="s">
        <v>56</v>
      </c>
      <c r="G252" s="3" t="s">
        <v>57</v>
      </c>
      <c r="H252">
        <v>8</v>
      </c>
      <c r="I252" s="3" t="s">
        <v>158</v>
      </c>
      <c r="J252" s="3" t="s">
        <v>2729</v>
      </c>
      <c r="K252" s="3"/>
      <c r="L252" s="3" t="s">
        <v>2863</v>
      </c>
      <c r="M252" s="3"/>
      <c r="N252" s="3"/>
      <c r="O252" s="3"/>
      <c r="P252" s="3" t="s">
        <v>2863</v>
      </c>
      <c r="Q252" s="3"/>
      <c r="R252" s="3"/>
      <c r="S252" s="1">
        <v>43796</v>
      </c>
      <c r="T252" s="1">
        <v>47449</v>
      </c>
      <c r="U252" s="1">
        <v>46719</v>
      </c>
      <c r="V252" s="1">
        <v>45624</v>
      </c>
      <c r="W252" s="1">
        <v>47084</v>
      </c>
      <c r="X252">
        <v>2028</v>
      </c>
      <c r="Y252" t="s">
        <v>2881</v>
      </c>
      <c r="Z252">
        <v>1</v>
      </c>
      <c r="AA252" s="3" t="s">
        <v>81</v>
      </c>
      <c r="AB252" s="3"/>
      <c r="AC252" s="1"/>
      <c r="AD252"/>
      <c r="AG252">
        <v>0</v>
      </c>
      <c r="AH252">
        <v>0</v>
      </c>
      <c r="AI252">
        <v>0</v>
      </c>
      <c r="AJ252">
        <v>0</v>
      </c>
      <c r="AK252">
        <v>0</v>
      </c>
      <c r="AL252">
        <v>0</v>
      </c>
      <c r="AM252">
        <v>0</v>
      </c>
      <c r="AN252">
        <v>0</v>
      </c>
      <c r="AO252">
        <v>0</v>
      </c>
      <c r="AP252">
        <v>0</v>
      </c>
      <c r="AQ252">
        <v>0</v>
      </c>
      <c r="AR252">
        <v>0</v>
      </c>
      <c r="AS252">
        <v>3</v>
      </c>
      <c r="AT252">
        <v>1</v>
      </c>
      <c r="AU252">
        <v>0</v>
      </c>
      <c r="AV252">
        <v>0</v>
      </c>
      <c r="AW252">
        <v>0</v>
      </c>
      <c r="AX252">
        <v>0</v>
      </c>
      <c r="AY252">
        <v>0</v>
      </c>
      <c r="AZ252">
        <v>0</v>
      </c>
      <c r="BA252">
        <v>0</v>
      </c>
      <c r="BB252">
        <v>0</v>
      </c>
      <c r="BC252">
        <v>0</v>
      </c>
      <c r="BD252">
        <v>0</v>
      </c>
      <c r="BE252">
        <v>0</v>
      </c>
      <c r="BF252">
        <v>0</v>
      </c>
      <c r="BG252">
        <v>0</v>
      </c>
      <c r="BH252">
        <v>0</v>
      </c>
      <c r="BI252">
        <v>2</v>
      </c>
      <c r="BJ252">
        <v>2</v>
      </c>
      <c r="BK252">
        <v>2</v>
      </c>
      <c r="BL252">
        <v>2</v>
      </c>
      <c r="BM252">
        <v>749</v>
      </c>
      <c r="BN252">
        <v>749</v>
      </c>
    </row>
    <row r="253" spans="1:66" hidden="1" x14ac:dyDescent="0.25">
      <c r="A253">
        <v>1200</v>
      </c>
      <c r="B253" s="3" t="s">
        <v>155</v>
      </c>
      <c r="C253" s="3" t="s">
        <v>619</v>
      </c>
      <c r="D253" s="3" t="s">
        <v>620</v>
      </c>
      <c r="E253" s="3" t="s">
        <v>55</v>
      </c>
      <c r="F253" s="3" t="s">
        <v>56</v>
      </c>
      <c r="G253" s="3" t="s">
        <v>106</v>
      </c>
      <c r="H253">
        <v>8</v>
      </c>
      <c r="I253" s="3" t="s">
        <v>158</v>
      </c>
      <c r="J253" s="3" t="s">
        <v>2729</v>
      </c>
      <c r="K253" s="3"/>
      <c r="L253" s="3" t="s">
        <v>2863</v>
      </c>
      <c r="M253" s="3"/>
      <c r="N253" s="3"/>
      <c r="O253" s="3"/>
      <c r="P253" s="3" t="s">
        <v>2863</v>
      </c>
      <c r="Q253" s="3"/>
      <c r="R253" s="3"/>
      <c r="S253" s="1">
        <v>43796</v>
      </c>
      <c r="T253" s="1">
        <v>47449</v>
      </c>
      <c r="U253" s="1">
        <v>46719</v>
      </c>
      <c r="V253" s="1">
        <v>45624</v>
      </c>
      <c r="W253" s="1">
        <v>47084</v>
      </c>
      <c r="X253">
        <v>2028</v>
      </c>
      <c r="Y253" t="s">
        <v>2881</v>
      </c>
      <c r="Z253">
        <v>1</v>
      </c>
      <c r="AA253" s="3" t="s">
        <v>81</v>
      </c>
      <c r="AB253" s="3"/>
      <c r="AC253" s="1"/>
      <c r="AD253"/>
      <c r="AG253">
        <v>0</v>
      </c>
      <c r="AH253">
        <v>0</v>
      </c>
      <c r="AI253">
        <v>0</v>
      </c>
      <c r="AJ253">
        <v>0</v>
      </c>
      <c r="AK253">
        <v>0</v>
      </c>
      <c r="AL253">
        <v>0</v>
      </c>
      <c r="AM253">
        <v>0</v>
      </c>
      <c r="AN253">
        <v>0</v>
      </c>
      <c r="AO253">
        <v>0</v>
      </c>
      <c r="AP253">
        <v>0</v>
      </c>
      <c r="AQ253">
        <v>0</v>
      </c>
      <c r="AR253">
        <v>0</v>
      </c>
      <c r="AS253">
        <v>0</v>
      </c>
      <c r="AT253">
        <v>0</v>
      </c>
      <c r="AU253">
        <v>0</v>
      </c>
      <c r="AV253">
        <v>0</v>
      </c>
      <c r="AW253">
        <v>0</v>
      </c>
      <c r="AX253">
        <v>0</v>
      </c>
      <c r="AY253">
        <v>0</v>
      </c>
      <c r="AZ253">
        <v>0</v>
      </c>
      <c r="BA253">
        <v>0</v>
      </c>
      <c r="BB253">
        <v>0</v>
      </c>
      <c r="BC253">
        <v>0</v>
      </c>
      <c r="BD253">
        <v>0</v>
      </c>
      <c r="BE253">
        <v>0</v>
      </c>
      <c r="BF253">
        <v>0</v>
      </c>
      <c r="BG253">
        <v>0</v>
      </c>
      <c r="BH253">
        <v>0</v>
      </c>
      <c r="BI253">
        <v>0</v>
      </c>
      <c r="BJ253">
        <v>0</v>
      </c>
      <c r="BK253">
        <v>0</v>
      </c>
      <c r="BL253">
        <v>2</v>
      </c>
      <c r="BM253">
        <v>749</v>
      </c>
      <c r="BN253">
        <v>749</v>
      </c>
    </row>
    <row r="254" spans="1:66" ht="30" x14ac:dyDescent="0.25">
      <c r="A254" s="6">
        <v>1024</v>
      </c>
      <c r="B254" s="3" t="s">
        <v>70</v>
      </c>
      <c r="C254" s="3" t="s">
        <v>1726</v>
      </c>
      <c r="D254" s="7" t="s">
        <v>1727</v>
      </c>
      <c r="E254" s="3" t="s">
        <v>85</v>
      </c>
      <c r="F254" s="3" t="s">
        <v>55</v>
      </c>
      <c r="G254" s="3" t="s">
        <v>57</v>
      </c>
      <c r="H254">
        <v>4</v>
      </c>
      <c r="I254" s="3" t="s">
        <v>453</v>
      </c>
      <c r="J254" s="3" t="s">
        <v>2799</v>
      </c>
      <c r="K254" s="3"/>
      <c r="L254" s="3"/>
      <c r="M254" s="3" t="s">
        <v>2864</v>
      </c>
      <c r="N254" s="3" t="s">
        <v>2865</v>
      </c>
      <c r="O254" s="3"/>
      <c r="P254" s="3"/>
      <c r="Q254" s="3" t="s">
        <v>2864</v>
      </c>
      <c r="R254" s="3" t="s">
        <v>2865</v>
      </c>
      <c r="S254" s="13">
        <v>43607</v>
      </c>
      <c r="T254" s="13">
        <v>45434</v>
      </c>
      <c r="U254" s="1">
        <v>44704</v>
      </c>
      <c r="V254" s="1">
        <v>43609</v>
      </c>
      <c r="W254" s="1">
        <v>45069</v>
      </c>
      <c r="X254">
        <v>2023</v>
      </c>
      <c r="Y254" s="15" t="s">
        <v>2879</v>
      </c>
      <c r="Z254">
        <v>1</v>
      </c>
      <c r="AA254" s="3" t="s">
        <v>133</v>
      </c>
      <c r="AB254" s="3" t="s">
        <v>1728</v>
      </c>
      <c r="AC254" s="13">
        <v>44712</v>
      </c>
      <c r="AD254" s="13">
        <v>44712</v>
      </c>
      <c r="AG254">
        <v>1</v>
      </c>
      <c r="AH254">
        <v>0</v>
      </c>
      <c r="AI254">
        <v>1</v>
      </c>
      <c r="AJ254">
        <v>0</v>
      </c>
      <c r="AK254">
        <v>0</v>
      </c>
      <c r="AL254">
        <v>0</v>
      </c>
      <c r="AM254">
        <v>0</v>
      </c>
      <c r="AN254">
        <v>0</v>
      </c>
      <c r="AO254">
        <v>0</v>
      </c>
      <c r="AP254">
        <v>0</v>
      </c>
      <c r="AQ254">
        <v>0</v>
      </c>
      <c r="AR254">
        <v>0</v>
      </c>
      <c r="AS254">
        <v>1</v>
      </c>
      <c r="AT254">
        <v>0</v>
      </c>
      <c r="AU254">
        <v>0</v>
      </c>
      <c r="AV254">
        <v>0</v>
      </c>
      <c r="AW254">
        <v>0</v>
      </c>
      <c r="AX254">
        <v>0</v>
      </c>
      <c r="AY254">
        <v>0</v>
      </c>
      <c r="AZ254">
        <v>1</v>
      </c>
      <c r="BA254">
        <v>0</v>
      </c>
      <c r="BB254">
        <v>0</v>
      </c>
      <c r="BC254">
        <v>0</v>
      </c>
      <c r="BD254">
        <v>0</v>
      </c>
      <c r="BE254">
        <v>0</v>
      </c>
      <c r="BF254">
        <v>0</v>
      </c>
      <c r="BG254">
        <v>0</v>
      </c>
      <c r="BH254">
        <v>0</v>
      </c>
      <c r="BI254">
        <v>0</v>
      </c>
      <c r="BJ254">
        <v>0</v>
      </c>
      <c r="BK254">
        <v>0</v>
      </c>
      <c r="BL254">
        <v>1</v>
      </c>
      <c r="BM254">
        <v>1024</v>
      </c>
    </row>
    <row r="255" spans="1:66" x14ac:dyDescent="0.25">
      <c r="A255" s="6">
        <v>3971</v>
      </c>
      <c r="B255" s="3" t="s">
        <v>70</v>
      </c>
      <c r="C255" s="3" t="s">
        <v>1880</v>
      </c>
      <c r="D255" s="7" t="s">
        <v>750</v>
      </c>
      <c r="E255" s="3" t="s">
        <v>73</v>
      </c>
      <c r="F255" s="3" t="s">
        <v>55</v>
      </c>
      <c r="G255" s="3" t="s">
        <v>57</v>
      </c>
      <c r="H255">
        <v>6</v>
      </c>
      <c r="I255" s="3" t="s">
        <v>1881</v>
      </c>
      <c r="J255" s="3" t="s">
        <v>2786</v>
      </c>
      <c r="K255" s="3"/>
      <c r="L255" s="3"/>
      <c r="M255" s="3" t="s">
        <v>2864</v>
      </c>
      <c r="N255" s="3"/>
      <c r="O255" s="3"/>
      <c r="P255" s="3"/>
      <c r="Q255" s="3" t="s">
        <v>2864</v>
      </c>
      <c r="R255" s="3"/>
      <c r="S255" s="13">
        <v>43340</v>
      </c>
      <c r="T255" s="13">
        <v>45532</v>
      </c>
      <c r="U255" s="1">
        <v>44802</v>
      </c>
      <c r="V255" s="1">
        <v>43707</v>
      </c>
      <c r="W255" s="1">
        <v>45167</v>
      </c>
      <c r="X255">
        <v>2023</v>
      </c>
      <c r="Y255" s="15" t="s">
        <v>2879</v>
      </c>
      <c r="Z255">
        <v>1</v>
      </c>
      <c r="AA255" s="3" t="s">
        <v>1882</v>
      </c>
      <c r="AB255" s="3" t="s">
        <v>1883</v>
      </c>
      <c r="AG255">
        <v>37</v>
      </c>
      <c r="AH255">
        <v>37</v>
      </c>
      <c r="AI255">
        <v>45</v>
      </c>
      <c r="AJ255">
        <v>0</v>
      </c>
      <c r="AK255">
        <v>0</v>
      </c>
      <c r="AL255">
        <v>0</v>
      </c>
      <c r="AM255">
        <v>10</v>
      </c>
      <c r="AN255">
        <v>0</v>
      </c>
      <c r="AO255">
        <v>0</v>
      </c>
      <c r="AP255">
        <v>0</v>
      </c>
      <c r="AQ255">
        <v>0</v>
      </c>
      <c r="AR255">
        <v>0</v>
      </c>
      <c r="AS255">
        <v>102</v>
      </c>
      <c r="AT255">
        <v>0</v>
      </c>
      <c r="AU255">
        <v>0</v>
      </c>
      <c r="AV255">
        <v>0</v>
      </c>
      <c r="AW255">
        <v>0</v>
      </c>
      <c r="AX255">
        <v>0</v>
      </c>
      <c r="AY255">
        <v>0</v>
      </c>
      <c r="AZ255">
        <v>9</v>
      </c>
      <c r="BA255">
        <v>9</v>
      </c>
      <c r="BB255">
        <v>9</v>
      </c>
      <c r="BC255">
        <v>0</v>
      </c>
      <c r="BD255">
        <v>0</v>
      </c>
      <c r="BE255">
        <v>0</v>
      </c>
      <c r="BF255">
        <v>4</v>
      </c>
      <c r="BG255">
        <v>5</v>
      </c>
      <c r="BH255">
        <v>0</v>
      </c>
      <c r="BI255">
        <v>0</v>
      </c>
      <c r="BJ255">
        <v>0</v>
      </c>
      <c r="BK255">
        <v>0</v>
      </c>
      <c r="BL255">
        <v>2</v>
      </c>
      <c r="BM255">
        <v>326</v>
      </c>
    </row>
    <row r="256" spans="1:66" x14ac:dyDescent="0.25">
      <c r="A256" s="6">
        <v>3970</v>
      </c>
      <c r="B256" s="3" t="s">
        <v>70</v>
      </c>
      <c r="C256" s="3" t="s">
        <v>1884</v>
      </c>
      <c r="D256" s="7" t="s">
        <v>1885</v>
      </c>
      <c r="E256" s="3" t="s">
        <v>85</v>
      </c>
      <c r="F256" s="3" t="s">
        <v>55</v>
      </c>
      <c r="G256" s="3" t="s">
        <v>57</v>
      </c>
      <c r="H256">
        <v>4</v>
      </c>
      <c r="I256" s="3" t="s">
        <v>595</v>
      </c>
      <c r="J256" s="3" t="s">
        <v>2774</v>
      </c>
      <c r="K256" s="3"/>
      <c r="L256" s="3"/>
      <c r="M256" s="3" t="s">
        <v>2864</v>
      </c>
      <c r="N256" s="3"/>
      <c r="O256" s="3"/>
      <c r="P256" s="3"/>
      <c r="Q256" s="3" t="s">
        <v>2864</v>
      </c>
      <c r="R256" s="3"/>
      <c r="S256" s="13">
        <v>43340</v>
      </c>
      <c r="T256" s="13">
        <v>45532</v>
      </c>
      <c r="U256" s="1">
        <v>44802</v>
      </c>
      <c r="V256" s="1">
        <v>43707</v>
      </c>
      <c r="W256" s="1">
        <v>45167</v>
      </c>
      <c r="X256">
        <v>2023</v>
      </c>
      <c r="Y256" s="15" t="s">
        <v>2879</v>
      </c>
      <c r="Z256">
        <v>1</v>
      </c>
      <c r="AA256" s="3" t="s">
        <v>133</v>
      </c>
      <c r="AB256" s="3" t="s">
        <v>1886</v>
      </c>
      <c r="AG256">
        <v>32</v>
      </c>
      <c r="AH256">
        <v>31</v>
      </c>
      <c r="AI256">
        <v>26</v>
      </c>
      <c r="AJ256">
        <v>0</v>
      </c>
      <c r="AK256">
        <v>0</v>
      </c>
      <c r="AL256">
        <v>0</v>
      </c>
      <c r="AM256">
        <v>1</v>
      </c>
      <c r="AN256">
        <v>0</v>
      </c>
      <c r="AO256">
        <v>0</v>
      </c>
      <c r="AP256">
        <v>0</v>
      </c>
      <c r="AQ256">
        <v>0</v>
      </c>
      <c r="AR256">
        <v>0</v>
      </c>
      <c r="AS256">
        <v>61</v>
      </c>
      <c r="AT256">
        <v>0</v>
      </c>
      <c r="AU256">
        <v>16</v>
      </c>
      <c r="AV256">
        <v>0</v>
      </c>
      <c r="AW256">
        <v>0</v>
      </c>
      <c r="AX256">
        <v>0</v>
      </c>
      <c r="AY256">
        <v>0</v>
      </c>
      <c r="AZ256">
        <v>8</v>
      </c>
      <c r="BA256">
        <v>2</v>
      </c>
      <c r="BB256">
        <v>0</v>
      </c>
      <c r="BC256">
        <v>0</v>
      </c>
      <c r="BD256">
        <v>0</v>
      </c>
      <c r="BE256">
        <v>0</v>
      </c>
      <c r="BF256">
        <v>3</v>
      </c>
      <c r="BG256">
        <v>0</v>
      </c>
      <c r="BH256">
        <v>0</v>
      </c>
      <c r="BI256">
        <v>0</v>
      </c>
      <c r="BJ256">
        <v>0</v>
      </c>
      <c r="BK256">
        <v>0</v>
      </c>
      <c r="BL256">
        <v>2</v>
      </c>
      <c r="BM256">
        <v>316</v>
      </c>
    </row>
    <row r="257" spans="1:66" x14ac:dyDescent="0.25">
      <c r="A257" s="6">
        <v>1060</v>
      </c>
      <c r="B257" s="3" t="s">
        <v>70</v>
      </c>
      <c r="C257" s="3" t="s">
        <v>1621</v>
      </c>
      <c r="D257" s="7" t="s">
        <v>1622</v>
      </c>
      <c r="E257" s="3" t="s">
        <v>55</v>
      </c>
      <c r="F257" s="3" t="s">
        <v>55</v>
      </c>
      <c r="G257" s="3" t="s">
        <v>57</v>
      </c>
      <c r="H257">
        <v>8</v>
      </c>
      <c r="I257" s="3" t="s">
        <v>109</v>
      </c>
      <c r="J257" s="3" t="s">
        <v>2770</v>
      </c>
      <c r="K257" s="3"/>
      <c r="L257" s="3"/>
      <c r="M257" s="3" t="s">
        <v>2864</v>
      </c>
      <c r="N257" s="3"/>
      <c r="O257" s="3"/>
      <c r="P257" s="3"/>
      <c r="Q257" s="3" t="s">
        <v>2864</v>
      </c>
      <c r="R257" s="3"/>
      <c r="S257" s="13">
        <v>43635</v>
      </c>
      <c r="T257" s="13">
        <v>45462</v>
      </c>
      <c r="U257" s="1">
        <v>44732</v>
      </c>
      <c r="V257" s="1">
        <v>43637</v>
      </c>
      <c r="W257" s="1">
        <v>45097</v>
      </c>
      <c r="X257">
        <v>2023</v>
      </c>
      <c r="Y257" s="15" t="s">
        <v>2886</v>
      </c>
      <c r="Z257">
        <v>1</v>
      </c>
      <c r="AA257" s="3" t="s">
        <v>219</v>
      </c>
      <c r="AB257" s="3" t="s">
        <v>1623</v>
      </c>
      <c r="AC257" s="13">
        <v>44742</v>
      </c>
      <c r="AG257">
        <v>3</v>
      </c>
      <c r="AH257">
        <v>6</v>
      </c>
      <c r="AI257">
        <v>6</v>
      </c>
      <c r="AJ257">
        <v>0</v>
      </c>
      <c r="AK257">
        <v>0</v>
      </c>
      <c r="AL257">
        <v>0</v>
      </c>
      <c r="AM257">
        <v>0</v>
      </c>
      <c r="AN257">
        <v>0</v>
      </c>
      <c r="AO257">
        <v>0</v>
      </c>
      <c r="AP257">
        <v>0</v>
      </c>
      <c r="AQ257">
        <v>0</v>
      </c>
      <c r="AR257">
        <v>0</v>
      </c>
      <c r="AS257">
        <v>13</v>
      </c>
      <c r="AT257">
        <v>0</v>
      </c>
      <c r="AU257">
        <v>0</v>
      </c>
      <c r="AV257">
        <v>0</v>
      </c>
      <c r="AW257">
        <v>0</v>
      </c>
      <c r="AX257">
        <v>0</v>
      </c>
      <c r="AY257">
        <v>0</v>
      </c>
      <c r="AZ257">
        <v>0</v>
      </c>
      <c r="BA257">
        <v>0</v>
      </c>
      <c r="BB257">
        <v>0</v>
      </c>
      <c r="BC257">
        <v>0</v>
      </c>
      <c r="BD257">
        <v>0</v>
      </c>
      <c r="BE257">
        <v>0</v>
      </c>
      <c r="BF257">
        <v>1</v>
      </c>
      <c r="BG257">
        <v>2</v>
      </c>
      <c r="BH257">
        <v>0</v>
      </c>
      <c r="BI257">
        <v>0</v>
      </c>
      <c r="BJ257">
        <v>0</v>
      </c>
      <c r="BK257">
        <v>0</v>
      </c>
      <c r="BL257">
        <v>1</v>
      </c>
      <c r="BM257">
        <v>1060</v>
      </c>
    </row>
    <row r="258" spans="1:66" x14ac:dyDescent="0.25">
      <c r="A258" s="6">
        <v>1064</v>
      </c>
      <c r="B258" s="3" t="s">
        <v>70</v>
      </c>
      <c r="C258" s="3" t="s">
        <v>1668</v>
      </c>
      <c r="D258" s="7" t="s">
        <v>1669</v>
      </c>
      <c r="E258" s="3" t="s">
        <v>55</v>
      </c>
      <c r="F258" s="3" t="s">
        <v>55</v>
      </c>
      <c r="G258" s="3" t="s">
        <v>57</v>
      </c>
      <c r="H258">
        <v>8</v>
      </c>
      <c r="I258" s="3" t="s">
        <v>109</v>
      </c>
      <c r="J258" s="3" t="s">
        <v>2770</v>
      </c>
      <c r="K258" s="3"/>
      <c r="L258" s="3"/>
      <c r="M258" s="3" t="s">
        <v>2864</v>
      </c>
      <c r="N258" s="3"/>
      <c r="O258" s="3"/>
      <c r="P258" s="3"/>
      <c r="Q258" s="3" t="s">
        <v>2864</v>
      </c>
      <c r="R258" s="3"/>
      <c r="S258" s="13">
        <v>43635</v>
      </c>
      <c r="T258" s="13">
        <v>45462</v>
      </c>
      <c r="U258" s="1">
        <v>44732</v>
      </c>
      <c r="V258" s="1">
        <v>43637</v>
      </c>
      <c r="W258" s="1">
        <v>45097</v>
      </c>
      <c r="X258">
        <v>2023</v>
      </c>
      <c r="Y258" s="15" t="s">
        <v>2886</v>
      </c>
      <c r="Z258">
        <v>1</v>
      </c>
      <c r="AA258" s="3" t="s">
        <v>219</v>
      </c>
      <c r="AB258" s="3" t="s">
        <v>1670</v>
      </c>
      <c r="AC258" s="13">
        <v>44742</v>
      </c>
      <c r="AG258">
        <v>2</v>
      </c>
      <c r="AH258">
        <v>3</v>
      </c>
      <c r="AI258">
        <v>5</v>
      </c>
      <c r="AJ258">
        <v>0</v>
      </c>
      <c r="AK258">
        <v>0</v>
      </c>
      <c r="AL258">
        <v>0</v>
      </c>
      <c r="AM258">
        <v>0</v>
      </c>
      <c r="AN258">
        <v>0</v>
      </c>
      <c r="AO258">
        <v>0</v>
      </c>
      <c r="AP258">
        <v>0</v>
      </c>
      <c r="AQ258">
        <v>0</v>
      </c>
      <c r="AR258">
        <v>0</v>
      </c>
      <c r="AS258">
        <v>10</v>
      </c>
      <c r="AT258">
        <v>0</v>
      </c>
      <c r="AU258">
        <v>0</v>
      </c>
      <c r="AV258">
        <v>0</v>
      </c>
      <c r="AW258">
        <v>0</v>
      </c>
      <c r="AX258">
        <v>0</v>
      </c>
      <c r="AY258">
        <v>0</v>
      </c>
      <c r="AZ258">
        <v>0</v>
      </c>
      <c r="BA258">
        <v>0</v>
      </c>
      <c r="BB258">
        <v>0</v>
      </c>
      <c r="BC258">
        <v>0</v>
      </c>
      <c r="BD258">
        <v>0</v>
      </c>
      <c r="BE258">
        <v>0</v>
      </c>
      <c r="BF258">
        <v>0</v>
      </c>
      <c r="BG258">
        <v>2</v>
      </c>
      <c r="BH258">
        <v>0</v>
      </c>
      <c r="BI258">
        <v>0</v>
      </c>
      <c r="BJ258">
        <v>0</v>
      </c>
      <c r="BK258">
        <v>0</v>
      </c>
      <c r="BL258">
        <v>1</v>
      </c>
      <c r="BM258">
        <v>1064</v>
      </c>
    </row>
    <row r="259" spans="1:66" x14ac:dyDescent="0.25">
      <c r="A259" s="6">
        <v>1542</v>
      </c>
      <c r="B259" s="3" t="s">
        <v>70</v>
      </c>
      <c r="C259" s="3" t="s">
        <v>1016</v>
      </c>
      <c r="D259" s="7" t="s">
        <v>1017</v>
      </c>
      <c r="E259" s="3" t="s">
        <v>85</v>
      </c>
      <c r="F259" s="3" t="s">
        <v>55</v>
      </c>
      <c r="G259" s="3" t="s">
        <v>57</v>
      </c>
      <c r="H259">
        <v>4</v>
      </c>
      <c r="I259" s="3" t="s">
        <v>250</v>
      </c>
      <c r="J259" s="3" t="s">
        <v>2760</v>
      </c>
      <c r="K259" s="3"/>
      <c r="L259" s="3"/>
      <c r="M259" s="3" t="s">
        <v>2864</v>
      </c>
      <c r="N259" s="3"/>
      <c r="O259" s="3"/>
      <c r="P259" s="3"/>
      <c r="Q259" s="3" t="s">
        <v>2864</v>
      </c>
      <c r="R259" s="3"/>
      <c r="S259" s="13">
        <v>43852</v>
      </c>
      <c r="T259" s="13">
        <v>45679</v>
      </c>
      <c r="U259" s="1">
        <v>44949</v>
      </c>
      <c r="V259" s="1">
        <v>43854</v>
      </c>
      <c r="W259" s="1">
        <v>45314</v>
      </c>
      <c r="X259">
        <v>2024</v>
      </c>
      <c r="Y259" s="15" t="s">
        <v>2887</v>
      </c>
      <c r="Z259">
        <v>1</v>
      </c>
      <c r="AA259" s="3" t="s">
        <v>110</v>
      </c>
      <c r="AB259" s="3" t="s">
        <v>1018</v>
      </c>
      <c r="AG259">
        <v>9</v>
      </c>
      <c r="AH259">
        <v>9</v>
      </c>
      <c r="AI259">
        <v>0</v>
      </c>
      <c r="AJ259">
        <v>0</v>
      </c>
      <c r="AK259">
        <v>0</v>
      </c>
      <c r="AL259">
        <v>0</v>
      </c>
      <c r="AM259">
        <v>1</v>
      </c>
      <c r="AN259">
        <v>0</v>
      </c>
      <c r="AO259">
        <v>0</v>
      </c>
      <c r="AP259">
        <v>0</v>
      </c>
      <c r="AQ259">
        <v>0</v>
      </c>
      <c r="AR259">
        <v>0</v>
      </c>
      <c r="AS259">
        <v>17</v>
      </c>
      <c r="AT259">
        <v>0</v>
      </c>
      <c r="AU259">
        <v>0</v>
      </c>
      <c r="AV259">
        <v>0</v>
      </c>
      <c r="AW259">
        <v>0</v>
      </c>
      <c r="AX259">
        <v>0</v>
      </c>
      <c r="AY259">
        <v>0</v>
      </c>
      <c r="AZ259">
        <v>2</v>
      </c>
      <c r="BA259">
        <v>0</v>
      </c>
      <c r="BB259">
        <v>0</v>
      </c>
      <c r="BC259">
        <v>0</v>
      </c>
      <c r="BD259">
        <v>0</v>
      </c>
      <c r="BE259">
        <v>0</v>
      </c>
      <c r="BF259">
        <v>1</v>
      </c>
      <c r="BG259">
        <v>0</v>
      </c>
      <c r="BH259">
        <v>0</v>
      </c>
      <c r="BI259">
        <v>0</v>
      </c>
      <c r="BJ259">
        <v>0</v>
      </c>
      <c r="BK259">
        <v>0</v>
      </c>
      <c r="BL259">
        <v>1</v>
      </c>
      <c r="BM259">
        <v>1542</v>
      </c>
    </row>
    <row r="260" spans="1:66" hidden="1" x14ac:dyDescent="0.25">
      <c r="A260">
        <v>903</v>
      </c>
      <c r="B260" s="3" t="s">
        <v>63</v>
      </c>
      <c r="C260" s="3" t="s">
        <v>627</v>
      </c>
      <c r="D260" s="3" t="s">
        <v>628</v>
      </c>
      <c r="E260" s="3" t="s">
        <v>55</v>
      </c>
      <c r="F260" s="3" t="s">
        <v>55</v>
      </c>
      <c r="G260" s="3" t="s">
        <v>106</v>
      </c>
      <c r="H260">
        <v>8</v>
      </c>
      <c r="I260" s="3" t="s">
        <v>625</v>
      </c>
      <c r="J260" s="3" t="s">
        <v>2848</v>
      </c>
      <c r="K260" s="3" t="s">
        <v>2862</v>
      </c>
      <c r="L260" s="3" t="s">
        <v>2863</v>
      </c>
      <c r="M260" s="3"/>
      <c r="N260" s="3"/>
      <c r="O260" s="3" t="s">
        <v>2862</v>
      </c>
      <c r="P260" s="3" t="s">
        <v>2863</v>
      </c>
      <c r="Q260" s="3"/>
      <c r="R260" s="3"/>
      <c r="S260" s="1">
        <v>43796</v>
      </c>
      <c r="T260" s="1">
        <v>47449</v>
      </c>
      <c r="U260" s="1">
        <v>46719</v>
      </c>
      <c r="V260" s="1">
        <v>45624</v>
      </c>
      <c r="W260" s="1">
        <v>47084</v>
      </c>
      <c r="X260">
        <v>2028</v>
      </c>
      <c r="Y260" t="s">
        <v>2881</v>
      </c>
      <c r="Z260">
        <v>1</v>
      </c>
      <c r="AA260" s="3" t="s">
        <v>529</v>
      </c>
      <c r="AB260" s="3"/>
      <c r="AC260" s="1"/>
      <c r="AD260"/>
      <c r="AG260">
        <v>0</v>
      </c>
      <c r="AH260">
        <v>0</v>
      </c>
      <c r="AI260">
        <v>0</v>
      </c>
      <c r="AJ260">
        <v>0</v>
      </c>
      <c r="AK260">
        <v>0</v>
      </c>
      <c r="AL260">
        <v>0</v>
      </c>
      <c r="AM260">
        <v>0</v>
      </c>
      <c r="AN260">
        <v>0</v>
      </c>
      <c r="AO260">
        <v>0</v>
      </c>
      <c r="AP260">
        <v>0</v>
      </c>
      <c r="AQ260">
        <v>0</v>
      </c>
      <c r="AR260">
        <v>0</v>
      </c>
      <c r="AS260">
        <v>0</v>
      </c>
      <c r="AT260">
        <v>0</v>
      </c>
      <c r="AU260">
        <v>0</v>
      </c>
      <c r="AV260">
        <v>0</v>
      </c>
      <c r="AW260">
        <v>0</v>
      </c>
      <c r="AX260">
        <v>0</v>
      </c>
      <c r="AY260">
        <v>0</v>
      </c>
      <c r="AZ260">
        <v>0</v>
      </c>
      <c r="BA260">
        <v>0</v>
      </c>
      <c r="BB260">
        <v>0</v>
      </c>
      <c r="BC260">
        <v>0</v>
      </c>
      <c r="BD260">
        <v>0</v>
      </c>
      <c r="BE260">
        <v>0</v>
      </c>
      <c r="BF260">
        <v>0</v>
      </c>
      <c r="BG260">
        <v>0</v>
      </c>
      <c r="BH260">
        <v>0</v>
      </c>
      <c r="BI260">
        <v>0</v>
      </c>
      <c r="BJ260">
        <v>0</v>
      </c>
      <c r="BK260">
        <v>0</v>
      </c>
      <c r="BL260">
        <v>2</v>
      </c>
      <c r="BM260">
        <v>889</v>
      </c>
      <c r="BN260">
        <v>889</v>
      </c>
    </row>
    <row r="261" spans="1:66" hidden="1" x14ac:dyDescent="0.25">
      <c r="A261">
        <v>904</v>
      </c>
      <c r="B261" s="3" t="s">
        <v>63</v>
      </c>
      <c r="C261" s="3" t="s">
        <v>627</v>
      </c>
      <c r="D261" s="3" t="s">
        <v>628</v>
      </c>
      <c r="E261" s="3" t="s">
        <v>55</v>
      </c>
      <c r="F261" s="3" t="s">
        <v>56</v>
      </c>
      <c r="G261" s="3" t="s">
        <v>106</v>
      </c>
      <c r="H261">
        <v>8</v>
      </c>
      <c r="I261" s="3" t="s">
        <v>625</v>
      </c>
      <c r="J261" s="3" t="s">
        <v>2848</v>
      </c>
      <c r="K261" s="3" t="s">
        <v>2862</v>
      </c>
      <c r="L261" s="3" t="s">
        <v>2863</v>
      </c>
      <c r="M261" s="3"/>
      <c r="N261" s="3"/>
      <c r="O261" s="3" t="s">
        <v>2862</v>
      </c>
      <c r="P261" s="3" t="s">
        <v>2863</v>
      </c>
      <c r="Q261" s="3"/>
      <c r="R261" s="3"/>
      <c r="S261" s="1">
        <v>43796</v>
      </c>
      <c r="T261" s="1">
        <v>47449</v>
      </c>
      <c r="U261" s="1">
        <v>46719</v>
      </c>
      <c r="V261" s="1">
        <v>45624</v>
      </c>
      <c r="W261" s="1">
        <v>47084</v>
      </c>
      <c r="X261">
        <v>2028</v>
      </c>
      <c r="Y261" t="s">
        <v>2881</v>
      </c>
      <c r="Z261">
        <v>1</v>
      </c>
      <c r="AA261" s="3" t="s">
        <v>529</v>
      </c>
      <c r="AB261" s="3"/>
      <c r="AC261" s="1"/>
      <c r="AD261"/>
      <c r="AG261">
        <v>0</v>
      </c>
      <c r="AH261">
        <v>0</v>
      </c>
      <c r="AI261">
        <v>0</v>
      </c>
      <c r="AJ261">
        <v>0</v>
      </c>
      <c r="AK261">
        <v>0</v>
      </c>
      <c r="AL261">
        <v>0</v>
      </c>
      <c r="AM261">
        <v>0</v>
      </c>
      <c r="AN261">
        <v>0</v>
      </c>
      <c r="AO261">
        <v>0</v>
      </c>
      <c r="AP261">
        <v>0</v>
      </c>
      <c r="AQ261">
        <v>0</v>
      </c>
      <c r="AR261">
        <v>0</v>
      </c>
      <c r="AS261">
        <v>0</v>
      </c>
      <c r="AT261">
        <v>0</v>
      </c>
      <c r="AU261">
        <v>0</v>
      </c>
      <c r="AV261">
        <v>0</v>
      </c>
      <c r="AW261">
        <v>0</v>
      </c>
      <c r="AX261">
        <v>0</v>
      </c>
      <c r="AY261">
        <v>0</v>
      </c>
      <c r="AZ261">
        <v>0</v>
      </c>
      <c r="BA261">
        <v>0</v>
      </c>
      <c r="BB261">
        <v>0</v>
      </c>
      <c r="BC261">
        <v>0</v>
      </c>
      <c r="BD261">
        <v>0</v>
      </c>
      <c r="BE261">
        <v>0</v>
      </c>
      <c r="BF261">
        <v>0</v>
      </c>
      <c r="BG261">
        <v>0</v>
      </c>
      <c r="BH261">
        <v>0</v>
      </c>
      <c r="BI261">
        <v>0</v>
      </c>
      <c r="BJ261">
        <v>0</v>
      </c>
      <c r="BK261">
        <v>0</v>
      </c>
      <c r="BL261">
        <v>2</v>
      </c>
      <c r="BM261">
        <v>889</v>
      </c>
      <c r="BN261">
        <v>889</v>
      </c>
    </row>
    <row r="262" spans="1:66" hidden="1" x14ac:dyDescent="0.25">
      <c r="A262">
        <v>902</v>
      </c>
      <c r="B262" s="3" t="s">
        <v>63</v>
      </c>
      <c r="C262" s="3" t="s">
        <v>624</v>
      </c>
      <c r="D262" s="3" t="s">
        <v>329</v>
      </c>
      <c r="E262" s="3" t="s">
        <v>55</v>
      </c>
      <c r="F262" s="3" t="s">
        <v>56</v>
      </c>
      <c r="G262" s="3" t="s">
        <v>57</v>
      </c>
      <c r="H262">
        <v>8</v>
      </c>
      <c r="I262" s="3" t="s">
        <v>625</v>
      </c>
      <c r="J262" s="3" t="s">
        <v>2848</v>
      </c>
      <c r="K262" s="3" t="s">
        <v>2862</v>
      </c>
      <c r="L262" s="3" t="s">
        <v>2863</v>
      </c>
      <c r="M262" s="3"/>
      <c r="N262" s="3"/>
      <c r="O262" s="3" t="s">
        <v>2862</v>
      </c>
      <c r="P262" s="3" t="s">
        <v>2863</v>
      </c>
      <c r="Q262" s="3"/>
      <c r="R262" s="3"/>
      <c r="S262" s="1">
        <v>43796</v>
      </c>
      <c r="T262" s="1">
        <v>47449</v>
      </c>
      <c r="U262" s="1">
        <v>46719</v>
      </c>
      <c r="V262" s="1">
        <v>45624</v>
      </c>
      <c r="W262" s="1">
        <v>47084</v>
      </c>
      <c r="X262">
        <v>2028</v>
      </c>
      <c r="Y262" t="s">
        <v>2881</v>
      </c>
      <c r="Z262">
        <v>1</v>
      </c>
      <c r="AA262" s="3" t="s">
        <v>529</v>
      </c>
      <c r="AB262" s="3"/>
      <c r="AC262" s="1"/>
      <c r="AD262"/>
      <c r="AG262">
        <v>3</v>
      </c>
      <c r="AH262">
        <v>2</v>
      </c>
      <c r="AI262">
        <v>1</v>
      </c>
      <c r="AJ262">
        <v>2</v>
      </c>
      <c r="AK262">
        <v>0</v>
      </c>
      <c r="AL262">
        <v>2</v>
      </c>
      <c r="AM262">
        <v>0</v>
      </c>
      <c r="AN262">
        <v>0</v>
      </c>
      <c r="AO262">
        <v>0</v>
      </c>
      <c r="AP262">
        <v>0</v>
      </c>
      <c r="AQ262">
        <v>0</v>
      </c>
      <c r="AR262">
        <v>0</v>
      </c>
      <c r="AS262">
        <v>14</v>
      </c>
      <c r="AT262">
        <v>0</v>
      </c>
      <c r="AU262">
        <v>0</v>
      </c>
      <c r="AV262">
        <v>0</v>
      </c>
      <c r="AW262">
        <v>0</v>
      </c>
      <c r="AX262">
        <v>0</v>
      </c>
      <c r="AY262">
        <v>0</v>
      </c>
      <c r="AZ262">
        <v>0</v>
      </c>
      <c r="BA262">
        <v>1</v>
      </c>
      <c r="BB262">
        <v>0</v>
      </c>
      <c r="BC262">
        <v>0</v>
      </c>
      <c r="BD262">
        <v>0</v>
      </c>
      <c r="BE262">
        <v>0</v>
      </c>
      <c r="BF262">
        <v>0</v>
      </c>
      <c r="BG262">
        <v>0</v>
      </c>
      <c r="BH262">
        <v>0</v>
      </c>
      <c r="BI262">
        <v>0</v>
      </c>
      <c r="BJ262">
        <v>0</v>
      </c>
      <c r="BK262">
        <v>0</v>
      </c>
      <c r="BL262">
        <v>2</v>
      </c>
      <c r="BM262">
        <v>889</v>
      </c>
      <c r="BN262">
        <v>889</v>
      </c>
    </row>
    <row r="263" spans="1:66" hidden="1" x14ac:dyDescent="0.25">
      <c r="A263">
        <v>903</v>
      </c>
      <c r="B263" s="3" t="s">
        <v>69</v>
      </c>
      <c r="C263" s="3" t="s">
        <v>627</v>
      </c>
      <c r="D263" s="3" t="s">
        <v>628</v>
      </c>
      <c r="E263" s="3" t="s">
        <v>55</v>
      </c>
      <c r="F263" s="3" t="s">
        <v>55</v>
      </c>
      <c r="G263" s="3" t="s">
        <v>106</v>
      </c>
      <c r="H263">
        <v>8</v>
      </c>
      <c r="I263" s="3" t="s">
        <v>625</v>
      </c>
      <c r="J263" s="3" t="s">
        <v>2848</v>
      </c>
      <c r="K263" s="3" t="s">
        <v>2862</v>
      </c>
      <c r="L263" s="3" t="s">
        <v>2863</v>
      </c>
      <c r="M263" s="3"/>
      <c r="N263" s="3"/>
      <c r="O263" s="3" t="s">
        <v>2862</v>
      </c>
      <c r="P263" s="3" t="s">
        <v>2863</v>
      </c>
      <c r="Q263" s="3"/>
      <c r="R263" s="3"/>
      <c r="S263" s="1">
        <v>43796</v>
      </c>
      <c r="T263" s="1">
        <v>47449</v>
      </c>
      <c r="U263" s="1">
        <v>46719</v>
      </c>
      <c r="V263" s="1">
        <v>45624</v>
      </c>
      <c r="W263" s="1">
        <v>47084</v>
      </c>
      <c r="X263">
        <v>2028</v>
      </c>
      <c r="Y263" t="s">
        <v>2881</v>
      </c>
      <c r="Z263">
        <v>1</v>
      </c>
      <c r="AA263" s="3" t="s">
        <v>529</v>
      </c>
      <c r="AB263" s="3"/>
      <c r="AC263" s="1"/>
      <c r="AD263"/>
      <c r="AG263">
        <v>0</v>
      </c>
      <c r="AH263">
        <v>2</v>
      </c>
      <c r="AI263">
        <v>0</v>
      </c>
      <c r="AJ263">
        <v>0</v>
      </c>
      <c r="AK263">
        <v>0</v>
      </c>
      <c r="AL263">
        <v>0</v>
      </c>
      <c r="AM263">
        <v>0</v>
      </c>
      <c r="AN263">
        <v>0</v>
      </c>
      <c r="AO263">
        <v>0</v>
      </c>
      <c r="AP263">
        <v>0</v>
      </c>
      <c r="AQ263">
        <v>0</v>
      </c>
      <c r="AR263">
        <v>0</v>
      </c>
      <c r="AS263">
        <v>2</v>
      </c>
      <c r="AT263">
        <v>0</v>
      </c>
      <c r="AU263">
        <v>0</v>
      </c>
      <c r="AV263">
        <v>0</v>
      </c>
      <c r="AW263">
        <v>0</v>
      </c>
      <c r="AX263">
        <v>0</v>
      </c>
      <c r="AY263">
        <v>0</v>
      </c>
      <c r="AZ263">
        <v>0</v>
      </c>
      <c r="BA263">
        <v>0</v>
      </c>
      <c r="BB263">
        <v>0</v>
      </c>
      <c r="BC263">
        <v>0</v>
      </c>
      <c r="BD263">
        <v>0</v>
      </c>
      <c r="BE263">
        <v>0</v>
      </c>
      <c r="BF263">
        <v>0</v>
      </c>
      <c r="BG263">
        <v>0</v>
      </c>
      <c r="BH263">
        <v>0</v>
      </c>
      <c r="BI263">
        <v>0</v>
      </c>
      <c r="BJ263">
        <v>0</v>
      </c>
      <c r="BK263">
        <v>0</v>
      </c>
      <c r="BL263">
        <v>2</v>
      </c>
      <c r="BM263">
        <v>889</v>
      </c>
      <c r="BN263">
        <v>889</v>
      </c>
    </row>
    <row r="264" spans="1:66" hidden="1" x14ac:dyDescent="0.25">
      <c r="A264">
        <v>904</v>
      </c>
      <c r="B264" s="3" t="s">
        <v>69</v>
      </c>
      <c r="C264" s="3" t="s">
        <v>627</v>
      </c>
      <c r="D264" s="3" t="s">
        <v>628</v>
      </c>
      <c r="E264" s="3" t="s">
        <v>55</v>
      </c>
      <c r="F264" s="3" t="s">
        <v>56</v>
      </c>
      <c r="G264" s="3" t="s">
        <v>106</v>
      </c>
      <c r="H264">
        <v>8</v>
      </c>
      <c r="I264" s="3" t="s">
        <v>625</v>
      </c>
      <c r="J264" s="3" t="s">
        <v>2848</v>
      </c>
      <c r="K264" s="3" t="s">
        <v>2862</v>
      </c>
      <c r="L264" s="3" t="s">
        <v>2863</v>
      </c>
      <c r="M264" s="3"/>
      <c r="N264" s="3"/>
      <c r="O264" s="3" t="s">
        <v>2862</v>
      </c>
      <c r="P264" s="3" t="s">
        <v>2863</v>
      </c>
      <c r="Q264" s="3"/>
      <c r="R264" s="3"/>
      <c r="S264" s="1">
        <v>43796</v>
      </c>
      <c r="T264" s="1">
        <v>47449</v>
      </c>
      <c r="U264" s="1">
        <v>46719</v>
      </c>
      <c r="V264" s="1">
        <v>45624</v>
      </c>
      <c r="W264" s="1">
        <v>47084</v>
      </c>
      <c r="X264">
        <v>2028</v>
      </c>
      <c r="Y264" t="s">
        <v>2881</v>
      </c>
      <c r="Z264">
        <v>1</v>
      </c>
      <c r="AA264" s="3" t="s">
        <v>529</v>
      </c>
      <c r="AB264" s="3"/>
      <c r="AC264" s="1"/>
      <c r="AD264"/>
      <c r="AG264">
        <v>0</v>
      </c>
      <c r="AH264">
        <v>0</v>
      </c>
      <c r="AI264">
        <v>0</v>
      </c>
      <c r="AJ264">
        <v>0</v>
      </c>
      <c r="AK264">
        <v>0</v>
      </c>
      <c r="AL264">
        <v>0</v>
      </c>
      <c r="AM264">
        <v>0</v>
      </c>
      <c r="AN264">
        <v>0</v>
      </c>
      <c r="AO264">
        <v>0</v>
      </c>
      <c r="AP264">
        <v>0</v>
      </c>
      <c r="AQ264">
        <v>0</v>
      </c>
      <c r="AR264">
        <v>0</v>
      </c>
      <c r="AS264">
        <v>0</v>
      </c>
      <c r="AT264">
        <v>0</v>
      </c>
      <c r="AU264">
        <v>0</v>
      </c>
      <c r="AV264">
        <v>0</v>
      </c>
      <c r="AW264">
        <v>0</v>
      </c>
      <c r="AX264">
        <v>0</v>
      </c>
      <c r="AY264">
        <v>0</v>
      </c>
      <c r="AZ264">
        <v>0</v>
      </c>
      <c r="BA264">
        <v>0</v>
      </c>
      <c r="BB264">
        <v>0</v>
      </c>
      <c r="BC264">
        <v>0</v>
      </c>
      <c r="BD264">
        <v>0</v>
      </c>
      <c r="BE264">
        <v>0</v>
      </c>
      <c r="BF264">
        <v>0</v>
      </c>
      <c r="BG264">
        <v>0</v>
      </c>
      <c r="BH264">
        <v>0</v>
      </c>
      <c r="BI264">
        <v>0</v>
      </c>
      <c r="BJ264">
        <v>0</v>
      </c>
      <c r="BK264">
        <v>0</v>
      </c>
      <c r="BL264">
        <v>2</v>
      </c>
      <c r="BM264">
        <v>889</v>
      </c>
      <c r="BN264">
        <v>889</v>
      </c>
    </row>
    <row r="265" spans="1:66" hidden="1" x14ac:dyDescent="0.25">
      <c r="A265">
        <v>902</v>
      </c>
      <c r="B265" s="3" t="s">
        <v>69</v>
      </c>
      <c r="C265" s="3" t="s">
        <v>624</v>
      </c>
      <c r="D265" s="3" t="s">
        <v>329</v>
      </c>
      <c r="E265" s="3" t="s">
        <v>55</v>
      </c>
      <c r="F265" s="3" t="s">
        <v>56</v>
      </c>
      <c r="G265" s="3" t="s">
        <v>57</v>
      </c>
      <c r="H265">
        <v>8</v>
      </c>
      <c r="I265" s="3" t="s">
        <v>625</v>
      </c>
      <c r="J265" s="3" t="s">
        <v>2848</v>
      </c>
      <c r="K265" s="3" t="s">
        <v>2862</v>
      </c>
      <c r="L265" s="3" t="s">
        <v>2863</v>
      </c>
      <c r="M265" s="3"/>
      <c r="N265" s="3"/>
      <c r="O265" s="3" t="s">
        <v>2862</v>
      </c>
      <c r="P265" s="3" t="s">
        <v>2863</v>
      </c>
      <c r="Q265" s="3"/>
      <c r="R265" s="3"/>
      <c r="S265" s="1">
        <v>43796</v>
      </c>
      <c r="T265" s="1">
        <v>47449</v>
      </c>
      <c r="U265" s="1">
        <v>46719</v>
      </c>
      <c r="V265" s="1">
        <v>45624</v>
      </c>
      <c r="W265" s="1">
        <v>47084</v>
      </c>
      <c r="X265">
        <v>2028</v>
      </c>
      <c r="Y265" t="s">
        <v>2881</v>
      </c>
      <c r="Z265">
        <v>1</v>
      </c>
      <c r="AA265" s="3" t="s">
        <v>529</v>
      </c>
      <c r="AB265" s="3"/>
      <c r="AC265" s="1"/>
      <c r="AD265"/>
      <c r="AG265">
        <v>0</v>
      </c>
      <c r="AH265">
        <v>0</v>
      </c>
      <c r="AI265">
        <v>1</v>
      </c>
      <c r="AJ265">
        <v>0</v>
      </c>
      <c r="AK265">
        <v>0</v>
      </c>
      <c r="AL265">
        <v>0</v>
      </c>
      <c r="AM265">
        <v>0</v>
      </c>
      <c r="AN265">
        <v>0</v>
      </c>
      <c r="AO265">
        <v>0</v>
      </c>
      <c r="AP265">
        <v>0</v>
      </c>
      <c r="AQ265">
        <v>0</v>
      </c>
      <c r="AR265">
        <v>0</v>
      </c>
      <c r="AS265">
        <v>2</v>
      </c>
      <c r="AT265">
        <v>0</v>
      </c>
      <c r="AU265">
        <v>0</v>
      </c>
      <c r="AV265">
        <v>0</v>
      </c>
      <c r="AW265">
        <v>0</v>
      </c>
      <c r="AX265">
        <v>0</v>
      </c>
      <c r="AY265">
        <v>0</v>
      </c>
      <c r="AZ265">
        <v>1</v>
      </c>
      <c r="BA265">
        <v>0</v>
      </c>
      <c r="BB265">
        <v>0</v>
      </c>
      <c r="BC265">
        <v>0</v>
      </c>
      <c r="BD265">
        <v>0</v>
      </c>
      <c r="BE265">
        <v>0</v>
      </c>
      <c r="BF265">
        <v>0</v>
      </c>
      <c r="BG265">
        <v>0</v>
      </c>
      <c r="BH265">
        <v>0</v>
      </c>
      <c r="BI265">
        <v>0</v>
      </c>
      <c r="BJ265">
        <v>0</v>
      </c>
      <c r="BK265">
        <v>0</v>
      </c>
      <c r="BL265">
        <v>2</v>
      </c>
      <c r="BM265">
        <v>889</v>
      </c>
      <c r="BN265">
        <v>889</v>
      </c>
    </row>
    <row r="266" spans="1:66" hidden="1" x14ac:dyDescent="0.25">
      <c r="A266">
        <v>903</v>
      </c>
      <c r="B266" s="3" t="s">
        <v>89</v>
      </c>
      <c r="C266" s="3" t="s">
        <v>627</v>
      </c>
      <c r="D266" s="3" t="s">
        <v>628</v>
      </c>
      <c r="E266" s="3" t="s">
        <v>55</v>
      </c>
      <c r="F266" s="3" t="s">
        <v>55</v>
      </c>
      <c r="G266" s="3" t="s">
        <v>106</v>
      </c>
      <c r="H266">
        <v>8</v>
      </c>
      <c r="I266" s="3" t="s">
        <v>625</v>
      </c>
      <c r="J266" s="3" t="s">
        <v>2848</v>
      </c>
      <c r="K266" s="3" t="s">
        <v>2862</v>
      </c>
      <c r="L266" s="3" t="s">
        <v>2863</v>
      </c>
      <c r="M266" s="3"/>
      <c r="N266" s="3"/>
      <c r="O266" s="3" t="s">
        <v>2862</v>
      </c>
      <c r="P266" s="3" t="s">
        <v>2863</v>
      </c>
      <c r="Q266" s="3"/>
      <c r="R266" s="3"/>
      <c r="S266" s="1">
        <v>43796</v>
      </c>
      <c r="T266" s="1">
        <v>47449</v>
      </c>
      <c r="U266" s="1">
        <v>46719</v>
      </c>
      <c r="V266" s="1">
        <v>45624</v>
      </c>
      <c r="W266" s="1">
        <v>47084</v>
      </c>
      <c r="X266">
        <v>2028</v>
      </c>
      <c r="Y266" t="s">
        <v>2881</v>
      </c>
      <c r="Z266">
        <v>1</v>
      </c>
      <c r="AA266" s="3" t="s">
        <v>529</v>
      </c>
      <c r="AB266" s="3"/>
      <c r="AC266" s="1"/>
      <c r="AD266"/>
      <c r="AG266">
        <v>0</v>
      </c>
      <c r="AH266">
        <v>0</v>
      </c>
      <c r="AI266">
        <v>0</v>
      </c>
      <c r="AJ266">
        <v>0</v>
      </c>
      <c r="AK266">
        <v>0</v>
      </c>
      <c r="AL266">
        <v>0</v>
      </c>
      <c r="AM266">
        <v>1</v>
      </c>
      <c r="AN266">
        <v>0</v>
      </c>
      <c r="AO266">
        <v>0</v>
      </c>
      <c r="AP266">
        <v>0</v>
      </c>
      <c r="AQ266">
        <v>0</v>
      </c>
      <c r="AR266">
        <v>0</v>
      </c>
      <c r="AS266">
        <v>1</v>
      </c>
      <c r="AT266">
        <v>0</v>
      </c>
      <c r="AU266">
        <v>0</v>
      </c>
      <c r="AV266">
        <v>0</v>
      </c>
      <c r="AW266">
        <v>0</v>
      </c>
      <c r="AX266">
        <v>0</v>
      </c>
      <c r="AY266">
        <v>0</v>
      </c>
      <c r="AZ266">
        <v>0</v>
      </c>
      <c r="BA266">
        <v>0</v>
      </c>
      <c r="BB266">
        <v>0</v>
      </c>
      <c r="BC266">
        <v>0</v>
      </c>
      <c r="BD266">
        <v>0</v>
      </c>
      <c r="BE266">
        <v>0</v>
      </c>
      <c r="BF266">
        <v>0</v>
      </c>
      <c r="BG266">
        <v>0</v>
      </c>
      <c r="BH266">
        <v>0</v>
      </c>
      <c r="BI266">
        <v>0</v>
      </c>
      <c r="BJ266">
        <v>0</v>
      </c>
      <c r="BK266">
        <v>0</v>
      </c>
      <c r="BL266">
        <v>2</v>
      </c>
      <c r="BM266">
        <v>889</v>
      </c>
      <c r="BN266">
        <v>889</v>
      </c>
    </row>
    <row r="267" spans="1:66" hidden="1" x14ac:dyDescent="0.25">
      <c r="A267">
        <v>904</v>
      </c>
      <c r="B267" s="3" t="s">
        <v>89</v>
      </c>
      <c r="C267" s="3" t="s">
        <v>627</v>
      </c>
      <c r="D267" s="3" t="s">
        <v>628</v>
      </c>
      <c r="E267" s="3" t="s">
        <v>55</v>
      </c>
      <c r="F267" s="3" t="s">
        <v>56</v>
      </c>
      <c r="G267" s="3" t="s">
        <v>106</v>
      </c>
      <c r="H267">
        <v>8</v>
      </c>
      <c r="I267" s="3" t="s">
        <v>625</v>
      </c>
      <c r="J267" s="3" t="s">
        <v>2848</v>
      </c>
      <c r="K267" s="3" t="s">
        <v>2862</v>
      </c>
      <c r="L267" s="3" t="s">
        <v>2863</v>
      </c>
      <c r="M267" s="3"/>
      <c r="N267" s="3"/>
      <c r="O267" s="3" t="s">
        <v>2862</v>
      </c>
      <c r="P267" s="3" t="s">
        <v>2863</v>
      </c>
      <c r="Q267" s="3"/>
      <c r="R267" s="3"/>
      <c r="S267" s="1">
        <v>43796</v>
      </c>
      <c r="T267" s="1">
        <v>47449</v>
      </c>
      <c r="U267" s="1">
        <v>46719</v>
      </c>
      <c r="V267" s="1">
        <v>45624</v>
      </c>
      <c r="W267" s="1">
        <v>47084</v>
      </c>
      <c r="X267">
        <v>2028</v>
      </c>
      <c r="Y267" t="s">
        <v>2881</v>
      </c>
      <c r="Z267">
        <v>1</v>
      </c>
      <c r="AA267" s="3" t="s">
        <v>529</v>
      </c>
      <c r="AB267" s="3"/>
      <c r="AC267" s="1"/>
      <c r="AD267"/>
      <c r="AG267">
        <v>0</v>
      </c>
      <c r="AH267">
        <v>0</v>
      </c>
      <c r="AI267">
        <v>0</v>
      </c>
      <c r="AJ267">
        <v>0</v>
      </c>
      <c r="AK267">
        <v>0</v>
      </c>
      <c r="AL267">
        <v>0</v>
      </c>
      <c r="AM267">
        <v>0</v>
      </c>
      <c r="AN267">
        <v>0</v>
      </c>
      <c r="AO267">
        <v>0</v>
      </c>
      <c r="AP267">
        <v>0</v>
      </c>
      <c r="AQ267">
        <v>0</v>
      </c>
      <c r="AR267">
        <v>0</v>
      </c>
      <c r="AS267">
        <v>0</v>
      </c>
      <c r="AT267">
        <v>0</v>
      </c>
      <c r="AU267">
        <v>0</v>
      </c>
      <c r="AV267">
        <v>0</v>
      </c>
      <c r="AW267">
        <v>0</v>
      </c>
      <c r="AX267">
        <v>0</v>
      </c>
      <c r="AY267">
        <v>0</v>
      </c>
      <c r="AZ267">
        <v>0</v>
      </c>
      <c r="BA267">
        <v>0</v>
      </c>
      <c r="BB267">
        <v>0</v>
      </c>
      <c r="BC267">
        <v>0</v>
      </c>
      <c r="BD267">
        <v>0</v>
      </c>
      <c r="BE267">
        <v>0</v>
      </c>
      <c r="BF267">
        <v>0</v>
      </c>
      <c r="BG267">
        <v>0</v>
      </c>
      <c r="BH267">
        <v>0</v>
      </c>
      <c r="BI267">
        <v>0</v>
      </c>
      <c r="BJ267">
        <v>0</v>
      </c>
      <c r="BK267">
        <v>0</v>
      </c>
      <c r="BL267">
        <v>2</v>
      </c>
      <c r="BM267">
        <v>889</v>
      </c>
      <c r="BN267">
        <v>889</v>
      </c>
    </row>
    <row r="268" spans="1:66" hidden="1" x14ac:dyDescent="0.25">
      <c r="A268">
        <v>902</v>
      </c>
      <c r="B268" s="3" t="s">
        <v>89</v>
      </c>
      <c r="C268" s="3" t="s">
        <v>624</v>
      </c>
      <c r="D268" s="3" t="s">
        <v>329</v>
      </c>
      <c r="E268" s="3" t="s">
        <v>55</v>
      </c>
      <c r="F268" s="3" t="s">
        <v>56</v>
      </c>
      <c r="G268" s="3" t="s">
        <v>57</v>
      </c>
      <c r="H268">
        <v>8</v>
      </c>
      <c r="I268" s="3" t="s">
        <v>625</v>
      </c>
      <c r="J268" s="3" t="s">
        <v>2848</v>
      </c>
      <c r="K268" s="3" t="s">
        <v>2862</v>
      </c>
      <c r="L268" s="3" t="s">
        <v>2863</v>
      </c>
      <c r="M268" s="3"/>
      <c r="N268" s="3"/>
      <c r="O268" s="3" t="s">
        <v>2862</v>
      </c>
      <c r="P268" s="3" t="s">
        <v>2863</v>
      </c>
      <c r="Q268" s="3"/>
      <c r="R268" s="3"/>
      <c r="S268" s="1">
        <v>43796</v>
      </c>
      <c r="T268" s="1">
        <v>47449</v>
      </c>
      <c r="U268" s="1">
        <v>46719</v>
      </c>
      <c r="V268" s="1">
        <v>45624</v>
      </c>
      <c r="W268" s="1">
        <v>47084</v>
      </c>
      <c r="X268">
        <v>2028</v>
      </c>
      <c r="Y268" t="s">
        <v>2881</v>
      </c>
      <c r="Z268">
        <v>1</v>
      </c>
      <c r="AA268" s="3" t="s">
        <v>529</v>
      </c>
      <c r="AB268" s="3"/>
      <c r="AC268" s="1"/>
      <c r="AD268"/>
      <c r="AG268">
        <v>0</v>
      </c>
      <c r="AH268">
        <v>0</v>
      </c>
      <c r="AI268">
        <v>0</v>
      </c>
      <c r="AJ268">
        <v>0</v>
      </c>
      <c r="AK268">
        <v>0</v>
      </c>
      <c r="AL268">
        <v>0</v>
      </c>
      <c r="AM268">
        <v>0</v>
      </c>
      <c r="AN268">
        <v>0</v>
      </c>
      <c r="AO268">
        <v>0</v>
      </c>
      <c r="AP268">
        <v>0</v>
      </c>
      <c r="AQ268">
        <v>0</v>
      </c>
      <c r="AR268">
        <v>0</v>
      </c>
      <c r="AS268">
        <v>1</v>
      </c>
      <c r="AT268">
        <v>1</v>
      </c>
      <c r="AU268">
        <v>1</v>
      </c>
      <c r="AV268">
        <v>0</v>
      </c>
      <c r="AW268">
        <v>0</v>
      </c>
      <c r="AX268">
        <v>0</v>
      </c>
      <c r="AY268">
        <v>0</v>
      </c>
      <c r="AZ268">
        <v>0</v>
      </c>
      <c r="BA268">
        <v>0</v>
      </c>
      <c r="BB268">
        <v>0</v>
      </c>
      <c r="BC268">
        <v>0</v>
      </c>
      <c r="BD268">
        <v>0</v>
      </c>
      <c r="BE268">
        <v>0</v>
      </c>
      <c r="BF268">
        <v>0</v>
      </c>
      <c r="BG268">
        <v>0</v>
      </c>
      <c r="BH268">
        <v>0</v>
      </c>
      <c r="BI268">
        <v>0</v>
      </c>
      <c r="BJ268">
        <v>0</v>
      </c>
      <c r="BK268">
        <v>0</v>
      </c>
      <c r="BL268">
        <v>2</v>
      </c>
      <c r="BM268">
        <v>889</v>
      </c>
      <c r="BN268">
        <v>889</v>
      </c>
    </row>
    <row r="269" spans="1:66" hidden="1" x14ac:dyDescent="0.25">
      <c r="A269">
        <v>903</v>
      </c>
      <c r="B269" s="3" t="s">
        <v>151</v>
      </c>
      <c r="C269" s="3" t="s">
        <v>627</v>
      </c>
      <c r="D269" s="3" t="s">
        <v>628</v>
      </c>
      <c r="E269" s="3" t="s">
        <v>55</v>
      </c>
      <c r="F269" s="3" t="s">
        <v>55</v>
      </c>
      <c r="G269" s="3" t="s">
        <v>106</v>
      </c>
      <c r="H269">
        <v>8</v>
      </c>
      <c r="I269" s="3" t="s">
        <v>625</v>
      </c>
      <c r="J269" s="3" t="s">
        <v>2848</v>
      </c>
      <c r="K269" s="3" t="s">
        <v>2862</v>
      </c>
      <c r="L269" s="3" t="s">
        <v>2863</v>
      </c>
      <c r="M269" s="3"/>
      <c r="N269" s="3"/>
      <c r="O269" s="3" t="s">
        <v>2862</v>
      </c>
      <c r="P269" s="3" t="s">
        <v>2863</v>
      </c>
      <c r="Q269" s="3"/>
      <c r="R269" s="3"/>
      <c r="S269" s="1">
        <v>43796</v>
      </c>
      <c r="T269" s="1">
        <v>47449</v>
      </c>
      <c r="U269" s="1">
        <v>46719</v>
      </c>
      <c r="V269" s="1">
        <v>45624</v>
      </c>
      <c r="W269" s="1">
        <v>47084</v>
      </c>
      <c r="X269">
        <v>2028</v>
      </c>
      <c r="Y269" t="s">
        <v>2881</v>
      </c>
      <c r="Z269">
        <v>1</v>
      </c>
      <c r="AA269" s="3" t="s">
        <v>529</v>
      </c>
      <c r="AB269" s="3"/>
      <c r="AC269" s="1"/>
      <c r="AD269"/>
      <c r="AG269">
        <v>0</v>
      </c>
      <c r="AH269">
        <v>0</v>
      </c>
      <c r="AI269">
        <v>0</v>
      </c>
      <c r="AJ269">
        <v>0</v>
      </c>
      <c r="AK269">
        <v>0</v>
      </c>
      <c r="AL269">
        <v>0</v>
      </c>
      <c r="AM269">
        <v>0</v>
      </c>
      <c r="AN269">
        <v>0</v>
      </c>
      <c r="AO269">
        <v>0</v>
      </c>
      <c r="AP269">
        <v>0</v>
      </c>
      <c r="AQ269">
        <v>0</v>
      </c>
      <c r="AR269">
        <v>0</v>
      </c>
      <c r="AS269">
        <v>0</v>
      </c>
      <c r="AT269">
        <v>0</v>
      </c>
      <c r="AU269">
        <v>0</v>
      </c>
      <c r="AV269">
        <v>0</v>
      </c>
      <c r="AW269">
        <v>0</v>
      </c>
      <c r="AX269">
        <v>0</v>
      </c>
      <c r="AY269">
        <v>0</v>
      </c>
      <c r="AZ269">
        <v>0</v>
      </c>
      <c r="BA269">
        <v>0</v>
      </c>
      <c r="BB269">
        <v>0</v>
      </c>
      <c r="BC269">
        <v>0</v>
      </c>
      <c r="BD269">
        <v>0</v>
      </c>
      <c r="BE269">
        <v>0</v>
      </c>
      <c r="BF269">
        <v>0</v>
      </c>
      <c r="BG269">
        <v>0</v>
      </c>
      <c r="BH269">
        <v>0</v>
      </c>
      <c r="BI269">
        <v>0</v>
      </c>
      <c r="BJ269">
        <v>0</v>
      </c>
      <c r="BK269">
        <v>0</v>
      </c>
      <c r="BL269">
        <v>2</v>
      </c>
      <c r="BM269">
        <v>889</v>
      </c>
      <c r="BN269">
        <v>889</v>
      </c>
    </row>
    <row r="270" spans="1:66" x14ac:dyDescent="0.25">
      <c r="A270" s="6">
        <v>1646</v>
      </c>
      <c r="B270" s="3" t="s">
        <v>70</v>
      </c>
      <c r="C270" s="3" t="s">
        <v>1139</v>
      </c>
      <c r="D270" s="7" t="s">
        <v>1140</v>
      </c>
      <c r="E270" s="3" t="s">
        <v>85</v>
      </c>
      <c r="F270" s="3" t="s">
        <v>55</v>
      </c>
      <c r="G270" s="3" t="s">
        <v>57</v>
      </c>
      <c r="H270">
        <v>4</v>
      </c>
      <c r="I270" s="3" t="s">
        <v>80</v>
      </c>
      <c r="J270" s="3" t="s">
        <v>2732</v>
      </c>
      <c r="K270" s="3"/>
      <c r="L270" s="3"/>
      <c r="M270" s="3"/>
      <c r="N270" s="3" t="s">
        <v>2865</v>
      </c>
      <c r="O270" s="3"/>
      <c r="P270" s="3"/>
      <c r="Q270" s="3"/>
      <c r="R270" s="3" t="s">
        <v>2865</v>
      </c>
      <c r="S270" s="13">
        <v>43943</v>
      </c>
      <c r="T270" s="13">
        <v>45769</v>
      </c>
      <c r="U270" s="1">
        <v>45039</v>
      </c>
      <c r="V270" s="1">
        <v>43944</v>
      </c>
      <c r="W270" s="1">
        <v>45404</v>
      </c>
      <c r="X270">
        <v>2024</v>
      </c>
      <c r="Y270" s="15" t="s">
        <v>2887</v>
      </c>
      <c r="Z270">
        <v>1</v>
      </c>
      <c r="AA270" s="3" t="s">
        <v>813</v>
      </c>
      <c r="AB270" s="3" t="s">
        <v>1141</v>
      </c>
      <c r="AG270">
        <v>9</v>
      </c>
      <c r="AH270">
        <v>2</v>
      </c>
      <c r="AI270">
        <v>0</v>
      </c>
      <c r="AJ270">
        <v>0</v>
      </c>
      <c r="AK270">
        <v>0</v>
      </c>
      <c r="AL270">
        <v>0</v>
      </c>
      <c r="AM270">
        <v>3</v>
      </c>
      <c r="AN270">
        <v>0</v>
      </c>
      <c r="AO270">
        <v>0</v>
      </c>
      <c r="AP270">
        <v>0</v>
      </c>
      <c r="AQ270">
        <v>0</v>
      </c>
      <c r="AR270">
        <v>0</v>
      </c>
      <c r="AS270">
        <v>14</v>
      </c>
      <c r="AT270">
        <v>0</v>
      </c>
      <c r="AU270">
        <v>0</v>
      </c>
      <c r="AV270">
        <v>0</v>
      </c>
      <c r="AW270">
        <v>0</v>
      </c>
      <c r="AX270">
        <v>0</v>
      </c>
      <c r="AY270">
        <v>0</v>
      </c>
      <c r="AZ270">
        <v>0</v>
      </c>
      <c r="BA270">
        <v>0</v>
      </c>
      <c r="BB270">
        <v>0</v>
      </c>
      <c r="BC270">
        <v>0</v>
      </c>
      <c r="BD270">
        <v>0</v>
      </c>
      <c r="BE270">
        <v>0</v>
      </c>
      <c r="BF270">
        <v>1</v>
      </c>
      <c r="BG270">
        <v>0</v>
      </c>
      <c r="BH270">
        <v>0</v>
      </c>
      <c r="BI270">
        <v>0</v>
      </c>
      <c r="BJ270">
        <v>0</v>
      </c>
      <c r="BK270">
        <v>0</v>
      </c>
      <c r="BL270">
        <v>1</v>
      </c>
      <c r="BM270">
        <v>1646</v>
      </c>
    </row>
    <row r="271" spans="1:66" hidden="1" x14ac:dyDescent="0.25">
      <c r="A271">
        <v>904</v>
      </c>
      <c r="B271" s="3" t="s">
        <v>151</v>
      </c>
      <c r="C271" s="3" t="s">
        <v>627</v>
      </c>
      <c r="D271" s="3" t="s">
        <v>628</v>
      </c>
      <c r="E271" s="3" t="s">
        <v>55</v>
      </c>
      <c r="F271" s="3" t="s">
        <v>56</v>
      </c>
      <c r="G271" s="3" t="s">
        <v>106</v>
      </c>
      <c r="H271">
        <v>8</v>
      </c>
      <c r="I271" s="3" t="s">
        <v>625</v>
      </c>
      <c r="J271" s="3" t="s">
        <v>2848</v>
      </c>
      <c r="K271" s="3" t="s">
        <v>2862</v>
      </c>
      <c r="L271" s="3" t="s">
        <v>2863</v>
      </c>
      <c r="M271" s="3"/>
      <c r="N271" s="3"/>
      <c r="O271" s="3" t="s">
        <v>2862</v>
      </c>
      <c r="P271" s="3" t="s">
        <v>2863</v>
      </c>
      <c r="Q271" s="3"/>
      <c r="R271" s="3"/>
      <c r="S271" s="1">
        <v>43796</v>
      </c>
      <c r="T271" s="1">
        <v>47449</v>
      </c>
      <c r="U271" s="1">
        <v>46719</v>
      </c>
      <c r="V271" s="1">
        <v>45624</v>
      </c>
      <c r="W271" s="1">
        <v>47084</v>
      </c>
      <c r="X271">
        <v>2028</v>
      </c>
      <c r="Y271" t="s">
        <v>2881</v>
      </c>
      <c r="Z271">
        <v>1</v>
      </c>
      <c r="AA271" s="3" t="s">
        <v>529</v>
      </c>
      <c r="AB271" s="3"/>
      <c r="AC271" s="1"/>
      <c r="AD271"/>
      <c r="AG271">
        <v>0</v>
      </c>
      <c r="AH271">
        <v>0</v>
      </c>
      <c r="AI271">
        <v>0</v>
      </c>
      <c r="AJ271">
        <v>0</v>
      </c>
      <c r="AK271">
        <v>0</v>
      </c>
      <c r="AL271">
        <v>0</v>
      </c>
      <c r="AM271">
        <v>0</v>
      </c>
      <c r="AN271">
        <v>0</v>
      </c>
      <c r="AO271">
        <v>0</v>
      </c>
      <c r="AP271">
        <v>0</v>
      </c>
      <c r="AQ271">
        <v>0</v>
      </c>
      <c r="AR271">
        <v>0</v>
      </c>
      <c r="AS271">
        <v>0</v>
      </c>
      <c r="AT271">
        <v>0</v>
      </c>
      <c r="AU271">
        <v>0</v>
      </c>
      <c r="AV271">
        <v>0</v>
      </c>
      <c r="AW271">
        <v>0</v>
      </c>
      <c r="AX271">
        <v>0</v>
      </c>
      <c r="AY271">
        <v>0</v>
      </c>
      <c r="AZ271">
        <v>0</v>
      </c>
      <c r="BA271">
        <v>0</v>
      </c>
      <c r="BB271">
        <v>0</v>
      </c>
      <c r="BC271">
        <v>0</v>
      </c>
      <c r="BD271">
        <v>0</v>
      </c>
      <c r="BE271">
        <v>0</v>
      </c>
      <c r="BF271">
        <v>0</v>
      </c>
      <c r="BG271">
        <v>0</v>
      </c>
      <c r="BH271">
        <v>0</v>
      </c>
      <c r="BI271">
        <v>0</v>
      </c>
      <c r="BJ271">
        <v>0</v>
      </c>
      <c r="BK271">
        <v>0</v>
      </c>
      <c r="BL271">
        <v>2</v>
      </c>
      <c r="BM271">
        <v>889</v>
      </c>
      <c r="BN271">
        <v>889</v>
      </c>
    </row>
    <row r="272" spans="1:66" hidden="1" x14ac:dyDescent="0.25">
      <c r="A272">
        <v>902</v>
      </c>
      <c r="B272" s="3" t="s">
        <v>151</v>
      </c>
      <c r="C272" s="3" t="s">
        <v>624</v>
      </c>
      <c r="D272" s="3" t="s">
        <v>329</v>
      </c>
      <c r="E272" s="3" t="s">
        <v>55</v>
      </c>
      <c r="F272" s="3" t="s">
        <v>56</v>
      </c>
      <c r="G272" s="3" t="s">
        <v>57</v>
      </c>
      <c r="H272">
        <v>8</v>
      </c>
      <c r="I272" s="3" t="s">
        <v>625</v>
      </c>
      <c r="J272" s="3" t="s">
        <v>2848</v>
      </c>
      <c r="K272" s="3" t="s">
        <v>2862</v>
      </c>
      <c r="L272" s="3" t="s">
        <v>2863</v>
      </c>
      <c r="M272" s="3"/>
      <c r="N272" s="3"/>
      <c r="O272" s="3" t="s">
        <v>2862</v>
      </c>
      <c r="P272" s="3" t="s">
        <v>2863</v>
      </c>
      <c r="Q272" s="3"/>
      <c r="R272" s="3"/>
      <c r="S272" s="1">
        <v>43796</v>
      </c>
      <c r="T272" s="1">
        <v>47449</v>
      </c>
      <c r="U272" s="1">
        <v>46719</v>
      </c>
      <c r="V272" s="1">
        <v>45624</v>
      </c>
      <c r="W272" s="1">
        <v>47084</v>
      </c>
      <c r="X272">
        <v>2028</v>
      </c>
      <c r="Y272" t="s">
        <v>2881</v>
      </c>
      <c r="Z272">
        <v>1</v>
      </c>
      <c r="AA272" s="3" t="s">
        <v>529</v>
      </c>
      <c r="AB272" s="3"/>
      <c r="AC272" s="1"/>
      <c r="AD272"/>
      <c r="AG272">
        <v>0</v>
      </c>
      <c r="AH272">
        <v>0</v>
      </c>
      <c r="AI272">
        <v>0</v>
      </c>
      <c r="AJ272">
        <v>0</v>
      </c>
      <c r="AK272">
        <v>0</v>
      </c>
      <c r="AL272">
        <v>0</v>
      </c>
      <c r="AM272">
        <v>0</v>
      </c>
      <c r="AN272">
        <v>0</v>
      </c>
      <c r="AO272">
        <v>0</v>
      </c>
      <c r="AP272">
        <v>0</v>
      </c>
      <c r="AQ272">
        <v>0</v>
      </c>
      <c r="AR272">
        <v>0</v>
      </c>
      <c r="AS272">
        <v>0</v>
      </c>
      <c r="AT272">
        <v>0</v>
      </c>
      <c r="AU272">
        <v>0</v>
      </c>
      <c r="AV272">
        <v>0</v>
      </c>
      <c r="AW272">
        <v>0</v>
      </c>
      <c r="AX272">
        <v>0</v>
      </c>
      <c r="AY272">
        <v>0</v>
      </c>
      <c r="AZ272">
        <v>0</v>
      </c>
      <c r="BA272">
        <v>0</v>
      </c>
      <c r="BB272">
        <v>0</v>
      </c>
      <c r="BC272">
        <v>0</v>
      </c>
      <c r="BD272">
        <v>0</v>
      </c>
      <c r="BE272">
        <v>0</v>
      </c>
      <c r="BF272">
        <v>0</v>
      </c>
      <c r="BG272">
        <v>0</v>
      </c>
      <c r="BH272">
        <v>0</v>
      </c>
      <c r="BI272">
        <v>0</v>
      </c>
      <c r="BJ272">
        <v>0</v>
      </c>
      <c r="BK272">
        <v>0</v>
      </c>
      <c r="BL272">
        <v>2</v>
      </c>
      <c r="BM272">
        <v>889</v>
      </c>
      <c r="BN272">
        <v>889</v>
      </c>
    </row>
    <row r="273" spans="1:66" hidden="1" x14ac:dyDescent="0.25">
      <c r="A273">
        <v>12</v>
      </c>
      <c r="B273" s="3" t="s">
        <v>63</v>
      </c>
      <c r="C273" s="3" t="s">
        <v>629</v>
      </c>
      <c r="D273" s="3" t="s">
        <v>630</v>
      </c>
      <c r="E273" s="3" t="s">
        <v>73</v>
      </c>
      <c r="F273" s="3" t="s">
        <v>56</v>
      </c>
      <c r="G273" s="3" t="s">
        <v>57</v>
      </c>
      <c r="H273">
        <v>6</v>
      </c>
      <c r="I273" s="3" t="s">
        <v>225</v>
      </c>
      <c r="J273" s="3" t="s">
        <v>2846</v>
      </c>
      <c r="K273" s="3" t="s">
        <v>2862</v>
      </c>
      <c r="L273" s="3"/>
      <c r="M273" s="3"/>
      <c r="N273" s="3"/>
      <c r="O273" s="3" t="s">
        <v>2862</v>
      </c>
      <c r="P273" s="3"/>
      <c r="Q273" s="3"/>
      <c r="R273" s="3"/>
      <c r="S273" s="1">
        <v>43340</v>
      </c>
      <c r="T273" s="1">
        <v>46993</v>
      </c>
      <c r="U273" s="1">
        <v>46263</v>
      </c>
      <c r="V273" s="1">
        <v>45168</v>
      </c>
      <c r="W273" s="1">
        <v>46628</v>
      </c>
      <c r="X273">
        <v>2027</v>
      </c>
      <c r="Y273" t="s">
        <v>2878</v>
      </c>
      <c r="Z273">
        <v>1</v>
      </c>
      <c r="AA273" s="3" t="s">
        <v>143</v>
      </c>
      <c r="AB273" s="3" t="s">
        <v>631</v>
      </c>
      <c r="AC273" s="1"/>
      <c r="AD273"/>
      <c r="AG273">
        <v>29</v>
      </c>
      <c r="AH273">
        <v>42</v>
      </c>
      <c r="AI273">
        <v>30</v>
      </c>
      <c r="AJ273">
        <v>0</v>
      </c>
      <c r="AK273">
        <v>0</v>
      </c>
      <c r="AL273">
        <v>0</v>
      </c>
      <c r="AM273">
        <v>0</v>
      </c>
      <c r="AN273">
        <v>0</v>
      </c>
      <c r="AO273">
        <v>0</v>
      </c>
      <c r="AP273">
        <v>0</v>
      </c>
      <c r="AQ273">
        <v>0</v>
      </c>
      <c r="AR273">
        <v>0</v>
      </c>
      <c r="AS273">
        <v>78</v>
      </c>
      <c r="AT273">
        <v>0</v>
      </c>
      <c r="AU273">
        <v>0</v>
      </c>
      <c r="AV273">
        <v>0</v>
      </c>
      <c r="AW273">
        <v>0</v>
      </c>
      <c r="AX273">
        <v>0</v>
      </c>
      <c r="AY273">
        <v>0</v>
      </c>
      <c r="AZ273">
        <v>7</v>
      </c>
      <c r="BA273">
        <v>10</v>
      </c>
      <c r="BB273">
        <v>5</v>
      </c>
      <c r="BC273">
        <v>0</v>
      </c>
      <c r="BD273">
        <v>0</v>
      </c>
      <c r="BE273">
        <v>0</v>
      </c>
      <c r="BF273">
        <v>0</v>
      </c>
      <c r="BG273">
        <v>0</v>
      </c>
      <c r="BH273">
        <v>0</v>
      </c>
      <c r="BI273">
        <v>0</v>
      </c>
      <c r="BJ273">
        <v>0</v>
      </c>
      <c r="BK273">
        <v>0</v>
      </c>
      <c r="BL273">
        <v>2</v>
      </c>
      <c r="BM273">
        <v>11</v>
      </c>
      <c r="BN273">
        <v>11</v>
      </c>
    </row>
    <row r="274" spans="1:66" x14ac:dyDescent="0.25">
      <c r="A274" s="6">
        <v>1658</v>
      </c>
      <c r="B274" s="3" t="s">
        <v>70</v>
      </c>
      <c r="C274" s="3" t="s">
        <v>1327</v>
      </c>
      <c r="D274" s="7" t="s">
        <v>174</v>
      </c>
      <c r="E274" s="3" t="s">
        <v>85</v>
      </c>
      <c r="F274" s="3" t="s">
        <v>55</v>
      </c>
      <c r="G274" s="3" t="s">
        <v>57</v>
      </c>
      <c r="H274">
        <v>4</v>
      </c>
      <c r="I274" s="3" t="s">
        <v>80</v>
      </c>
      <c r="J274" s="3" t="s">
        <v>2732</v>
      </c>
      <c r="K274" s="3"/>
      <c r="L274" s="3"/>
      <c r="M274" s="3"/>
      <c r="N274" s="3" t="s">
        <v>2865</v>
      </c>
      <c r="O274" s="3"/>
      <c r="P274" s="3"/>
      <c r="Q274" s="3"/>
      <c r="R274" s="3" t="s">
        <v>2865</v>
      </c>
      <c r="S274" s="13">
        <v>44097</v>
      </c>
      <c r="T274" s="13">
        <v>45923</v>
      </c>
      <c r="U274" s="1">
        <v>45193</v>
      </c>
      <c r="V274" s="1">
        <v>44098</v>
      </c>
      <c r="W274" s="1">
        <v>45558</v>
      </c>
      <c r="X274">
        <v>2024</v>
      </c>
      <c r="Y274" s="15" t="s">
        <v>2887</v>
      </c>
      <c r="Z274">
        <v>1</v>
      </c>
      <c r="AA274" s="3" t="s">
        <v>67</v>
      </c>
      <c r="AB274" s="3" t="s">
        <v>1328</v>
      </c>
      <c r="AG274">
        <v>7</v>
      </c>
      <c r="AH274">
        <v>0</v>
      </c>
      <c r="AI274">
        <v>0</v>
      </c>
      <c r="AJ274">
        <v>0</v>
      </c>
      <c r="AK274">
        <v>0</v>
      </c>
      <c r="AL274">
        <v>0</v>
      </c>
      <c r="AM274">
        <v>0</v>
      </c>
      <c r="AN274">
        <v>0</v>
      </c>
      <c r="AO274">
        <v>0</v>
      </c>
      <c r="AP274">
        <v>0</v>
      </c>
      <c r="AQ274">
        <v>0</v>
      </c>
      <c r="AR274">
        <v>0</v>
      </c>
      <c r="AS274">
        <v>7</v>
      </c>
      <c r="AT274">
        <v>0</v>
      </c>
      <c r="AU274">
        <v>0</v>
      </c>
      <c r="AV274">
        <v>0</v>
      </c>
      <c r="AW274">
        <v>0</v>
      </c>
      <c r="AX274">
        <v>0</v>
      </c>
      <c r="AY274">
        <v>0</v>
      </c>
      <c r="AZ274">
        <v>0</v>
      </c>
      <c r="BA274">
        <v>0</v>
      </c>
      <c r="BB274">
        <v>0</v>
      </c>
      <c r="BC274">
        <v>0</v>
      </c>
      <c r="BD274">
        <v>0</v>
      </c>
      <c r="BE274">
        <v>0</v>
      </c>
      <c r="BF274">
        <v>1</v>
      </c>
      <c r="BG274">
        <v>0</v>
      </c>
      <c r="BH274">
        <v>0</v>
      </c>
      <c r="BI274">
        <v>0</v>
      </c>
      <c r="BJ274">
        <v>0</v>
      </c>
      <c r="BK274">
        <v>0</v>
      </c>
      <c r="BL274">
        <v>1</v>
      </c>
      <c r="BM274">
        <v>1658</v>
      </c>
    </row>
    <row r="275" spans="1:66" hidden="1" x14ac:dyDescent="0.25">
      <c r="A275">
        <v>1215</v>
      </c>
      <c r="B275" s="3" t="s">
        <v>155</v>
      </c>
      <c r="C275" s="3" t="s">
        <v>632</v>
      </c>
      <c r="D275" s="3" t="s">
        <v>633</v>
      </c>
      <c r="E275" s="3" t="s">
        <v>55</v>
      </c>
      <c r="F275" s="3" t="s">
        <v>56</v>
      </c>
      <c r="G275" s="3" t="s">
        <v>106</v>
      </c>
      <c r="H275">
        <v>8</v>
      </c>
      <c r="I275" s="3" t="s">
        <v>184</v>
      </c>
      <c r="J275" s="3" t="s">
        <v>2829</v>
      </c>
      <c r="K275" s="3"/>
      <c r="L275" s="3" t="s">
        <v>2863</v>
      </c>
      <c r="M275" s="3"/>
      <c r="N275" s="3"/>
      <c r="O275" s="3"/>
      <c r="P275" s="3" t="s">
        <v>2863</v>
      </c>
      <c r="Q275" s="3"/>
      <c r="R275" s="3"/>
      <c r="S275" s="1">
        <v>43761</v>
      </c>
      <c r="T275" s="1">
        <v>47414</v>
      </c>
      <c r="U275" s="1">
        <v>46684</v>
      </c>
      <c r="V275" s="1">
        <v>45589</v>
      </c>
      <c r="W275" s="1">
        <v>47049</v>
      </c>
      <c r="X275">
        <v>2028</v>
      </c>
      <c r="Y275" t="s">
        <v>2881</v>
      </c>
      <c r="Z275">
        <v>1</v>
      </c>
      <c r="AA275" s="3" t="s">
        <v>219</v>
      </c>
      <c r="AB275" s="3"/>
      <c r="AC275" s="1"/>
      <c r="AD275"/>
      <c r="AG275">
        <v>0</v>
      </c>
      <c r="AH275">
        <v>1</v>
      </c>
      <c r="AI275">
        <v>0</v>
      </c>
      <c r="AJ275">
        <v>0</v>
      </c>
      <c r="AK275">
        <v>0</v>
      </c>
      <c r="AL275">
        <v>0</v>
      </c>
      <c r="AM275">
        <v>0</v>
      </c>
      <c r="AN275">
        <v>0</v>
      </c>
      <c r="AO275">
        <v>0</v>
      </c>
      <c r="AP275">
        <v>0</v>
      </c>
      <c r="AQ275">
        <v>0</v>
      </c>
      <c r="AR275">
        <v>0</v>
      </c>
      <c r="AS275">
        <v>0</v>
      </c>
      <c r="AT275">
        <v>0</v>
      </c>
      <c r="AU275">
        <v>0</v>
      </c>
      <c r="AV275">
        <v>0</v>
      </c>
      <c r="AW275">
        <v>0</v>
      </c>
      <c r="AX275">
        <v>0</v>
      </c>
      <c r="AY275">
        <v>0</v>
      </c>
      <c r="AZ275">
        <v>0</v>
      </c>
      <c r="BA275">
        <v>0</v>
      </c>
      <c r="BB275">
        <v>0</v>
      </c>
      <c r="BC275">
        <v>0</v>
      </c>
      <c r="BD275">
        <v>0</v>
      </c>
      <c r="BE275">
        <v>0</v>
      </c>
      <c r="BF275">
        <v>0</v>
      </c>
      <c r="BG275">
        <v>0</v>
      </c>
      <c r="BH275">
        <v>0</v>
      </c>
      <c r="BI275">
        <v>0</v>
      </c>
      <c r="BJ275">
        <v>0</v>
      </c>
      <c r="BK275">
        <v>0</v>
      </c>
      <c r="BL275">
        <v>2</v>
      </c>
      <c r="BM275">
        <v>854</v>
      </c>
      <c r="BN275">
        <v>854</v>
      </c>
    </row>
    <row r="276" spans="1:66" x14ac:dyDescent="0.25">
      <c r="A276" s="6">
        <v>1543</v>
      </c>
      <c r="B276" s="3" t="s">
        <v>70</v>
      </c>
      <c r="C276" s="3" t="s">
        <v>1380</v>
      </c>
      <c r="D276" s="7" t="s">
        <v>1381</v>
      </c>
      <c r="E276" s="3" t="s">
        <v>73</v>
      </c>
      <c r="F276" s="3" t="s">
        <v>55</v>
      </c>
      <c r="G276" s="3" t="s">
        <v>57</v>
      </c>
      <c r="H276">
        <v>6</v>
      </c>
      <c r="I276" s="3" t="s">
        <v>250</v>
      </c>
      <c r="J276" s="3" t="s">
        <v>2760</v>
      </c>
      <c r="K276" s="3"/>
      <c r="L276" s="3"/>
      <c r="M276" s="3" t="s">
        <v>2864</v>
      </c>
      <c r="N276" s="3"/>
      <c r="O276" s="3"/>
      <c r="P276" s="3"/>
      <c r="Q276" s="3" t="s">
        <v>2864</v>
      </c>
      <c r="R276" s="3"/>
      <c r="S276" s="13">
        <v>43852</v>
      </c>
      <c r="T276" s="13">
        <v>45679</v>
      </c>
      <c r="U276" s="1">
        <v>44949</v>
      </c>
      <c r="V276" s="1">
        <v>43854</v>
      </c>
      <c r="W276" s="1">
        <v>45314</v>
      </c>
      <c r="X276">
        <v>2024</v>
      </c>
      <c r="Y276" s="15" t="s">
        <v>2887</v>
      </c>
      <c r="Z276">
        <v>1</v>
      </c>
      <c r="AA276" s="3" t="s">
        <v>110</v>
      </c>
      <c r="AB276" s="3" t="s">
        <v>1382</v>
      </c>
      <c r="AG276">
        <v>29</v>
      </c>
      <c r="AH276">
        <v>31</v>
      </c>
      <c r="AI276">
        <v>0</v>
      </c>
      <c r="AJ276">
        <v>0</v>
      </c>
      <c r="AK276">
        <v>0</v>
      </c>
      <c r="AL276">
        <v>0</v>
      </c>
      <c r="AM276">
        <v>13</v>
      </c>
      <c r="AN276">
        <v>0</v>
      </c>
      <c r="AO276">
        <v>0</v>
      </c>
      <c r="AP276">
        <v>0</v>
      </c>
      <c r="AQ276">
        <v>0</v>
      </c>
      <c r="AR276">
        <v>0</v>
      </c>
      <c r="AS276">
        <v>62</v>
      </c>
      <c r="AT276">
        <v>0</v>
      </c>
      <c r="AU276">
        <v>0</v>
      </c>
      <c r="AV276">
        <v>0</v>
      </c>
      <c r="AW276">
        <v>0</v>
      </c>
      <c r="AX276">
        <v>0</v>
      </c>
      <c r="AY276">
        <v>0</v>
      </c>
      <c r="AZ276">
        <v>9</v>
      </c>
      <c r="BA276">
        <v>2</v>
      </c>
      <c r="BB276">
        <v>0</v>
      </c>
      <c r="BC276">
        <v>0</v>
      </c>
      <c r="BD276">
        <v>0</v>
      </c>
      <c r="BE276">
        <v>0</v>
      </c>
      <c r="BF276">
        <v>0</v>
      </c>
      <c r="BG276">
        <v>0</v>
      </c>
      <c r="BH276">
        <v>0</v>
      </c>
      <c r="BI276">
        <v>0</v>
      </c>
      <c r="BJ276">
        <v>0</v>
      </c>
      <c r="BK276">
        <v>0</v>
      </c>
      <c r="BL276">
        <v>1</v>
      </c>
      <c r="BM276">
        <v>1543</v>
      </c>
    </row>
    <row r="277" spans="1:66" hidden="1" x14ac:dyDescent="0.25">
      <c r="A277">
        <v>89</v>
      </c>
      <c r="B277" s="3" t="s">
        <v>198</v>
      </c>
      <c r="C277" s="3" t="s">
        <v>638</v>
      </c>
      <c r="D277" s="3" t="s">
        <v>639</v>
      </c>
      <c r="E277" s="3" t="s">
        <v>55</v>
      </c>
      <c r="F277" s="3" t="s">
        <v>56</v>
      </c>
      <c r="G277" s="3" t="s">
        <v>106</v>
      </c>
      <c r="H277">
        <v>8</v>
      </c>
      <c r="I277" s="3" t="s">
        <v>240</v>
      </c>
      <c r="J277" s="3" t="s">
        <v>2733</v>
      </c>
      <c r="K277" s="3"/>
      <c r="L277" s="3"/>
      <c r="M277" s="3"/>
      <c r="N277" s="3" t="s">
        <v>2865</v>
      </c>
      <c r="O277" s="3"/>
      <c r="P277" s="3"/>
      <c r="Q277" s="3"/>
      <c r="R277" s="3" t="s">
        <v>2865</v>
      </c>
      <c r="S277" s="1">
        <v>43257</v>
      </c>
      <c r="T277" s="1">
        <v>45083</v>
      </c>
      <c r="U277" s="1">
        <v>44353</v>
      </c>
      <c r="V277" s="1">
        <v>43258</v>
      </c>
      <c r="W277" s="1">
        <v>44718</v>
      </c>
      <c r="X277">
        <v>2022</v>
      </c>
      <c r="Y277" t="s">
        <v>2880</v>
      </c>
      <c r="Z277">
        <v>1</v>
      </c>
      <c r="AA277" s="3" t="s">
        <v>636</v>
      </c>
      <c r="AB277" s="3" t="s">
        <v>637</v>
      </c>
      <c r="AC277" s="1"/>
      <c r="AD277"/>
      <c r="AG277">
        <v>0</v>
      </c>
      <c r="AH277">
        <v>0</v>
      </c>
      <c r="AI277">
        <v>0</v>
      </c>
      <c r="AJ277">
        <v>0</v>
      </c>
      <c r="AK277">
        <v>0</v>
      </c>
      <c r="AL277">
        <v>0</v>
      </c>
      <c r="AM277">
        <v>0</v>
      </c>
      <c r="AN277">
        <v>0</v>
      </c>
      <c r="AO277">
        <v>0</v>
      </c>
      <c r="AP277">
        <v>0</v>
      </c>
      <c r="AQ277">
        <v>0</v>
      </c>
      <c r="AR277">
        <v>0</v>
      </c>
      <c r="AS277">
        <v>0</v>
      </c>
      <c r="AT277">
        <v>0</v>
      </c>
      <c r="AU277">
        <v>0</v>
      </c>
      <c r="AV277">
        <v>0</v>
      </c>
      <c r="AW277">
        <v>0</v>
      </c>
      <c r="AX277">
        <v>0</v>
      </c>
      <c r="AY277">
        <v>0</v>
      </c>
      <c r="AZ277">
        <v>0</v>
      </c>
      <c r="BA277">
        <v>0</v>
      </c>
      <c r="BB277">
        <v>0</v>
      </c>
      <c r="BC277">
        <v>0</v>
      </c>
      <c r="BD277">
        <v>0</v>
      </c>
      <c r="BE277">
        <v>0</v>
      </c>
      <c r="BF277">
        <v>0</v>
      </c>
      <c r="BG277">
        <v>0</v>
      </c>
      <c r="BH277">
        <v>0</v>
      </c>
      <c r="BI277">
        <v>0</v>
      </c>
      <c r="BJ277">
        <v>0</v>
      </c>
      <c r="BK277">
        <v>0</v>
      </c>
      <c r="BL277">
        <v>2</v>
      </c>
      <c r="BM277">
        <v>86</v>
      </c>
      <c r="BN277">
        <v>86</v>
      </c>
    </row>
    <row r="278" spans="1:66" hidden="1" x14ac:dyDescent="0.25">
      <c r="A278">
        <v>88</v>
      </c>
      <c r="B278" s="3" t="s">
        <v>198</v>
      </c>
      <c r="C278" s="3" t="s">
        <v>638</v>
      </c>
      <c r="D278" s="3" t="s">
        <v>639</v>
      </c>
      <c r="E278" s="3" t="s">
        <v>55</v>
      </c>
      <c r="F278" s="3" t="s">
        <v>55</v>
      </c>
      <c r="G278" s="3" t="s">
        <v>106</v>
      </c>
      <c r="H278">
        <v>8</v>
      </c>
      <c r="I278" s="3" t="s">
        <v>240</v>
      </c>
      <c r="J278" s="3" t="s">
        <v>2733</v>
      </c>
      <c r="K278" s="3"/>
      <c r="L278" s="3"/>
      <c r="M278" s="3"/>
      <c r="N278" s="3" t="s">
        <v>2865</v>
      </c>
      <c r="O278" s="3"/>
      <c r="P278" s="3"/>
      <c r="Q278" s="3"/>
      <c r="R278" s="3" t="s">
        <v>2865</v>
      </c>
      <c r="S278" s="1">
        <v>43257</v>
      </c>
      <c r="T278" s="1">
        <v>45083</v>
      </c>
      <c r="U278" s="1">
        <v>44353</v>
      </c>
      <c r="V278" s="1">
        <v>43258</v>
      </c>
      <c r="W278" s="1">
        <v>44718</v>
      </c>
      <c r="X278">
        <v>2022</v>
      </c>
      <c r="Y278" t="s">
        <v>2880</v>
      </c>
      <c r="Z278">
        <v>1</v>
      </c>
      <c r="AA278" s="3" t="s">
        <v>636</v>
      </c>
      <c r="AB278" s="3" t="s">
        <v>637</v>
      </c>
      <c r="AC278" s="1"/>
      <c r="AD278"/>
      <c r="AG278">
        <v>3</v>
      </c>
      <c r="AH278">
        <v>0</v>
      </c>
      <c r="AI278">
        <v>0</v>
      </c>
      <c r="AJ278">
        <v>0</v>
      </c>
      <c r="AK278">
        <v>0</v>
      </c>
      <c r="AL278">
        <v>0</v>
      </c>
      <c r="AM278">
        <v>0</v>
      </c>
      <c r="AN278">
        <v>0</v>
      </c>
      <c r="AO278">
        <v>0</v>
      </c>
      <c r="AP278">
        <v>0</v>
      </c>
      <c r="AQ278">
        <v>0</v>
      </c>
      <c r="AR278">
        <v>0</v>
      </c>
      <c r="AS278">
        <v>3</v>
      </c>
      <c r="AT278">
        <v>0</v>
      </c>
      <c r="AU278">
        <v>0</v>
      </c>
      <c r="AV278">
        <v>0</v>
      </c>
      <c r="AW278">
        <v>0</v>
      </c>
      <c r="AX278">
        <v>0</v>
      </c>
      <c r="AY278">
        <v>0</v>
      </c>
      <c r="AZ278">
        <v>0</v>
      </c>
      <c r="BA278">
        <v>0</v>
      </c>
      <c r="BB278">
        <v>0</v>
      </c>
      <c r="BC278">
        <v>0</v>
      </c>
      <c r="BD278">
        <v>0</v>
      </c>
      <c r="BE278">
        <v>0</v>
      </c>
      <c r="BF278">
        <v>0</v>
      </c>
      <c r="BG278">
        <v>0</v>
      </c>
      <c r="BH278">
        <v>0</v>
      </c>
      <c r="BI278">
        <v>0</v>
      </c>
      <c r="BJ278">
        <v>0</v>
      </c>
      <c r="BK278">
        <v>0</v>
      </c>
      <c r="BL278">
        <v>2</v>
      </c>
      <c r="BM278">
        <v>86</v>
      </c>
      <c r="BN278">
        <v>86</v>
      </c>
    </row>
    <row r="279" spans="1:66" hidden="1" x14ac:dyDescent="0.25">
      <c r="A279">
        <v>87</v>
      </c>
      <c r="B279" s="3" t="s">
        <v>198</v>
      </c>
      <c r="C279" s="3" t="s">
        <v>634</v>
      </c>
      <c r="D279" s="3" t="s">
        <v>635</v>
      </c>
      <c r="E279" s="3" t="s">
        <v>55</v>
      </c>
      <c r="F279" s="3" t="s">
        <v>56</v>
      </c>
      <c r="G279" s="3" t="s">
        <v>57</v>
      </c>
      <c r="H279">
        <v>8</v>
      </c>
      <c r="I279" s="3" t="s">
        <v>240</v>
      </c>
      <c r="J279" s="3" t="s">
        <v>2733</v>
      </c>
      <c r="K279" s="3"/>
      <c r="L279" s="3"/>
      <c r="M279" s="3"/>
      <c r="N279" s="3" t="s">
        <v>2865</v>
      </c>
      <c r="O279" s="3"/>
      <c r="P279" s="3"/>
      <c r="Q279" s="3"/>
      <c r="R279" s="3" t="s">
        <v>2865</v>
      </c>
      <c r="S279" s="1">
        <v>43257</v>
      </c>
      <c r="T279" s="1">
        <v>45083</v>
      </c>
      <c r="U279" s="1">
        <v>44353</v>
      </c>
      <c r="V279" s="1">
        <v>43258</v>
      </c>
      <c r="W279" s="1">
        <v>44718</v>
      </c>
      <c r="X279">
        <v>2022</v>
      </c>
      <c r="Y279" t="s">
        <v>2880</v>
      </c>
      <c r="Z279">
        <v>1</v>
      </c>
      <c r="AA279" s="3" t="s">
        <v>636</v>
      </c>
      <c r="AB279" s="3" t="s">
        <v>637</v>
      </c>
      <c r="AC279" s="1"/>
      <c r="AD279"/>
      <c r="AG279">
        <v>1</v>
      </c>
      <c r="AH279">
        <v>0</v>
      </c>
      <c r="AI279">
        <v>0</v>
      </c>
      <c r="AJ279">
        <v>0</v>
      </c>
      <c r="AK279">
        <v>0</v>
      </c>
      <c r="AL279">
        <v>0</v>
      </c>
      <c r="AM279">
        <v>0</v>
      </c>
      <c r="AN279">
        <v>0</v>
      </c>
      <c r="AO279">
        <v>0</v>
      </c>
      <c r="AP279">
        <v>0</v>
      </c>
      <c r="AQ279">
        <v>0</v>
      </c>
      <c r="AR279">
        <v>0</v>
      </c>
      <c r="AS279">
        <v>1</v>
      </c>
      <c r="AT279">
        <v>0</v>
      </c>
      <c r="AU279">
        <v>0</v>
      </c>
      <c r="AV279">
        <v>0</v>
      </c>
      <c r="AW279">
        <v>0</v>
      </c>
      <c r="AX279">
        <v>0</v>
      </c>
      <c r="AY279">
        <v>0</v>
      </c>
      <c r="AZ279">
        <v>0</v>
      </c>
      <c r="BA279">
        <v>0</v>
      </c>
      <c r="BB279">
        <v>0</v>
      </c>
      <c r="BC279">
        <v>0</v>
      </c>
      <c r="BD279">
        <v>0</v>
      </c>
      <c r="BE279">
        <v>0</v>
      </c>
      <c r="BF279">
        <v>0</v>
      </c>
      <c r="BG279">
        <v>0</v>
      </c>
      <c r="BH279">
        <v>0</v>
      </c>
      <c r="BI279">
        <v>0</v>
      </c>
      <c r="BJ279">
        <v>0</v>
      </c>
      <c r="BK279">
        <v>0</v>
      </c>
      <c r="BL279">
        <v>2</v>
      </c>
      <c r="BM279">
        <v>86</v>
      </c>
      <c r="BN279">
        <v>86</v>
      </c>
    </row>
    <row r="280" spans="1:66" hidden="1" x14ac:dyDescent="0.25">
      <c r="A280">
        <v>1213</v>
      </c>
      <c r="B280" s="3" t="s">
        <v>155</v>
      </c>
      <c r="C280" s="3" t="s">
        <v>616</v>
      </c>
      <c r="D280" s="3" t="s">
        <v>617</v>
      </c>
      <c r="E280" s="3" t="s">
        <v>55</v>
      </c>
      <c r="F280" s="3" t="s">
        <v>56</v>
      </c>
      <c r="G280" s="3" t="s">
        <v>57</v>
      </c>
      <c r="H280">
        <v>8</v>
      </c>
      <c r="I280" s="3" t="s">
        <v>184</v>
      </c>
      <c r="J280" s="3" t="s">
        <v>2829</v>
      </c>
      <c r="K280" s="3"/>
      <c r="L280" s="3" t="s">
        <v>2863</v>
      </c>
      <c r="M280" s="3"/>
      <c r="N280" s="3"/>
      <c r="O280" s="3"/>
      <c r="P280" s="3" t="s">
        <v>2863</v>
      </c>
      <c r="Q280" s="3"/>
      <c r="R280" s="3"/>
      <c r="S280" s="1">
        <v>43761</v>
      </c>
      <c r="T280" s="1">
        <v>47414</v>
      </c>
      <c r="U280" s="1">
        <v>46684</v>
      </c>
      <c r="V280" s="1">
        <v>45589</v>
      </c>
      <c r="W280" s="1">
        <v>47049</v>
      </c>
      <c r="X280">
        <v>2028</v>
      </c>
      <c r="Y280" t="s">
        <v>2881</v>
      </c>
      <c r="Z280">
        <v>1</v>
      </c>
      <c r="AA280" s="3" t="s">
        <v>219</v>
      </c>
      <c r="AB280" s="3"/>
      <c r="AC280" s="1"/>
      <c r="AD280"/>
      <c r="AG280">
        <v>0</v>
      </c>
      <c r="AH280">
        <v>0</v>
      </c>
      <c r="AI280">
        <v>0</v>
      </c>
      <c r="AJ280">
        <v>0</v>
      </c>
      <c r="AK280">
        <v>1</v>
      </c>
      <c r="AL280">
        <v>0</v>
      </c>
      <c r="AM280">
        <v>0</v>
      </c>
      <c r="AN280">
        <v>0</v>
      </c>
      <c r="AO280">
        <v>0</v>
      </c>
      <c r="AP280">
        <v>0</v>
      </c>
      <c r="AQ280">
        <v>0</v>
      </c>
      <c r="AR280">
        <v>0</v>
      </c>
      <c r="AS280">
        <v>3</v>
      </c>
      <c r="AT280">
        <v>1</v>
      </c>
      <c r="AU280">
        <v>1</v>
      </c>
      <c r="AV280">
        <v>0</v>
      </c>
      <c r="AW280">
        <v>0</v>
      </c>
      <c r="AX280">
        <v>0</v>
      </c>
      <c r="AY280">
        <v>0</v>
      </c>
      <c r="AZ280">
        <v>1</v>
      </c>
      <c r="BA280">
        <v>2</v>
      </c>
      <c r="BB280">
        <v>0</v>
      </c>
      <c r="BC280">
        <v>0</v>
      </c>
      <c r="BD280">
        <v>0</v>
      </c>
      <c r="BE280">
        <v>0</v>
      </c>
      <c r="BF280">
        <v>0</v>
      </c>
      <c r="BG280">
        <v>0</v>
      </c>
      <c r="BH280">
        <v>1</v>
      </c>
      <c r="BI280">
        <v>0</v>
      </c>
      <c r="BJ280">
        <v>0</v>
      </c>
      <c r="BK280">
        <v>2</v>
      </c>
      <c r="BL280">
        <v>2</v>
      </c>
      <c r="BM280">
        <v>854</v>
      </c>
      <c r="BN280">
        <v>854</v>
      </c>
    </row>
    <row r="281" spans="1:66" x14ac:dyDescent="0.25">
      <c r="A281" s="6">
        <v>3679</v>
      </c>
      <c r="B281" s="3" t="s">
        <v>70</v>
      </c>
      <c r="C281" s="3" t="s">
        <v>2360</v>
      </c>
      <c r="D281" s="7" t="s">
        <v>2361</v>
      </c>
      <c r="E281" s="3" t="s">
        <v>85</v>
      </c>
      <c r="F281" s="3" t="s">
        <v>55</v>
      </c>
      <c r="G281" s="3" t="s">
        <v>57</v>
      </c>
      <c r="H281">
        <v>4</v>
      </c>
      <c r="I281" s="3" t="s">
        <v>80</v>
      </c>
      <c r="J281" s="3" t="s">
        <v>2732</v>
      </c>
      <c r="K281" s="3"/>
      <c r="L281" s="3"/>
      <c r="M281" s="3"/>
      <c r="N281" s="3" t="s">
        <v>2865</v>
      </c>
      <c r="O281" s="3"/>
      <c r="P281" s="3"/>
      <c r="Q281" s="3"/>
      <c r="R281" s="3" t="s">
        <v>2865</v>
      </c>
      <c r="S281" s="13">
        <v>44097</v>
      </c>
      <c r="T281" s="13">
        <v>45923</v>
      </c>
      <c r="U281" s="1">
        <v>45193</v>
      </c>
      <c r="V281" s="1">
        <v>44098</v>
      </c>
      <c r="W281" s="1">
        <v>45558</v>
      </c>
      <c r="X281">
        <v>2024</v>
      </c>
      <c r="Y281" s="15" t="s">
        <v>2887</v>
      </c>
      <c r="Z281">
        <v>1</v>
      </c>
      <c r="AA281" s="3" t="s">
        <v>2362</v>
      </c>
      <c r="AB281" s="3" t="s">
        <v>2363</v>
      </c>
      <c r="AG281">
        <v>13</v>
      </c>
      <c r="AH281">
        <v>0</v>
      </c>
      <c r="AI281">
        <v>0</v>
      </c>
      <c r="AJ281">
        <v>0</v>
      </c>
      <c r="AK281">
        <v>0</v>
      </c>
      <c r="AL281">
        <v>0</v>
      </c>
      <c r="AM281">
        <v>0</v>
      </c>
      <c r="AN281">
        <v>0</v>
      </c>
      <c r="AO281">
        <v>0</v>
      </c>
      <c r="AP281">
        <v>0</v>
      </c>
      <c r="AQ281">
        <v>0</v>
      </c>
      <c r="AR281">
        <v>0</v>
      </c>
      <c r="AS281">
        <v>12</v>
      </c>
      <c r="AT281">
        <v>0</v>
      </c>
      <c r="AU281">
        <v>0</v>
      </c>
      <c r="AV281">
        <v>0</v>
      </c>
      <c r="AW281">
        <v>0</v>
      </c>
      <c r="AX281">
        <v>0</v>
      </c>
      <c r="AY281">
        <v>0</v>
      </c>
      <c r="AZ281">
        <v>1</v>
      </c>
      <c r="BA281">
        <v>0</v>
      </c>
      <c r="BB281">
        <v>0</v>
      </c>
      <c r="BC281">
        <v>0</v>
      </c>
      <c r="BD281">
        <v>0</v>
      </c>
      <c r="BE281">
        <v>0</v>
      </c>
      <c r="BF281">
        <v>0</v>
      </c>
      <c r="BG281">
        <v>0</v>
      </c>
      <c r="BH281">
        <v>0</v>
      </c>
      <c r="BI281">
        <v>0</v>
      </c>
      <c r="BJ281">
        <v>0</v>
      </c>
      <c r="BK281">
        <v>0</v>
      </c>
      <c r="BL281">
        <v>1</v>
      </c>
      <c r="BM281">
        <v>3679</v>
      </c>
    </row>
    <row r="282" spans="1:66" hidden="1" x14ac:dyDescent="0.25">
      <c r="A282">
        <v>1214</v>
      </c>
      <c r="B282" s="3" t="s">
        <v>155</v>
      </c>
      <c r="C282" s="3" t="s">
        <v>632</v>
      </c>
      <c r="D282" s="3" t="s">
        <v>633</v>
      </c>
      <c r="E282" s="3" t="s">
        <v>55</v>
      </c>
      <c r="F282" s="3" t="s">
        <v>55</v>
      </c>
      <c r="G282" s="3" t="s">
        <v>106</v>
      </c>
      <c r="H282">
        <v>8</v>
      </c>
      <c r="I282" s="3" t="s">
        <v>184</v>
      </c>
      <c r="J282" s="3" t="s">
        <v>2829</v>
      </c>
      <c r="K282" s="3"/>
      <c r="L282" s="3" t="s">
        <v>2863</v>
      </c>
      <c r="M282" s="3"/>
      <c r="N282" s="3"/>
      <c r="O282" s="3"/>
      <c r="P282" s="3" t="s">
        <v>2863</v>
      </c>
      <c r="Q282" s="3"/>
      <c r="R282" s="3"/>
      <c r="S282" s="1">
        <v>43761</v>
      </c>
      <c r="T282" s="1">
        <v>47414</v>
      </c>
      <c r="U282" s="1">
        <v>46684</v>
      </c>
      <c r="V282" s="1">
        <v>45589</v>
      </c>
      <c r="W282" s="1">
        <v>47049</v>
      </c>
      <c r="X282">
        <v>2028</v>
      </c>
      <c r="Y282" t="s">
        <v>2881</v>
      </c>
      <c r="Z282">
        <v>1</v>
      </c>
      <c r="AA282" s="3" t="s">
        <v>219</v>
      </c>
      <c r="AB282" s="3"/>
      <c r="AC282" s="1"/>
      <c r="AD282"/>
      <c r="AG282">
        <v>2</v>
      </c>
      <c r="AH282">
        <v>6</v>
      </c>
      <c r="AI282">
        <v>2</v>
      </c>
      <c r="AJ282">
        <v>0</v>
      </c>
      <c r="AK282">
        <v>0</v>
      </c>
      <c r="AL282">
        <v>0</v>
      </c>
      <c r="AM282">
        <v>0</v>
      </c>
      <c r="AN282">
        <v>0</v>
      </c>
      <c r="AO282">
        <v>0</v>
      </c>
      <c r="AP282">
        <v>0</v>
      </c>
      <c r="AQ282">
        <v>0</v>
      </c>
      <c r="AR282">
        <v>0</v>
      </c>
      <c r="AS282">
        <v>10</v>
      </c>
      <c r="AT282">
        <v>0</v>
      </c>
      <c r="AU282">
        <v>0</v>
      </c>
      <c r="AV282">
        <v>0</v>
      </c>
      <c r="AW282">
        <v>0</v>
      </c>
      <c r="AX282">
        <v>0</v>
      </c>
      <c r="AY282">
        <v>0</v>
      </c>
      <c r="AZ282">
        <v>0</v>
      </c>
      <c r="BA282">
        <v>0</v>
      </c>
      <c r="BB282">
        <v>0</v>
      </c>
      <c r="BC282">
        <v>0</v>
      </c>
      <c r="BD282">
        <v>0</v>
      </c>
      <c r="BE282">
        <v>0</v>
      </c>
      <c r="BF282">
        <v>0</v>
      </c>
      <c r="BG282">
        <v>1</v>
      </c>
      <c r="BH282">
        <v>1</v>
      </c>
      <c r="BI282">
        <v>0</v>
      </c>
      <c r="BJ282">
        <v>0</v>
      </c>
      <c r="BK282">
        <v>0</v>
      </c>
      <c r="BL282">
        <v>2</v>
      </c>
      <c r="BM282">
        <v>854</v>
      </c>
      <c r="BN282">
        <v>854</v>
      </c>
    </row>
    <row r="283" spans="1:66" hidden="1" x14ac:dyDescent="0.25">
      <c r="A283">
        <v>1318</v>
      </c>
      <c r="B283" s="3" t="s">
        <v>210</v>
      </c>
      <c r="C283" s="3" t="s">
        <v>644</v>
      </c>
      <c r="D283" s="3" t="s">
        <v>645</v>
      </c>
      <c r="E283" s="3" t="s">
        <v>55</v>
      </c>
      <c r="F283" s="3" t="s">
        <v>56</v>
      </c>
      <c r="G283" s="3" t="s">
        <v>106</v>
      </c>
      <c r="H283">
        <v>8</v>
      </c>
      <c r="I283" s="3" t="s">
        <v>66</v>
      </c>
      <c r="J283" s="3" t="s">
        <v>2839</v>
      </c>
      <c r="K283" s="3" t="s">
        <v>2862</v>
      </c>
      <c r="L283" s="3"/>
      <c r="M283" s="3"/>
      <c r="N283" s="3"/>
      <c r="O283" s="3" t="s">
        <v>2862</v>
      </c>
      <c r="P283" s="3"/>
      <c r="Q283" s="3"/>
      <c r="R283" s="3"/>
      <c r="S283" s="1">
        <v>43761</v>
      </c>
      <c r="T283" s="1">
        <v>45588</v>
      </c>
      <c r="U283" s="1">
        <v>44858</v>
      </c>
      <c r="V283" s="1">
        <v>43763</v>
      </c>
      <c r="W283" s="1">
        <v>45223</v>
      </c>
      <c r="X283">
        <v>2023</v>
      </c>
      <c r="Y283" t="s">
        <v>2886</v>
      </c>
      <c r="Z283">
        <v>1</v>
      </c>
      <c r="AA283" s="3" t="s">
        <v>149</v>
      </c>
      <c r="AB283" s="3"/>
      <c r="AC283" s="1">
        <v>44864</v>
      </c>
      <c r="AD283"/>
      <c r="AG283">
        <v>0</v>
      </c>
      <c r="AH283">
        <v>0</v>
      </c>
      <c r="AI283">
        <v>0</v>
      </c>
      <c r="AJ283">
        <v>0</v>
      </c>
      <c r="AK283">
        <v>0</v>
      </c>
      <c r="AL283">
        <v>0</v>
      </c>
      <c r="AM283">
        <v>0</v>
      </c>
      <c r="AN283">
        <v>0</v>
      </c>
      <c r="AO283">
        <v>0</v>
      </c>
      <c r="AP283">
        <v>0</v>
      </c>
      <c r="AQ283">
        <v>0</v>
      </c>
      <c r="AR283">
        <v>0</v>
      </c>
      <c r="AS283">
        <v>0</v>
      </c>
      <c r="AT283">
        <v>0</v>
      </c>
      <c r="AU283">
        <v>0</v>
      </c>
      <c r="AV283">
        <v>0</v>
      </c>
      <c r="AW283">
        <v>0</v>
      </c>
      <c r="AX283">
        <v>0</v>
      </c>
      <c r="AY283">
        <v>0</v>
      </c>
      <c r="AZ283">
        <v>0</v>
      </c>
      <c r="BA283">
        <v>0</v>
      </c>
      <c r="BB283">
        <v>0</v>
      </c>
      <c r="BC283">
        <v>0</v>
      </c>
      <c r="BD283">
        <v>0</v>
      </c>
      <c r="BE283">
        <v>0</v>
      </c>
      <c r="BF283">
        <v>0</v>
      </c>
      <c r="BG283">
        <v>0</v>
      </c>
      <c r="BH283">
        <v>0</v>
      </c>
      <c r="BI283">
        <v>0</v>
      </c>
      <c r="BJ283">
        <v>0</v>
      </c>
      <c r="BK283">
        <v>0</v>
      </c>
      <c r="BL283">
        <v>2</v>
      </c>
      <c r="BM283">
        <v>821</v>
      </c>
      <c r="BN283">
        <v>821</v>
      </c>
    </row>
    <row r="284" spans="1:66" hidden="1" x14ac:dyDescent="0.25">
      <c r="A284">
        <v>1383</v>
      </c>
      <c r="B284" s="3" t="s">
        <v>210</v>
      </c>
      <c r="C284" s="3" t="s">
        <v>646</v>
      </c>
      <c r="D284" s="3" t="s">
        <v>647</v>
      </c>
      <c r="E284" s="3" t="s">
        <v>55</v>
      </c>
      <c r="F284" s="3" t="s">
        <v>55</v>
      </c>
      <c r="G284" s="3" t="s">
        <v>106</v>
      </c>
      <c r="H284">
        <v>8</v>
      </c>
      <c r="I284" s="3" t="s">
        <v>66</v>
      </c>
      <c r="J284" s="3" t="s">
        <v>2839</v>
      </c>
      <c r="K284" s="3" t="s">
        <v>2862</v>
      </c>
      <c r="L284" s="3"/>
      <c r="M284" s="3"/>
      <c r="N284" s="3"/>
      <c r="O284" s="3" t="s">
        <v>2862</v>
      </c>
      <c r="P284" s="3"/>
      <c r="Q284" s="3"/>
      <c r="R284" s="3"/>
      <c r="S284" s="1">
        <v>43796</v>
      </c>
      <c r="T284" s="1">
        <v>45623</v>
      </c>
      <c r="U284" s="1">
        <v>44893</v>
      </c>
      <c r="V284" s="1">
        <v>43798</v>
      </c>
      <c r="W284" s="1">
        <v>45258</v>
      </c>
      <c r="X284">
        <v>2023</v>
      </c>
      <c r="Y284" t="s">
        <v>2886</v>
      </c>
      <c r="Z284">
        <v>1</v>
      </c>
      <c r="AA284" s="3" t="s">
        <v>149</v>
      </c>
      <c r="AB284" s="3"/>
      <c r="AC284" s="1"/>
      <c r="AD284"/>
      <c r="AG284">
        <v>0</v>
      </c>
      <c r="AH284">
        <v>0</v>
      </c>
      <c r="AI284">
        <v>0</v>
      </c>
      <c r="AJ284">
        <v>0</v>
      </c>
      <c r="AK284">
        <v>0</v>
      </c>
      <c r="AL284">
        <v>0</v>
      </c>
      <c r="AM284">
        <v>0</v>
      </c>
      <c r="AN284">
        <v>0</v>
      </c>
      <c r="AO284">
        <v>0</v>
      </c>
      <c r="AP284">
        <v>0</v>
      </c>
      <c r="AQ284">
        <v>0</v>
      </c>
      <c r="AR284">
        <v>0</v>
      </c>
      <c r="AS284">
        <v>0</v>
      </c>
      <c r="AT284">
        <v>0</v>
      </c>
      <c r="AU284">
        <v>0</v>
      </c>
      <c r="AV284">
        <v>0</v>
      </c>
      <c r="AW284">
        <v>0</v>
      </c>
      <c r="AX284">
        <v>0</v>
      </c>
      <c r="AY284">
        <v>0</v>
      </c>
      <c r="AZ284">
        <v>0</v>
      </c>
      <c r="BA284">
        <v>0</v>
      </c>
      <c r="BB284">
        <v>0</v>
      </c>
      <c r="BC284">
        <v>0</v>
      </c>
      <c r="BD284">
        <v>0</v>
      </c>
      <c r="BE284">
        <v>0</v>
      </c>
      <c r="BF284">
        <v>0</v>
      </c>
      <c r="BG284">
        <v>0</v>
      </c>
      <c r="BH284">
        <v>0</v>
      </c>
      <c r="BI284">
        <v>0</v>
      </c>
      <c r="BJ284">
        <v>0</v>
      </c>
      <c r="BK284">
        <v>0</v>
      </c>
      <c r="BL284">
        <v>2</v>
      </c>
      <c r="BM284">
        <v>822</v>
      </c>
      <c r="BN284">
        <v>822</v>
      </c>
    </row>
    <row r="285" spans="1:66" x14ac:dyDescent="0.25">
      <c r="A285" s="6">
        <v>1773</v>
      </c>
      <c r="B285" s="3" t="s">
        <v>70</v>
      </c>
      <c r="C285" s="3" t="s">
        <v>2438</v>
      </c>
      <c r="D285" s="7" t="s">
        <v>2439</v>
      </c>
      <c r="E285" s="3" t="s">
        <v>55</v>
      </c>
      <c r="F285" s="3" t="s">
        <v>55</v>
      </c>
      <c r="G285" s="3" t="s">
        <v>57</v>
      </c>
      <c r="H285">
        <v>8</v>
      </c>
      <c r="I285" s="3" t="s">
        <v>312</v>
      </c>
      <c r="J285" s="3" t="s">
        <v>2776</v>
      </c>
      <c r="K285" s="3"/>
      <c r="L285" s="3"/>
      <c r="M285" s="3" t="s">
        <v>2864</v>
      </c>
      <c r="N285" s="3"/>
      <c r="O285" s="3"/>
      <c r="P285" s="3"/>
      <c r="Q285" s="3" t="s">
        <v>2864</v>
      </c>
      <c r="R285" s="3"/>
      <c r="S285" s="13">
        <v>44223</v>
      </c>
      <c r="T285" s="13">
        <v>45657</v>
      </c>
      <c r="U285" s="1">
        <v>44927</v>
      </c>
      <c r="V285" s="1">
        <v>43832</v>
      </c>
      <c r="W285" s="1">
        <v>45292</v>
      </c>
      <c r="X285">
        <v>2024</v>
      </c>
      <c r="Y285" s="15" t="s">
        <v>2888</v>
      </c>
      <c r="Z285">
        <v>1</v>
      </c>
      <c r="AA285" s="3" t="s">
        <v>449</v>
      </c>
      <c r="AB285" s="3" t="s">
        <v>2440</v>
      </c>
      <c r="AG285">
        <v>4</v>
      </c>
      <c r="AH285">
        <v>0</v>
      </c>
      <c r="AI285">
        <v>0</v>
      </c>
      <c r="AJ285">
        <v>0</v>
      </c>
      <c r="AK285">
        <v>0</v>
      </c>
      <c r="AL285">
        <v>0</v>
      </c>
      <c r="AM285">
        <v>0</v>
      </c>
      <c r="AN285">
        <v>0</v>
      </c>
      <c r="AO285">
        <v>0</v>
      </c>
      <c r="AP285">
        <v>0</v>
      </c>
      <c r="AQ285">
        <v>0</v>
      </c>
      <c r="AR285">
        <v>0</v>
      </c>
      <c r="AS285">
        <v>4</v>
      </c>
      <c r="AT285">
        <v>0</v>
      </c>
      <c r="AU285">
        <v>0</v>
      </c>
      <c r="AV285">
        <v>0</v>
      </c>
      <c r="AW285">
        <v>0</v>
      </c>
      <c r="AX285">
        <v>0</v>
      </c>
      <c r="AY285">
        <v>0</v>
      </c>
      <c r="AZ285">
        <v>0</v>
      </c>
      <c r="BA285">
        <v>0</v>
      </c>
      <c r="BB285">
        <v>0</v>
      </c>
      <c r="BC285">
        <v>0</v>
      </c>
      <c r="BD285">
        <v>0</v>
      </c>
      <c r="BE285">
        <v>0</v>
      </c>
      <c r="BF285">
        <v>1</v>
      </c>
      <c r="BG285">
        <v>0</v>
      </c>
      <c r="BH285">
        <v>0</v>
      </c>
      <c r="BI285">
        <v>0</v>
      </c>
      <c r="BJ285">
        <v>0</v>
      </c>
      <c r="BK285">
        <v>0</v>
      </c>
      <c r="BL285">
        <v>1</v>
      </c>
      <c r="BM285">
        <v>1773</v>
      </c>
    </row>
    <row r="286" spans="1:66" hidden="1" x14ac:dyDescent="0.25">
      <c r="A286">
        <v>513</v>
      </c>
      <c r="B286" s="3" t="s">
        <v>70</v>
      </c>
      <c r="C286" s="3" t="s">
        <v>303</v>
      </c>
      <c r="D286" s="3" t="s">
        <v>304</v>
      </c>
      <c r="E286" s="3" t="s">
        <v>55</v>
      </c>
      <c r="F286" s="3" t="s">
        <v>55</v>
      </c>
      <c r="G286" s="3" t="s">
        <v>106</v>
      </c>
      <c r="H286">
        <v>8</v>
      </c>
      <c r="I286" s="3" t="s">
        <v>75</v>
      </c>
      <c r="J286" s="3" t="s">
        <v>2825</v>
      </c>
      <c r="K286" s="3"/>
      <c r="L286" s="3"/>
      <c r="M286" s="3"/>
      <c r="N286" s="3" t="s">
        <v>2865</v>
      </c>
      <c r="O286" s="3"/>
      <c r="P286" s="3"/>
      <c r="Q286" s="3"/>
      <c r="R286" s="3" t="s">
        <v>2865</v>
      </c>
      <c r="S286" s="1">
        <v>43364</v>
      </c>
      <c r="T286" s="1">
        <v>47017</v>
      </c>
      <c r="U286" s="1">
        <v>46287</v>
      </c>
      <c r="V286" s="1">
        <v>45192</v>
      </c>
      <c r="W286" s="1">
        <v>46652</v>
      </c>
      <c r="X286">
        <v>2027</v>
      </c>
      <c r="Y286" t="s">
        <v>2875</v>
      </c>
      <c r="Z286">
        <v>1</v>
      </c>
      <c r="AA286" s="3" t="s">
        <v>86</v>
      </c>
      <c r="AB286" s="3" t="s">
        <v>305</v>
      </c>
      <c r="AC286" s="1"/>
      <c r="AD286"/>
      <c r="AG286">
        <v>0</v>
      </c>
      <c r="AH286">
        <v>0</v>
      </c>
      <c r="AI286">
        <v>0</v>
      </c>
      <c r="AJ286">
        <v>0</v>
      </c>
      <c r="AK286">
        <v>0</v>
      </c>
      <c r="AL286">
        <v>0</v>
      </c>
      <c r="AM286">
        <v>0</v>
      </c>
      <c r="AN286">
        <v>0</v>
      </c>
      <c r="AO286">
        <v>0</v>
      </c>
      <c r="AP286">
        <v>0</v>
      </c>
      <c r="AQ286">
        <v>0</v>
      </c>
      <c r="AR286">
        <v>0</v>
      </c>
      <c r="AS286">
        <v>0</v>
      </c>
      <c r="AT286">
        <v>0</v>
      </c>
      <c r="AU286">
        <v>0</v>
      </c>
      <c r="AV286">
        <v>0</v>
      </c>
      <c r="AW286">
        <v>0</v>
      </c>
      <c r="AX286">
        <v>0</v>
      </c>
      <c r="AY286">
        <v>0</v>
      </c>
      <c r="AZ286">
        <v>0</v>
      </c>
      <c r="BA286">
        <v>0</v>
      </c>
      <c r="BB286">
        <v>0</v>
      </c>
      <c r="BC286">
        <v>0</v>
      </c>
      <c r="BD286">
        <v>0</v>
      </c>
      <c r="BE286">
        <v>0</v>
      </c>
      <c r="BF286">
        <v>0</v>
      </c>
      <c r="BG286">
        <v>0</v>
      </c>
      <c r="BH286">
        <v>0</v>
      </c>
      <c r="BI286">
        <v>0</v>
      </c>
      <c r="BJ286">
        <v>0</v>
      </c>
      <c r="BK286">
        <v>0</v>
      </c>
      <c r="BL286">
        <v>2</v>
      </c>
      <c r="BM286">
        <v>439</v>
      </c>
      <c r="BN286">
        <v>439</v>
      </c>
    </row>
    <row r="287" spans="1:66" hidden="1" x14ac:dyDescent="0.25">
      <c r="A287">
        <v>517</v>
      </c>
      <c r="B287" s="3" t="s">
        <v>70</v>
      </c>
      <c r="C287" s="3" t="s">
        <v>490</v>
      </c>
      <c r="D287" s="3" t="s">
        <v>491</v>
      </c>
      <c r="E287" s="3" t="s">
        <v>55</v>
      </c>
      <c r="F287" s="3" t="s">
        <v>56</v>
      </c>
      <c r="G287" s="3" t="s">
        <v>106</v>
      </c>
      <c r="H287">
        <v>8</v>
      </c>
      <c r="I287" s="3" t="s">
        <v>80</v>
      </c>
      <c r="J287" s="3" t="s">
        <v>2732</v>
      </c>
      <c r="K287" s="3"/>
      <c r="L287" s="3"/>
      <c r="M287" s="3"/>
      <c r="N287" s="3" t="s">
        <v>2865</v>
      </c>
      <c r="O287" s="3"/>
      <c r="P287" s="3"/>
      <c r="Q287" s="3"/>
      <c r="R287" s="3" t="s">
        <v>2865</v>
      </c>
      <c r="S287" s="1">
        <v>43364</v>
      </c>
      <c r="T287" s="1">
        <v>47017</v>
      </c>
      <c r="U287" s="1">
        <v>46287</v>
      </c>
      <c r="V287" s="1">
        <v>45192</v>
      </c>
      <c r="W287" s="1">
        <v>46652</v>
      </c>
      <c r="X287">
        <v>2027</v>
      </c>
      <c r="Y287" t="s">
        <v>2875</v>
      </c>
      <c r="Z287">
        <v>1</v>
      </c>
      <c r="AA287" s="3" t="s">
        <v>149</v>
      </c>
      <c r="AB287" s="3" t="s">
        <v>197</v>
      </c>
      <c r="AC287" s="1"/>
      <c r="AD287"/>
      <c r="AG287">
        <v>0</v>
      </c>
      <c r="AH287">
        <v>0</v>
      </c>
      <c r="AI287">
        <v>0</v>
      </c>
      <c r="AJ287">
        <v>0</v>
      </c>
      <c r="AK287">
        <v>0</v>
      </c>
      <c r="AL287">
        <v>0</v>
      </c>
      <c r="AM287">
        <v>0</v>
      </c>
      <c r="AN287">
        <v>0</v>
      </c>
      <c r="AO287">
        <v>0</v>
      </c>
      <c r="AP287">
        <v>0</v>
      </c>
      <c r="AQ287">
        <v>0</v>
      </c>
      <c r="AR287">
        <v>0</v>
      </c>
      <c r="AS287">
        <v>0</v>
      </c>
      <c r="AT287">
        <v>0</v>
      </c>
      <c r="AU287">
        <v>0</v>
      </c>
      <c r="AV287">
        <v>0</v>
      </c>
      <c r="AW287">
        <v>0</v>
      </c>
      <c r="AX287">
        <v>0</v>
      </c>
      <c r="AY287">
        <v>0</v>
      </c>
      <c r="AZ287">
        <v>0</v>
      </c>
      <c r="BA287">
        <v>0</v>
      </c>
      <c r="BB287">
        <v>0</v>
      </c>
      <c r="BC287">
        <v>0</v>
      </c>
      <c r="BD287">
        <v>0</v>
      </c>
      <c r="BE287">
        <v>0</v>
      </c>
      <c r="BF287">
        <v>0</v>
      </c>
      <c r="BG287">
        <v>0</v>
      </c>
      <c r="BH287">
        <v>0</v>
      </c>
      <c r="BI287">
        <v>0</v>
      </c>
      <c r="BJ287">
        <v>0</v>
      </c>
      <c r="BK287">
        <v>0</v>
      </c>
      <c r="BL287">
        <v>2</v>
      </c>
      <c r="BM287">
        <v>447</v>
      </c>
      <c r="BN287">
        <v>447</v>
      </c>
    </row>
    <row r="288" spans="1:66" x14ac:dyDescent="0.25">
      <c r="A288" s="6">
        <v>1807</v>
      </c>
      <c r="B288" s="3" t="s">
        <v>70</v>
      </c>
      <c r="C288" s="3" t="s">
        <v>2449</v>
      </c>
      <c r="D288" s="7" t="s">
        <v>2450</v>
      </c>
      <c r="E288" s="3" t="s">
        <v>55</v>
      </c>
      <c r="F288" s="3" t="s">
        <v>55</v>
      </c>
      <c r="G288" s="3" t="s">
        <v>57</v>
      </c>
      <c r="H288">
        <v>8</v>
      </c>
      <c r="I288" s="3" t="s">
        <v>80</v>
      </c>
      <c r="J288" s="3" t="s">
        <v>2732</v>
      </c>
      <c r="K288" s="3"/>
      <c r="L288" s="3"/>
      <c r="M288" s="3"/>
      <c r="N288" s="3" t="s">
        <v>2865</v>
      </c>
      <c r="O288" s="3"/>
      <c r="P288" s="3"/>
      <c r="Q288" s="3"/>
      <c r="R288" s="3" t="s">
        <v>2865</v>
      </c>
      <c r="S288" s="13">
        <v>44075</v>
      </c>
      <c r="T288" s="13">
        <v>45901</v>
      </c>
      <c r="U288" s="1">
        <v>45171</v>
      </c>
      <c r="V288" s="1">
        <v>44076</v>
      </c>
      <c r="W288" s="1">
        <v>45536</v>
      </c>
      <c r="X288">
        <v>2024</v>
      </c>
      <c r="Y288" s="15" t="s">
        <v>2888</v>
      </c>
      <c r="Z288">
        <v>1</v>
      </c>
      <c r="AA288" s="3" t="s">
        <v>2451</v>
      </c>
      <c r="AB288" s="3" t="s">
        <v>2452</v>
      </c>
      <c r="AG288">
        <v>1</v>
      </c>
      <c r="AH288">
        <v>0</v>
      </c>
      <c r="AI288">
        <v>0</v>
      </c>
      <c r="AJ288">
        <v>0</v>
      </c>
      <c r="AK288">
        <v>0</v>
      </c>
      <c r="AL288">
        <v>0</v>
      </c>
      <c r="AM288">
        <v>0</v>
      </c>
      <c r="AN288">
        <v>0</v>
      </c>
      <c r="AO288">
        <v>0</v>
      </c>
      <c r="AP288">
        <v>0</v>
      </c>
      <c r="AQ288">
        <v>0</v>
      </c>
      <c r="AR288">
        <v>0</v>
      </c>
      <c r="AS288">
        <v>1</v>
      </c>
      <c r="AT288">
        <v>0</v>
      </c>
      <c r="AU288">
        <v>0</v>
      </c>
      <c r="AV288">
        <v>0</v>
      </c>
      <c r="AW288">
        <v>0</v>
      </c>
      <c r="AX288">
        <v>0</v>
      </c>
      <c r="AY288">
        <v>0</v>
      </c>
      <c r="AZ288">
        <v>0</v>
      </c>
      <c r="BA288">
        <v>0</v>
      </c>
      <c r="BB288">
        <v>0</v>
      </c>
      <c r="BC288">
        <v>0</v>
      </c>
      <c r="BD288">
        <v>0</v>
      </c>
      <c r="BE288">
        <v>0</v>
      </c>
      <c r="BF288">
        <v>0</v>
      </c>
      <c r="BG288">
        <v>0</v>
      </c>
      <c r="BH288">
        <v>0</v>
      </c>
      <c r="BI288">
        <v>0</v>
      </c>
      <c r="BJ288">
        <v>0</v>
      </c>
      <c r="BK288">
        <v>0</v>
      </c>
      <c r="BL288">
        <v>1</v>
      </c>
      <c r="BM288">
        <v>1807</v>
      </c>
    </row>
    <row r="289" spans="1:66" x14ac:dyDescent="0.25">
      <c r="A289" s="6">
        <v>3816</v>
      </c>
      <c r="B289" s="3" t="s">
        <v>70</v>
      </c>
      <c r="C289" s="3" t="s">
        <v>2674</v>
      </c>
      <c r="D289" s="7" t="s">
        <v>1483</v>
      </c>
      <c r="E289" s="3" t="s">
        <v>85</v>
      </c>
      <c r="F289" s="3" t="s">
        <v>55</v>
      </c>
      <c r="G289" s="3" t="s">
        <v>57</v>
      </c>
      <c r="H289">
        <v>4</v>
      </c>
      <c r="I289" s="3" t="s">
        <v>2675</v>
      </c>
      <c r="J289" s="3" t="s">
        <v>2745</v>
      </c>
      <c r="K289" s="3"/>
      <c r="L289" s="3"/>
      <c r="M289" s="3"/>
      <c r="N289" s="3" t="s">
        <v>2865</v>
      </c>
      <c r="O289" s="3"/>
      <c r="P289" s="3"/>
      <c r="Q289" s="3"/>
      <c r="R289" s="3" t="s">
        <v>2865</v>
      </c>
      <c r="S289" s="13">
        <v>44342</v>
      </c>
      <c r="T289" s="13">
        <v>46168</v>
      </c>
      <c r="U289" s="1">
        <v>45438</v>
      </c>
      <c r="V289" s="1">
        <v>44343</v>
      </c>
      <c r="W289" s="1">
        <v>45803</v>
      </c>
      <c r="X289">
        <v>2025</v>
      </c>
      <c r="Y289" s="15" t="s">
        <v>2894</v>
      </c>
      <c r="Z289">
        <v>1</v>
      </c>
      <c r="AA289" s="3" t="s">
        <v>76</v>
      </c>
      <c r="AB289" s="3" t="s">
        <v>2676</v>
      </c>
      <c r="AG289">
        <v>8</v>
      </c>
      <c r="AH289">
        <v>0</v>
      </c>
      <c r="AI289">
        <v>0</v>
      </c>
      <c r="AJ289">
        <v>0</v>
      </c>
      <c r="AK289">
        <v>0</v>
      </c>
      <c r="AL289">
        <v>0</v>
      </c>
      <c r="AM289">
        <v>0</v>
      </c>
      <c r="AN289">
        <v>0</v>
      </c>
      <c r="AO289">
        <v>0</v>
      </c>
      <c r="AP289">
        <v>0</v>
      </c>
      <c r="AQ289">
        <v>0</v>
      </c>
      <c r="AR289">
        <v>0</v>
      </c>
      <c r="AS289">
        <v>7</v>
      </c>
      <c r="AT289">
        <v>0</v>
      </c>
      <c r="AU289">
        <v>0</v>
      </c>
      <c r="AV289">
        <v>0</v>
      </c>
      <c r="AW289">
        <v>0</v>
      </c>
      <c r="AX289">
        <v>0</v>
      </c>
      <c r="AY289">
        <v>0</v>
      </c>
      <c r="AZ289">
        <v>1</v>
      </c>
      <c r="BA289">
        <v>0</v>
      </c>
      <c r="BB289">
        <v>0</v>
      </c>
      <c r="BC289">
        <v>0</v>
      </c>
      <c r="BD289">
        <v>0</v>
      </c>
      <c r="BE289">
        <v>0</v>
      </c>
      <c r="BF289">
        <v>0</v>
      </c>
      <c r="BG289">
        <v>0</v>
      </c>
      <c r="BH289">
        <v>0</v>
      </c>
      <c r="BI289">
        <v>0</v>
      </c>
      <c r="BJ289">
        <v>0</v>
      </c>
      <c r="BK289">
        <v>0</v>
      </c>
      <c r="BL289">
        <v>1</v>
      </c>
      <c r="BM289">
        <v>3816</v>
      </c>
    </row>
    <row r="290" spans="1:66" x14ac:dyDescent="0.25">
      <c r="A290" s="6">
        <v>1747</v>
      </c>
      <c r="B290" s="3" t="s">
        <v>70</v>
      </c>
      <c r="C290" s="3" t="s">
        <v>2407</v>
      </c>
      <c r="D290" s="7" t="s">
        <v>2408</v>
      </c>
      <c r="E290" s="3" t="s">
        <v>55</v>
      </c>
      <c r="F290" s="3" t="s">
        <v>55</v>
      </c>
      <c r="G290" s="3" t="s">
        <v>57</v>
      </c>
      <c r="H290">
        <v>8</v>
      </c>
      <c r="I290" s="3" t="s">
        <v>385</v>
      </c>
      <c r="J290" s="3" t="s">
        <v>2755</v>
      </c>
      <c r="K290" s="3"/>
      <c r="L290" s="3"/>
      <c r="M290" s="3" t="s">
        <v>2864</v>
      </c>
      <c r="N290" s="3"/>
      <c r="O290" s="3"/>
      <c r="P290" s="3"/>
      <c r="Q290" s="3" t="s">
        <v>2864</v>
      </c>
      <c r="R290" s="3"/>
      <c r="S290" s="13">
        <v>44386</v>
      </c>
      <c r="T290" s="13">
        <v>46212</v>
      </c>
      <c r="U290" s="1">
        <v>45482</v>
      </c>
      <c r="V290" s="1">
        <v>44387</v>
      </c>
      <c r="W290" s="1">
        <v>45847</v>
      </c>
      <c r="X290">
        <v>2025</v>
      </c>
      <c r="Y290" s="15" t="s">
        <v>2892</v>
      </c>
      <c r="Z290">
        <v>1</v>
      </c>
      <c r="AA290" s="3" t="s">
        <v>74</v>
      </c>
      <c r="AB290" s="3" t="s">
        <v>2409</v>
      </c>
      <c r="AG290">
        <v>2</v>
      </c>
      <c r="AH290">
        <v>0</v>
      </c>
      <c r="AI290">
        <v>0</v>
      </c>
      <c r="AJ290">
        <v>0</v>
      </c>
      <c r="AK290">
        <v>0</v>
      </c>
      <c r="AL290">
        <v>0</v>
      </c>
      <c r="AM290">
        <v>0</v>
      </c>
      <c r="AN290">
        <v>0</v>
      </c>
      <c r="AO290">
        <v>0</v>
      </c>
      <c r="AP290">
        <v>0</v>
      </c>
      <c r="AQ290">
        <v>0</v>
      </c>
      <c r="AR290">
        <v>0</v>
      </c>
      <c r="AS290">
        <v>2</v>
      </c>
      <c r="AT290">
        <v>0</v>
      </c>
      <c r="AU290">
        <v>0</v>
      </c>
      <c r="AV290">
        <v>0</v>
      </c>
      <c r="AW290">
        <v>0</v>
      </c>
      <c r="AX290">
        <v>0</v>
      </c>
      <c r="AY290">
        <v>0</v>
      </c>
      <c r="AZ290">
        <v>0</v>
      </c>
      <c r="BA290">
        <v>0</v>
      </c>
      <c r="BB290">
        <v>0</v>
      </c>
      <c r="BC290">
        <v>0</v>
      </c>
      <c r="BD290">
        <v>0</v>
      </c>
      <c r="BE290">
        <v>0</v>
      </c>
      <c r="BF290">
        <v>0</v>
      </c>
      <c r="BG290">
        <v>0</v>
      </c>
      <c r="BH290">
        <v>0</v>
      </c>
      <c r="BI290">
        <v>0</v>
      </c>
      <c r="BJ290">
        <v>0</v>
      </c>
      <c r="BK290">
        <v>0</v>
      </c>
      <c r="BL290">
        <v>1</v>
      </c>
      <c r="BM290">
        <v>1747</v>
      </c>
    </row>
    <row r="291" spans="1:66" hidden="1" x14ac:dyDescent="0.25">
      <c r="A291">
        <v>1238</v>
      </c>
      <c r="B291" s="3" t="s">
        <v>155</v>
      </c>
      <c r="C291" s="3" t="s">
        <v>661</v>
      </c>
      <c r="D291" s="3" t="s">
        <v>620</v>
      </c>
      <c r="E291" s="3" t="s">
        <v>85</v>
      </c>
      <c r="F291" s="3" t="s">
        <v>55</v>
      </c>
      <c r="G291" s="3" t="s">
        <v>106</v>
      </c>
      <c r="H291">
        <v>4</v>
      </c>
      <c r="I291" s="3" t="s">
        <v>158</v>
      </c>
      <c r="J291" s="3" t="s">
        <v>2729</v>
      </c>
      <c r="K291" s="3"/>
      <c r="L291" s="3" t="s">
        <v>2863</v>
      </c>
      <c r="M291" s="3"/>
      <c r="N291" s="3"/>
      <c r="O291" s="3"/>
      <c r="P291" s="3" t="s">
        <v>2863</v>
      </c>
      <c r="Q291" s="3"/>
      <c r="R291" s="3"/>
      <c r="S291" s="1">
        <v>43661</v>
      </c>
      <c r="T291" s="1">
        <v>47314</v>
      </c>
      <c r="U291" s="1">
        <v>46584</v>
      </c>
      <c r="V291" s="1">
        <v>45489</v>
      </c>
      <c r="W291" s="1">
        <v>46949</v>
      </c>
      <c r="X291">
        <v>2028</v>
      </c>
      <c r="Y291" t="s">
        <v>2877</v>
      </c>
      <c r="Z291">
        <v>1</v>
      </c>
      <c r="AA291" s="3" t="s">
        <v>67</v>
      </c>
      <c r="AB291" s="3"/>
      <c r="AC291" s="1"/>
      <c r="AD291"/>
      <c r="AG291">
        <v>0</v>
      </c>
      <c r="AH291">
        <v>0</v>
      </c>
      <c r="AI291">
        <v>0</v>
      </c>
      <c r="AJ291">
        <v>0</v>
      </c>
      <c r="AK291">
        <v>0</v>
      </c>
      <c r="AL291">
        <v>0</v>
      </c>
      <c r="AM291">
        <v>0</v>
      </c>
      <c r="AN291">
        <v>0</v>
      </c>
      <c r="AO291">
        <v>0</v>
      </c>
      <c r="AP291">
        <v>0</v>
      </c>
      <c r="AQ291">
        <v>0</v>
      </c>
      <c r="AR291">
        <v>0</v>
      </c>
      <c r="AS291">
        <v>0</v>
      </c>
      <c r="AT291">
        <v>0</v>
      </c>
      <c r="AU291">
        <v>0</v>
      </c>
      <c r="AV291">
        <v>0</v>
      </c>
      <c r="AW291">
        <v>0</v>
      </c>
      <c r="AX291">
        <v>0</v>
      </c>
      <c r="AY291">
        <v>0</v>
      </c>
      <c r="AZ291">
        <v>0</v>
      </c>
      <c r="BA291">
        <v>0</v>
      </c>
      <c r="BB291">
        <v>0</v>
      </c>
      <c r="BC291">
        <v>0</v>
      </c>
      <c r="BD291">
        <v>0</v>
      </c>
      <c r="BE291">
        <v>0</v>
      </c>
      <c r="BF291">
        <v>0</v>
      </c>
      <c r="BG291">
        <v>0</v>
      </c>
      <c r="BH291">
        <v>0</v>
      </c>
      <c r="BI291">
        <v>0</v>
      </c>
      <c r="BJ291">
        <v>0</v>
      </c>
      <c r="BK291">
        <v>0</v>
      </c>
      <c r="BL291">
        <v>2</v>
      </c>
      <c r="BM291">
        <v>747</v>
      </c>
      <c r="BN291">
        <v>747</v>
      </c>
    </row>
    <row r="292" spans="1:66" x14ac:dyDescent="0.25">
      <c r="A292" s="6">
        <v>3806</v>
      </c>
      <c r="B292" s="3" t="s">
        <v>70</v>
      </c>
      <c r="C292" s="3" t="s">
        <v>2517</v>
      </c>
      <c r="D292" s="7" t="s">
        <v>2518</v>
      </c>
      <c r="E292" s="3" t="s">
        <v>85</v>
      </c>
      <c r="F292" s="3" t="s">
        <v>55</v>
      </c>
      <c r="G292" s="3" t="s">
        <v>57</v>
      </c>
      <c r="H292">
        <v>4</v>
      </c>
      <c r="I292" s="3" t="s">
        <v>1913</v>
      </c>
      <c r="J292" s="3" t="s">
        <v>2818</v>
      </c>
      <c r="K292" s="3"/>
      <c r="L292" s="3"/>
      <c r="M292" s="3" t="s">
        <v>2864</v>
      </c>
      <c r="N292" s="3" t="s">
        <v>2865</v>
      </c>
      <c r="O292" s="3"/>
      <c r="P292" s="3"/>
      <c r="Q292" s="3" t="s">
        <v>2864</v>
      </c>
      <c r="R292" s="3" t="s">
        <v>2865</v>
      </c>
      <c r="S292" s="13">
        <v>44587</v>
      </c>
      <c r="T292" s="13">
        <v>46413</v>
      </c>
      <c r="U292" s="1">
        <v>45683</v>
      </c>
      <c r="V292" s="1">
        <v>44588</v>
      </c>
      <c r="W292" s="1">
        <v>46048</v>
      </c>
      <c r="X292">
        <v>2026</v>
      </c>
      <c r="Y292" s="15" t="s">
        <v>2891</v>
      </c>
      <c r="Z292">
        <v>1</v>
      </c>
      <c r="AA292" s="3" t="s">
        <v>219</v>
      </c>
      <c r="AB292" s="3" t="s">
        <v>2519</v>
      </c>
      <c r="AG292">
        <v>0</v>
      </c>
      <c r="AH292">
        <v>0</v>
      </c>
      <c r="AI292">
        <v>0</v>
      </c>
      <c r="AJ292">
        <v>0</v>
      </c>
      <c r="AK292">
        <v>0</v>
      </c>
      <c r="AL292">
        <v>0</v>
      </c>
      <c r="AM292">
        <v>0</v>
      </c>
      <c r="AN292">
        <v>0</v>
      </c>
      <c r="AO292">
        <v>0</v>
      </c>
      <c r="AP292">
        <v>0</v>
      </c>
      <c r="AQ292">
        <v>0</v>
      </c>
      <c r="AR292">
        <v>0</v>
      </c>
      <c r="AS292">
        <v>0</v>
      </c>
      <c r="AT292">
        <v>0</v>
      </c>
      <c r="AU292">
        <v>0</v>
      </c>
      <c r="AV292">
        <v>0</v>
      </c>
      <c r="AW292">
        <v>0</v>
      </c>
      <c r="AX292">
        <v>0</v>
      </c>
      <c r="AY292">
        <v>0</v>
      </c>
      <c r="AZ292">
        <v>0</v>
      </c>
      <c r="BA292">
        <v>0</v>
      </c>
      <c r="BB292">
        <v>0</v>
      </c>
      <c r="BC292">
        <v>0</v>
      </c>
      <c r="BD292">
        <v>0</v>
      </c>
      <c r="BE292">
        <v>0</v>
      </c>
      <c r="BF292">
        <v>0</v>
      </c>
      <c r="BG292">
        <v>0</v>
      </c>
      <c r="BH292">
        <v>0</v>
      </c>
      <c r="BI292">
        <v>0</v>
      </c>
      <c r="BJ292">
        <v>0</v>
      </c>
      <c r="BK292">
        <v>0</v>
      </c>
      <c r="BL292">
        <v>1</v>
      </c>
      <c r="BM292">
        <v>3806</v>
      </c>
    </row>
    <row r="293" spans="1:66" hidden="1" x14ac:dyDescent="0.25">
      <c r="A293">
        <v>589</v>
      </c>
      <c r="B293" s="3" t="s">
        <v>280</v>
      </c>
      <c r="C293" s="3" t="s">
        <v>467</v>
      </c>
      <c r="D293" s="3" t="s">
        <v>665</v>
      </c>
      <c r="E293" s="3" t="s">
        <v>73</v>
      </c>
      <c r="F293" s="3" t="s">
        <v>56</v>
      </c>
      <c r="G293" s="3" t="s">
        <v>57</v>
      </c>
      <c r="H293">
        <v>6</v>
      </c>
      <c r="I293" s="3" t="s">
        <v>283</v>
      </c>
      <c r="J293" s="3" t="s">
        <v>2790</v>
      </c>
      <c r="K293" s="3"/>
      <c r="L293" s="3"/>
      <c r="M293" s="3" t="s">
        <v>2864</v>
      </c>
      <c r="N293" s="3"/>
      <c r="O293" s="3"/>
      <c r="P293" s="3"/>
      <c r="Q293" s="3" t="s">
        <v>2864</v>
      </c>
      <c r="R293" s="3"/>
      <c r="S293" s="1"/>
      <c r="T293" s="1"/>
      <c r="U293" s="1">
        <v>-730</v>
      </c>
      <c r="V293" s="1">
        <v>-1825</v>
      </c>
      <c r="W293" s="1">
        <v>-365</v>
      </c>
      <c r="Y293"/>
      <c r="Z293">
        <v>3</v>
      </c>
      <c r="AA293" s="3" t="s">
        <v>110</v>
      </c>
      <c r="AB293" s="3" t="s">
        <v>469</v>
      </c>
      <c r="AC293" s="1"/>
      <c r="AD293"/>
      <c r="AG293">
        <v>0</v>
      </c>
      <c r="AH293">
        <v>0</v>
      </c>
      <c r="AI293">
        <v>0</v>
      </c>
      <c r="AJ293">
        <v>0</v>
      </c>
      <c r="AK293">
        <v>0</v>
      </c>
      <c r="AL293">
        <v>0</v>
      </c>
      <c r="AM293">
        <v>0</v>
      </c>
      <c r="AN293">
        <v>0</v>
      </c>
      <c r="AO293">
        <v>0</v>
      </c>
      <c r="AP293">
        <v>0</v>
      </c>
      <c r="AQ293">
        <v>0</v>
      </c>
      <c r="AR293">
        <v>0</v>
      </c>
      <c r="AS293">
        <v>0</v>
      </c>
      <c r="AT293">
        <v>0</v>
      </c>
      <c r="AU293">
        <v>0</v>
      </c>
      <c r="AV293">
        <v>0</v>
      </c>
      <c r="AW293">
        <v>0</v>
      </c>
      <c r="AX293">
        <v>0</v>
      </c>
      <c r="AY293">
        <v>0</v>
      </c>
      <c r="AZ293">
        <v>0</v>
      </c>
      <c r="BA293">
        <v>0</v>
      </c>
      <c r="BB293">
        <v>0</v>
      </c>
      <c r="BC293">
        <v>0</v>
      </c>
      <c r="BD293">
        <v>0</v>
      </c>
      <c r="BE293">
        <v>0</v>
      </c>
      <c r="BF293">
        <v>0</v>
      </c>
      <c r="BG293">
        <v>0</v>
      </c>
      <c r="BH293">
        <v>0</v>
      </c>
      <c r="BI293">
        <v>0</v>
      </c>
      <c r="BJ293">
        <v>0</v>
      </c>
      <c r="BK293">
        <v>0</v>
      </c>
      <c r="BL293">
        <v>2</v>
      </c>
      <c r="BM293">
        <v>102</v>
      </c>
      <c r="BN293">
        <v>102</v>
      </c>
    </row>
    <row r="294" spans="1:66" hidden="1" x14ac:dyDescent="0.25">
      <c r="A294">
        <v>1210</v>
      </c>
      <c r="B294" s="3" t="s">
        <v>155</v>
      </c>
      <c r="C294" s="3" t="s">
        <v>662</v>
      </c>
      <c r="D294" s="3" t="s">
        <v>663</v>
      </c>
      <c r="E294" s="3" t="s">
        <v>55</v>
      </c>
      <c r="F294" s="3" t="s">
        <v>56</v>
      </c>
      <c r="G294" s="3" t="s">
        <v>57</v>
      </c>
      <c r="H294">
        <v>8</v>
      </c>
      <c r="I294" s="3" t="s">
        <v>184</v>
      </c>
      <c r="J294" s="3" t="s">
        <v>2829</v>
      </c>
      <c r="K294" s="3"/>
      <c r="L294" s="3" t="s">
        <v>2863</v>
      </c>
      <c r="M294" s="3"/>
      <c r="N294" s="3"/>
      <c r="O294" s="3"/>
      <c r="P294" s="3" t="s">
        <v>2863</v>
      </c>
      <c r="Q294" s="3"/>
      <c r="R294" s="3"/>
      <c r="S294" s="1">
        <v>43761</v>
      </c>
      <c r="T294" s="1">
        <v>47414</v>
      </c>
      <c r="U294" s="1">
        <v>46684</v>
      </c>
      <c r="V294" s="1">
        <v>45589</v>
      </c>
      <c r="W294" s="1">
        <v>47049</v>
      </c>
      <c r="X294">
        <v>2028</v>
      </c>
      <c r="Y294" t="s">
        <v>2881</v>
      </c>
      <c r="Z294">
        <v>1</v>
      </c>
      <c r="AA294" s="3" t="s">
        <v>219</v>
      </c>
      <c r="AB294" s="3"/>
      <c r="AC294" s="1"/>
      <c r="AD294"/>
      <c r="AG294">
        <v>0</v>
      </c>
      <c r="AH294">
        <v>0</v>
      </c>
      <c r="AI294">
        <v>0</v>
      </c>
      <c r="AJ294">
        <v>0</v>
      </c>
      <c r="AK294">
        <v>0</v>
      </c>
      <c r="AL294">
        <v>0</v>
      </c>
      <c r="AM294">
        <v>0</v>
      </c>
      <c r="AN294">
        <v>0</v>
      </c>
      <c r="AO294">
        <v>0</v>
      </c>
      <c r="AP294">
        <v>0</v>
      </c>
      <c r="AQ294">
        <v>0</v>
      </c>
      <c r="AR294">
        <v>0</v>
      </c>
      <c r="AS294">
        <v>2</v>
      </c>
      <c r="AT294">
        <v>1</v>
      </c>
      <c r="AU294">
        <v>0</v>
      </c>
      <c r="AV294">
        <v>0</v>
      </c>
      <c r="AW294">
        <v>0</v>
      </c>
      <c r="AX294">
        <v>0</v>
      </c>
      <c r="AY294">
        <v>0</v>
      </c>
      <c r="AZ294">
        <v>1</v>
      </c>
      <c r="BA294">
        <v>2</v>
      </c>
      <c r="BB294">
        <v>0</v>
      </c>
      <c r="BC294">
        <v>0</v>
      </c>
      <c r="BD294">
        <v>0</v>
      </c>
      <c r="BE294">
        <v>0</v>
      </c>
      <c r="BF294">
        <v>0</v>
      </c>
      <c r="BG294">
        <v>0</v>
      </c>
      <c r="BH294">
        <v>0</v>
      </c>
      <c r="BI294">
        <v>0</v>
      </c>
      <c r="BJ294">
        <v>1</v>
      </c>
      <c r="BK294">
        <v>3</v>
      </c>
      <c r="BL294">
        <v>2</v>
      </c>
      <c r="BM294">
        <v>853</v>
      </c>
      <c r="BN294">
        <v>853</v>
      </c>
    </row>
    <row r="295" spans="1:66" hidden="1" x14ac:dyDescent="0.25">
      <c r="A295">
        <v>1211</v>
      </c>
      <c r="B295" s="3" t="s">
        <v>155</v>
      </c>
      <c r="C295" s="3" t="s">
        <v>666</v>
      </c>
      <c r="D295" s="3" t="s">
        <v>667</v>
      </c>
      <c r="E295" s="3" t="s">
        <v>55</v>
      </c>
      <c r="F295" s="3" t="s">
        <v>55</v>
      </c>
      <c r="G295" s="3" t="s">
        <v>106</v>
      </c>
      <c r="H295">
        <v>8</v>
      </c>
      <c r="I295" s="3" t="s">
        <v>184</v>
      </c>
      <c r="J295" s="3" t="s">
        <v>2829</v>
      </c>
      <c r="K295" s="3"/>
      <c r="L295" s="3" t="s">
        <v>2863</v>
      </c>
      <c r="M295" s="3"/>
      <c r="N295" s="3"/>
      <c r="O295" s="3"/>
      <c r="P295" s="3" t="s">
        <v>2863</v>
      </c>
      <c r="Q295" s="3"/>
      <c r="R295" s="3"/>
      <c r="S295" s="1">
        <v>43761</v>
      </c>
      <c r="T295" s="1">
        <v>47414</v>
      </c>
      <c r="U295" s="1">
        <v>46684</v>
      </c>
      <c r="V295" s="1">
        <v>45589</v>
      </c>
      <c r="W295" s="1">
        <v>47049</v>
      </c>
      <c r="X295">
        <v>2028</v>
      </c>
      <c r="Y295" t="s">
        <v>2881</v>
      </c>
      <c r="Z295">
        <v>1</v>
      </c>
      <c r="AA295" s="3" t="s">
        <v>219</v>
      </c>
      <c r="AB295" s="3"/>
      <c r="AC295" s="1"/>
      <c r="AD295"/>
      <c r="AG295">
        <v>0</v>
      </c>
      <c r="AH295">
        <v>1</v>
      </c>
      <c r="AI295">
        <v>1</v>
      </c>
      <c r="AJ295">
        <v>0</v>
      </c>
      <c r="AK295">
        <v>0</v>
      </c>
      <c r="AL295">
        <v>0</v>
      </c>
      <c r="AM295">
        <v>0</v>
      </c>
      <c r="AN295">
        <v>0</v>
      </c>
      <c r="AO295">
        <v>0</v>
      </c>
      <c r="AP295">
        <v>0</v>
      </c>
      <c r="AQ295">
        <v>0</v>
      </c>
      <c r="AR295">
        <v>0</v>
      </c>
      <c r="AS295">
        <v>2</v>
      </c>
      <c r="AT295">
        <v>0</v>
      </c>
      <c r="AU295">
        <v>0</v>
      </c>
      <c r="AV295">
        <v>0</v>
      </c>
      <c r="AW295">
        <v>0</v>
      </c>
      <c r="AX295">
        <v>0</v>
      </c>
      <c r="AY295">
        <v>0</v>
      </c>
      <c r="AZ295">
        <v>0</v>
      </c>
      <c r="BA295">
        <v>0</v>
      </c>
      <c r="BB295">
        <v>0</v>
      </c>
      <c r="BC295">
        <v>0</v>
      </c>
      <c r="BD295">
        <v>0</v>
      </c>
      <c r="BE295">
        <v>0</v>
      </c>
      <c r="BF295">
        <v>0</v>
      </c>
      <c r="BG295">
        <v>0</v>
      </c>
      <c r="BH295">
        <v>1</v>
      </c>
      <c r="BI295">
        <v>0</v>
      </c>
      <c r="BJ295">
        <v>0</v>
      </c>
      <c r="BK295">
        <v>0</v>
      </c>
      <c r="BL295">
        <v>2</v>
      </c>
      <c r="BM295">
        <v>853</v>
      </c>
      <c r="BN295">
        <v>853</v>
      </c>
    </row>
    <row r="296" spans="1:66" hidden="1" x14ac:dyDescent="0.25">
      <c r="A296">
        <v>1212</v>
      </c>
      <c r="B296" s="3" t="s">
        <v>155</v>
      </c>
      <c r="C296" s="3" t="s">
        <v>666</v>
      </c>
      <c r="D296" s="3" t="s">
        <v>667</v>
      </c>
      <c r="E296" s="3" t="s">
        <v>55</v>
      </c>
      <c r="F296" s="3" t="s">
        <v>56</v>
      </c>
      <c r="G296" s="3" t="s">
        <v>106</v>
      </c>
      <c r="H296">
        <v>8</v>
      </c>
      <c r="I296" s="3" t="s">
        <v>184</v>
      </c>
      <c r="J296" s="3" t="s">
        <v>2829</v>
      </c>
      <c r="K296" s="3"/>
      <c r="L296" s="3" t="s">
        <v>2863</v>
      </c>
      <c r="M296" s="3"/>
      <c r="N296" s="3"/>
      <c r="O296" s="3"/>
      <c r="P296" s="3" t="s">
        <v>2863</v>
      </c>
      <c r="Q296" s="3"/>
      <c r="R296" s="3"/>
      <c r="S296" s="1">
        <v>43761</v>
      </c>
      <c r="T296" s="1">
        <v>47414</v>
      </c>
      <c r="U296" s="1">
        <v>46684</v>
      </c>
      <c r="V296" s="1">
        <v>45589</v>
      </c>
      <c r="W296" s="1">
        <v>47049</v>
      </c>
      <c r="X296">
        <v>2028</v>
      </c>
      <c r="Y296" t="s">
        <v>2881</v>
      </c>
      <c r="Z296">
        <v>1</v>
      </c>
      <c r="AA296" s="3" t="s">
        <v>219</v>
      </c>
      <c r="AB296" s="3"/>
      <c r="AC296" s="1"/>
      <c r="AD296"/>
      <c r="AG296">
        <v>0</v>
      </c>
      <c r="AH296">
        <v>0</v>
      </c>
      <c r="AI296">
        <v>0</v>
      </c>
      <c r="AJ296">
        <v>0</v>
      </c>
      <c r="AK296">
        <v>0</v>
      </c>
      <c r="AL296">
        <v>0</v>
      </c>
      <c r="AM296">
        <v>0</v>
      </c>
      <c r="AN296">
        <v>0</v>
      </c>
      <c r="AO296">
        <v>0</v>
      </c>
      <c r="AP296">
        <v>0</v>
      </c>
      <c r="AQ296">
        <v>0</v>
      </c>
      <c r="AR296">
        <v>0</v>
      </c>
      <c r="AS296">
        <v>0</v>
      </c>
      <c r="AT296">
        <v>0</v>
      </c>
      <c r="AU296">
        <v>0</v>
      </c>
      <c r="AV296">
        <v>0</v>
      </c>
      <c r="AW296">
        <v>0</v>
      </c>
      <c r="AX296">
        <v>0</v>
      </c>
      <c r="AY296">
        <v>0</v>
      </c>
      <c r="AZ296">
        <v>0</v>
      </c>
      <c r="BA296">
        <v>0</v>
      </c>
      <c r="BB296">
        <v>0</v>
      </c>
      <c r="BC296">
        <v>0</v>
      </c>
      <c r="BD296">
        <v>0</v>
      </c>
      <c r="BE296">
        <v>0</v>
      </c>
      <c r="BF296">
        <v>0</v>
      </c>
      <c r="BG296">
        <v>0</v>
      </c>
      <c r="BH296">
        <v>0</v>
      </c>
      <c r="BI296">
        <v>0</v>
      </c>
      <c r="BJ296">
        <v>0</v>
      </c>
      <c r="BK296">
        <v>0</v>
      </c>
      <c r="BL296">
        <v>2</v>
      </c>
      <c r="BM296">
        <v>853</v>
      </c>
      <c r="BN296">
        <v>853</v>
      </c>
    </row>
    <row r="297" spans="1:66" ht="30" x14ac:dyDescent="0.25">
      <c r="A297" s="6">
        <v>3811</v>
      </c>
      <c r="B297" s="3" t="s">
        <v>70</v>
      </c>
      <c r="C297" s="3" t="s">
        <v>2534</v>
      </c>
      <c r="D297" s="7" t="s">
        <v>2535</v>
      </c>
      <c r="E297" s="3" t="s">
        <v>85</v>
      </c>
      <c r="F297" s="3" t="s">
        <v>55</v>
      </c>
      <c r="G297" s="3" t="s">
        <v>57</v>
      </c>
      <c r="H297">
        <v>4</v>
      </c>
      <c r="I297" s="3" t="s">
        <v>453</v>
      </c>
      <c r="J297" s="3" t="s">
        <v>2799</v>
      </c>
      <c r="K297" s="3"/>
      <c r="L297" s="3"/>
      <c r="M297" s="3" t="s">
        <v>2864</v>
      </c>
      <c r="N297" s="3" t="s">
        <v>2865</v>
      </c>
      <c r="O297" s="3"/>
      <c r="P297" s="3"/>
      <c r="Q297" s="3" t="s">
        <v>2864</v>
      </c>
      <c r="R297" s="3" t="s">
        <v>2865</v>
      </c>
      <c r="S297" s="13">
        <v>44587</v>
      </c>
      <c r="T297" s="13">
        <v>46413</v>
      </c>
      <c r="U297" s="1">
        <v>45683</v>
      </c>
      <c r="V297" s="1">
        <v>44588</v>
      </c>
      <c r="W297" s="1">
        <v>46048</v>
      </c>
      <c r="X297">
        <v>2026</v>
      </c>
      <c r="Y297" s="15" t="s">
        <v>2891</v>
      </c>
      <c r="Z297">
        <v>1</v>
      </c>
      <c r="AA297" s="3" t="s">
        <v>133</v>
      </c>
      <c r="AB297" s="3" t="s">
        <v>2536</v>
      </c>
      <c r="AG297">
        <v>0</v>
      </c>
      <c r="AH297">
        <v>0</v>
      </c>
      <c r="AI297">
        <v>0</v>
      </c>
      <c r="AJ297">
        <v>0</v>
      </c>
      <c r="AK297">
        <v>0</v>
      </c>
      <c r="AL297">
        <v>0</v>
      </c>
      <c r="AM297">
        <v>0</v>
      </c>
      <c r="AN297">
        <v>0</v>
      </c>
      <c r="AO297">
        <v>0</v>
      </c>
      <c r="AP297">
        <v>0</v>
      </c>
      <c r="AQ297">
        <v>0</v>
      </c>
      <c r="AR297">
        <v>0</v>
      </c>
      <c r="AS297">
        <v>0</v>
      </c>
      <c r="AT297">
        <v>0</v>
      </c>
      <c r="AU297">
        <v>0</v>
      </c>
      <c r="AV297">
        <v>0</v>
      </c>
      <c r="AW297">
        <v>0</v>
      </c>
      <c r="AX297">
        <v>0</v>
      </c>
      <c r="AY297">
        <v>0</v>
      </c>
      <c r="AZ297">
        <v>0</v>
      </c>
      <c r="BA297">
        <v>0</v>
      </c>
      <c r="BB297">
        <v>0</v>
      </c>
      <c r="BC297">
        <v>0</v>
      </c>
      <c r="BD297">
        <v>0</v>
      </c>
      <c r="BE297">
        <v>0</v>
      </c>
      <c r="BF297">
        <v>0</v>
      </c>
      <c r="BG297">
        <v>0</v>
      </c>
      <c r="BH297">
        <v>0</v>
      </c>
      <c r="BI297">
        <v>0</v>
      </c>
      <c r="BJ297">
        <v>0</v>
      </c>
      <c r="BK297">
        <v>0</v>
      </c>
      <c r="BL297">
        <v>1</v>
      </c>
      <c r="BM297">
        <v>3811</v>
      </c>
    </row>
    <row r="298" spans="1:66" hidden="1" x14ac:dyDescent="0.25">
      <c r="A298">
        <v>1635</v>
      </c>
      <c r="B298" s="3" t="s">
        <v>177</v>
      </c>
      <c r="C298" s="3" t="s">
        <v>668</v>
      </c>
      <c r="D298" s="3" t="s">
        <v>669</v>
      </c>
      <c r="E298" s="3" t="s">
        <v>73</v>
      </c>
      <c r="F298" s="3" t="s">
        <v>56</v>
      </c>
      <c r="G298" s="3" t="s">
        <v>57</v>
      </c>
      <c r="H298">
        <v>6</v>
      </c>
      <c r="I298" s="3" t="s">
        <v>670</v>
      </c>
      <c r="J298" s="3" t="s">
        <v>2803</v>
      </c>
      <c r="K298" s="3"/>
      <c r="L298" s="3" t="s">
        <v>2863</v>
      </c>
      <c r="M298" s="3" t="s">
        <v>2864</v>
      </c>
      <c r="N298" s="3"/>
      <c r="O298" s="3"/>
      <c r="P298" s="3" t="s">
        <v>2863</v>
      </c>
      <c r="Q298" s="3" t="s">
        <v>2864</v>
      </c>
      <c r="R298" s="3"/>
      <c r="S298" s="1">
        <v>43943</v>
      </c>
      <c r="T298" s="1">
        <v>45769</v>
      </c>
      <c r="U298" s="1">
        <v>45039</v>
      </c>
      <c r="V298" s="1">
        <v>43944</v>
      </c>
      <c r="W298" s="1">
        <v>45404</v>
      </c>
      <c r="X298">
        <v>2024</v>
      </c>
      <c r="Y298" t="s">
        <v>2887</v>
      </c>
      <c r="Z298">
        <v>1</v>
      </c>
      <c r="AA298" s="3" t="s">
        <v>163</v>
      </c>
      <c r="AB298" s="3" t="s">
        <v>671</v>
      </c>
      <c r="AC298" s="1"/>
      <c r="AD298"/>
      <c r="AG298">
        <v>7</v>
      </c>
      <c r="AH298">
        <v>0</v>
      </c>
      <c r="AI298">
        <v>0</v>
      </c>
      <c r="AJ298">
        <v>0</v>
      </c>
      <c r="AK298">
        <v>0</v>
      </c>
      <c r="AL298">
        <v>0</v>
      </c>
      <c r="AM298">
        <v>0</v>
      </c>
      <c r="AN298">
        <v>0</v>
      </c>
      <c r="AO298">
        <v>0</v>
      </c>
      <c r="AP298">
        <v>0</v>
      </c>
      <c r="AQ298">
        <v>0</v>
      </c>
      <c r="AR298">
        <v>0</v>
      </c>
      <c r="AS298">
        <v>6</v>
      </c>
      <c r="AT298">
        <v>0</v>
      </c>
      <c r="AU298">
        <v>0</v>
      </c>
      <c r="AV298">
        <v>0</v>
      </c>
      <c r="AW298">
        <v>0</v>
      </c>
      <c r="AX298">
        <v>0</v>
      </c>
      <c r="AY298">
        <v>0</v>
      </c>
      <c r="AZ298">
        <v>1</v>
      </c>
      <c r="BA298">
        <v>0</v>
      </c>
      <c r="BB298">
        <v>0</v>
      </c>
      <c r="BC298">
        <v>0</v>
      </c>
      <c r="BD298">
        <v>0</v>
      </c>
      <c r="BE298">
        <v>0</v>
      </c>
      <c r="BF298">
        <v>0</v>
      </c>
      <c r="BG298">
        <v>0</v>
      </c>
      <c r="BH298">
        <v>0</v>
      </c>
      <c r="BI298">
        <v>0</v>
      </c>
      <c r="BJ298">
        <v>0</v>
      </c>
      <c r="BK298">
        <v>0</v>
      </c>
      <c r="BL298">
        <v>2</v>
      </c>
      <c r="BM298">
        <v>1438</v>
      </c>
      <c r="BN298">
        <v>1438</v>
      </c>
    </row>
    <row r="299" spans="1:66" hidden="1" x14ac:dyDescent="0.25">
      <c r="A299">
        <v>1651</v>
      </c>
      <c r="B299" s="3" t="s">
        <v>155</v>
      </c>
      <c r="C299" s="3" t="s">
        <v>672</v>
      </c>
      <c r="D299" s="3" t="s">
        <v>673</v>
      </c>
      <c r="E299" s="3" t="s">
        <v>73</v>
      </c>
      <c r="F299" s="3" t="s">
        <v>55</v>
      </c>
      <c r="G299" s="3" t="s">
        <v>106</v>
      </c>
      <c r="H299">
        <v>6</v>
      </c>
      <c r="I299" s="3" t="s">
        <v>158</v>
      </c>
      <c r="J299" s="3" t="s">
        <v>2729</v>
      </c>
      <c r="K299" s="3"/>
      <c r="L299" s="3" t="s">
        <v>2863</v>
      </c>
      <c r="M299" s="3"/>
      <c r="N299" s="3"/>
      <c r="O299" s="3"/>
      <c r="P299" s="3" t="s">
        <v>2863</v>
      </c>
      <c r="Q299" s="3"/>
      <c r="R299" s="3"/>
      <c r="S299" s="1">
        <v>43978</v>
      </c>
      <c r="T299" s="1">
        <v>47630</v>
      </c>
      <c r="U299" s="1">
        <v>46900</v>
      </c>
      <c r="V299" s="1">
        <v>45805</v>
      </c>
      <c r="W299" s="1">
        <v>47265</v>
      </c>
      <c r="X299">
        <v>2029</v>
      </c>
      <c r="Y299" t="s">
        <v>2882</v>
      </c>
      <c r="Z299">
        <v>1</v>
      </c>
      <c r="AA299" s="3" t="s">
        <v>653</v>
      </c>
      <c r="AB299" s="3" t="s">
        <v>654</v>
      </c>
      <c r="AC299" s="1"/>
      <c r="AD299"/>
      <c r="AG299">
        <v>0</v>
      </c>
      <c r="AH299">
        <v>0</v>
      </c>
      <c r="AI299">
        <v>0</v>
      </c>
      <c r="AJ299">
        <v>0</v>
      </c>
      <c r="AK299">
        <v>0</v>
      </c>
      <c r="AL299">
        <v>0</v>
      </c>
      <c r="AM299">
        <v>0</v>
      </c>
      <c r="AN299">
        <v>0</v>
      </c>
      <c r="AO299">
        <v>0</v>
      </c>
      <c r="AP299">
        <v>0</v>
      </c>
      <c r="AQ299">
        <v>0</v>
      </c>
      <c r="AR299">
        <v>0</v>
      </c>
      <c r="AS299">
        <v>0</v>
      </c>
      <c r="AT299">
        <v>0</v>
      </c>
      <c r="AU299">
        <v>0</v>
      </c>
      <c r="AV299">
        <v>0</v>
      </c>
      <c r="AW299">
        <v>0</v>
      </c>
      <c r="AX299">
        <v>0</v>
      </c>
      <c r="AY299">
        <v>0</v>
      </c>
      <c r="AZ299">
        <v>0</v>
      </c>
      <c r="BA299">
        <v>0</v>
      </c>
      <c r="BB299">
        <v>0</v>
      </c>
      <c r="BC299">
        <v>0</v>
      </c>
      <c r="BD299">
        <v>0</v>
      </c>
      <c r="BE299">
        <v>0</v>
      </c>
      <c r="BF299">
        <v>0</v>
      </c>
      <c r="BG299">
        <v>0</v>
      </c>
      <c r="BH299">
        <v>0</v>
      </c>
      <c r="BI299">
        <v>0</v>
      </c>
      <c r="BJ299">
        <v>0</v>
      </c>
      <c r="BK299">
        <v>0</v>
      </c>
      <c r="BL299">
        <v>2</v>
      </c>
      <c r="BM299">
        <v>1592</v>
      </c>
      <c r="BN299">
        <v>1592</v>
      </c>
    </row>
    <row r="300" spans="1:66" x14ac:dyDescent="0.25">
      <c r="A300" s="6">
        <v>3801</v>
      </c>
      <c r="B300" s="3" t="s">
        <v>70</v>
      </c>
      <c r="C300" s="3" t="s">
        <v>2630</v>
      </c>
      <c r="D300" s="7" t="s">
        <v>2631</v>
      </c>
      <c r="E300" s="3" t="s">
        <v>73</v>
      </c>
      <c r="F300" s="3" t="s">
        <v>55</v>
      </c>
      <c r="G300" s="3" t="s">
        <v>57</v>
      </c>
      <c r="H300">
        <v>6</v>
      </c>
      <c r="I300" s="3" t="s">
        <v>2632</v>
      </c>
      <c r="J300" s="3" t="s">
        <v>2823</v>
      </c>
      <c r="K300" s="3"/>
      <c r="L300" s="3"/>
      <c r="M300" s="3" t="s">
        <v>2864</v>
      </c>
      <c r="N300" s="3" t="s">
        <v>2865</v>
      </c>
      <c r="O300" s="3"/>
      <c r="P300" s="3"/>
      <c r="Q300" s="3" t="s">
        <v>2864</v>
      </c>
      <c r="R300" s="3" t="s">
        <v>2865</v>
      </c>
      <c r="S300" s="13">
        <v>44587</v>
      </c>
      <c r="T300" s="13">
        <v>46413</v>
      </c>
      <c r="U300" s="1">
        <v>45683</v>
      </c>
      <c r="V300" s="1">
        <v>44588</v>
      </c>
      <c r="W300" s="1">
        <v>46048</v>
      </c>
      <c r="X300">
        <v>2026</v>
      </c>
      <c r="Y300" s="15" t="s">
        <v>2891</v>
      </c>
      <c r="Z300">
        <v>1</v>
      </c>
      <c r="AA300" s="3" t="s">
        <v>81</v>
      </c>
      <c r="AB300" s="3" t="s">
        <v>2633</v>
      </c>
      <c r="AG300">
        <v>0</v>
      </c>
      <c r="AH300">
        <v>0</v>
      </c>
      <c r="AI300">
        <v>0</v>
      </c>
      <c r="AJ300">
        <v>0</v>
      </c>
      <c r="AK300">
        <v>0</v>
      </c>
      <c r="AL300">
        <v>0</v>
      </c>
      <c r="AM300">
        <v>0</v>
      </c>
      <c r="AN300">
        <v>0</v>
      </c>
      <c r="AO300">
        <v>0</v>
      </c>
      <c r="AP300">
        <v>0</v>
      </c>
      <c r="AQ300">
        <v>0</v>
      </c>
      <c r="AR300">
        <v>0</v>
      </c>
      <c r="AS300">
        <v>0</v>
      </c>
      <c r="AT300">
        <v>0</v>
      </c>
      <c r="AU300">
        <v>0</v>
      </c>
      <c r="AV300">
        <v>0</v>
      </c>
      <c r="AW300">
        <v>0</v>
      </c>
      <c r="AX300">
        <v>0</v>
      </c>
      <c r="AY300">
        <v>0</v>
      </c>
      <c r="AZ300">
        <v>0</v>
      </c>
      <c r="BA300">
        <v>0</v>
      </c>
      <c r="BB300">
        <v>0</v>
      </c>
      <c r="BC300">
        <v>0</v>
      </c>
      <c r="BD300">
        <v>0</v>
      </c>
      <c r="BE300">
        <v>0</v>
      </c>
      <c r="BF300">
        <v>0</v>
      </c>
      <c r="BG300">
        <v>0</v>
      </c>
      <c r="BH300">
        <v>0</v>
      </c>
      <c r="BI300">
        <v>0</v>
      </c>
      <c r="BJ300">
        <v>0</v>
      </c>
      <c r="BK300">
        <v>0</v>
      </c>
      <c r="BL300">
        <v>1</v>
      </c>
      <c r="BM300">
        <v>3801</v>
      </c>
    </row>
    <row r="301" spans="1:66" hidden="1" x14ac:dyDescent="0.25">
      <c r="A301">
        <v>25</v>
      </c>
      <c r="B301" s="3" t="s">
        <v>280</v>
      </c>
      <c r="C301" s="3" t="s">
        <v>674</v>
      </c>
      <c r="D301" s="3" t="s">
        <v>675</v>
      </c>
      <c r="E301" s="3" t="s">
        <v>85</v>
      </c>
      <c r="F301" s="3" t="s">
        <v>56</v>
      </c>
      <c r="G301" s="3" t="s">
        <v>57</v>
      </c>
      <c r="H301">
        <v>4</v>
      </c>
      <c r="I301" s="3" t="s">
        <v>283</v>
      </c>
      <c r="J301" s="3" t="s">
        <v>2790</v>
      </c>
      <c r="K301" s="3"/>
      <c r="L301" s="3"/>
      <c r="M301" s="3" t="s">
        <v>2864</v>
      </c>
      <c r="N301" s="3"/>
      <c r="O301" s="3"/>
      <c r="P301" s="3"/>
      <c r="Q301" s="3" t="s">
        <v>2864</v>
      </c>
      <c r="R301" s="3"/>
      <c r="S301" s="1">
        <v>43340</v>
      </c>
      <c r="T301" s="1">
        <v>46993</v>
      </c>
      <c r="U301" s="1">
        <v>46263</v>
      </c>
      <c r="V301" s="1">
        <v>45168</v>
      </c>
      <c r="W301" s="1">
        <v>46628</v>
      </c>
      <c r="X301">
        <v>2027</v>
      </c>
      <c r="Y301" t="s">
        <v>2878</v>
      </c>
      <c r="Z301">
        <v>1</v>
      </c>
      <c r="AA301" s="3" t="s">
        <v>67</v>
      </c>
      <c r="AB301" s="3" t="s">
        <v>676</v>
      </c>
      <c r="AC301" s="1"/>
      <c r="AD301"/>
      <c r="AG301">
        <v>26</v>
      </c>
      <c r="AH301">
        <v>13</v>
      </c>
      <c r="AI301">
        <v>28</v>
      </c>
      <c r="AJ301">
        <v>0</v>
      </c>
      <c r="AK301">
        <v>0</v>
      </c>
      <c r="AL301">
        <v>0</v>
      </c>
      <c r="AM301">
        <v>0</v>
      </c>
      <c r="AN301">
        <v>0</v>
      </c>
      <c r="AO301">
        <v>0</v>
      </c>
      <c r="AP301">
        <v>0</v>
      </c>
      <c r="AQ301">
        <v>0</v>
      </c>
      <c r="AR301">
        <v>0</v>
      </c>
      <c r="AS301">
        <v>37</v>
      </c>
      <c r="AT301">
        <v>2</v>
      </c>
      <c r="AU301">
        <v>11</v>
      </c>
      <c r="AV301">
        <v>0</v>
      </c>
      <c r="AW301">
        <v>0</v>
      </c>
      <c r="AX301">
        <v>0</v>
      </c>
      <c r="AY301">
        <v>0</v>
      </c>
      <c r="AZ301">
        <v>5</v>
      </c>
      <c r="BA301">
        <v>4</v>
      </c>
      <c r="BB301">
        <v>5</v>
      </c>
      <c r="BC301">
        <v>0</v>
      </c>
      <c r="BD301">
        <v>0</v>
      </c>
      <c r="BE301">
        <v>0</v>
      </c>
      <c r="BF301">
        <v>0</v>
      </c>
      <c r="BG301">
        <v>0</v>
      </c>
      <c r="BH301">
        <v>0</v>
      </c>
      <c r="BI301">
        <v>0</v>
      </c>
      <c r="BJ301">
        <v>0</v>
      </c>
      <c r="BK301">
        <v>0</v>
      </c>
      <c r="BL301">
        <v>2</v>
      </c>
      <c r="BM301">
        <v>24</v>
      </c>
      <c r="BN301">
        <v>24</v>
      </c>
    </row>
    <row r="302" spans="1:66" x14ac:dyDescent="0.25">
      <c r="A302" s="6">
        <v>4014</v>
      </c>
      <c r="B302" s="3" t="s">
        <v>70</v>
      </c>
      <c r="C302" s="3" t="s">
        <v>1982</v>
      </c>
      <c r="D302" s="7" t="s">
        <v>1983</v>
      </c>
      <c r="E302" s="3" t="s">
        <v>85</v>
      </c>
      <c r="F302" s="3" t="s">
        <v>55</v>
      </c>
      <c r="G302" s="3" t="s">
        <v>57</v>
      </c>
      <c r="H302">
        <v>4</v>
      </c>
      <c r="I302" s="3" t="s">
        <v>162</v>
      </c>
      <c r="J302" s="3" t="s">
        <v>2766</v>
      </c>
      <c r="K302" s="3"/>
      <c r="L302" s="3"/>
      <c r="M302" s="3" t="s">
        <v>2864</v>
      </c>
      <c r="N302" s="3"/>
      <c r="O302" s="3"/>
      <c r="P302" s="3"/>
      <c r="Q302" s="3" t="s">
        <v>2864</v>
      </c>
      <c r="R302" s="3"/>
      <c r="S302" s="13">
        <v>43551</v>
      </c>
      <c r="T302" s="13">
        <v>46476</v>
      </c>
      <c r="U302" s="1">
        <v>45746</v>
      </c>
      <c r="V302" s="1">
        <v>44651</v>
      </c>
      <c r="W302" s="1">
        <v>46111</v>
      </c>
      <c r="X302">
        <v>2026</v>
      </c>
      <c r="Y302" s="15" t="s">
        <v>2891</v>
      </c>
      <c r="Z302">
        <v>2</v>
      </c>
      <c r="AA302" s="3" t="s">
        <v>163</v>
      </c>
      <c r="AB302" s="3" t="s">
        <v>2694</v>
      </c>
      <c r="AG302">
        <v>17</v>
      </c>
      <c r="AH302">
        <v>10</v>
      </c>
      <c r="AI302">
        <v>0</v>
      </c>
      <c r="AJ302">
        <v>0</v>
      </c>
      <c r="AK302">
        <v>0</v>
      </c>
      <c r="AL302">
        <v>0</v>
      </c>
      <c r="AM302">
        <v>0</v>
      </c>
      <c r="AN302">
        <v>0</v>
      </c>
      <c r="AO302">
        <v>0</v>
      </c>
      <c r="AP302">
        <v>0</v>
      </c>
      <c r="AQ302">
        <v>0</v>
      </c>
      <c r="AR302">
        <v>0</v>
      </c>
      <c r="AS302">
        <v>27</v>
      </c>
      <c r="AT302">
        <v>0</v>
      </c>
      <c r="AU302">
        <v>0</v>
      </c>
      <c r="AV302">
        <v>0</v>
      </c>
      <c r="AW302">
        <v>0</v>
      </c>
      <c r="AX302">
        <v>0</v>
      </c>
      <c r="AY302">
        <v>0</v>
      </c>
      <c r="AZ302">
        <v>0</v>
      </c>
      <c r="BA302">
        <v>0</v>
      </c>
      <c r="BB302">
        <v>0</v>
      </c>
      <c r="BC302">
        <v>0</v>
      </c>
      <c r="BD302">
        <v>0</v>
      </c>
      <c r="BE302">
        <v>0</v>
      </c>
      <c r="BF302">
        <v>2</v>
      </c>
      <c r="BG302">
        <v>1</v>
      </c>
      <c r="BH302">
        <v>0</v>
      </c>
      <c r="BI302">
        <v>0</v>
      </c>
      <c r="BJ302">
        <v>0</v>
      </c>
      <c r="BK302">
        <v>0</v>
      </c>
      <c r="BL302">
        <v>2</v>
      </c>
      <c r="BM302">
        <v>1034</v>
      </c>
    </row>
    <row r="303" spans="1:66" x14ac:dyDescent="0.25">
      <c r="A303" s="6">
        <v>296</v>
      </c>
      <c r="B303" s="3" t="s">
        <v>70</v>
      </c>
      <c r="C303" s="3" t="s">
        <v>90</v>
      </c>
      <c r="D303" s="7" t="s">
        <v>91</v>
      </c>
      <c r="E303" s="3" t="s">
        <v>85</v>
      </c>
      <c r="F303" s="3" t="s">
        <v>55</v>
      </c>
      <c r="G303" s="3" t="s">
        <v>57</v>
      </c>
      <c r="H303">
        <v>4</v>
      </c>
      <c r="I303" s="3" t="s">
        <v>87</v>
      </c>
      <c r="J303" s="3" t="s">
        <v>2736</v>
      </c>
      <c r="K303" s="3"/>
      <c r="L303" s="3"/>
      <c r="M303" s="3"/>
      <c r="N303" s="3" t="s">
        <v>2865</v>
      </c>
      <c r="O303" s="3"/>
      <c r="P303" s="3"/>
      <c r="Q303" s="3"/>
      <c r="R303" s="3" t="s">
        <v>2865</v>
      </c>
      <c r="S303" s="13">
        <v>43297</v>
      </c>
      <c r="T303" s="13">
        <v>46950</v>
      </c>
      <c r="U303" s="1">
        <v>46220</v>
      </c>
      <c r="V303" s="1">
        <v>45125</v>
      </c>
      <c r="W303" s="1">
        <v>46585</v>
      </c>
      <c r="X303">
        <v>2027</v>
      </c>
      <c r="Y303" s="15" t="s">
        <v>2878</v>
      </c>
      <c r="Z303">
        <v>1</v>
      </c>
      <c r="AA303" s="3" t="s">
        <v>81</v>
      </c>
      <c r="AB303" s="3" t="s">
        <v>92</v>
      </c>
      <c r="AC303" s="13">
        <v>44804</v>
      </c>
      <c r="AG303">
        <v>7</v>
      </c>
      <c r="AH303">
        <v>4</v>
      </c>
      <c r="AI303">
        <v>8</v>
      </c>
      <c r="AJ303">
        <v>0</v>
      </c>
      <c r="AK303">
        <v>0</v>
      </c>
      <c r="AL303">
        <v>0</v>
      </c>
      <c r="AM303">
        <v>0</v>
      </c>
      <c r="AN303">
        <v>0</v>
      </c>
      <c r="AO303">
        <v>0</v>
      </c>
      <c r="AP303">
        <v>0</v>
      </c>
      <c r="AQ303">
        <v>0</v>
      </c>
      <c r="AR303">
        <v>0</v>
      </c>
      <c r="AS303">
        <v>14</v>
      </c>
      <c r="AT303">
        <v>0</v>
      </c>
      <c r="AU303">
        <v>0</v>
      </c>
      <c r="AV303">
        <v>0</v>
      </c>
      <c r="AW303">
        <v>0</v>
      </c>
      <c r="AX303">
        <v>0</v>
      </c>
      <c r="AY303">
        <v>0</v>
      </c>
      <c r="AZ303">
        <v>0</v>
      </c>
      <c r="BA303">
        <v>2</v>
      </c>
      <c r="BB303">
        <v>0</v>
      </c>
      <c r="BC303">
        <v>0</v>
      </c>
      <c r="BD303">
        <v>0</v>
      </c>
      <c r="BE303">
        <v>0</v>
      </c>
      <c r="BF303">
        <v>0</v>
      </c>
      <c r="BG303">
        <v>0</v>
      </c>
      <c r="BH303">
        <v>0</v>
      </c>
      <c r="BI303">
        <v>0</v>
      </c>
      <c r="BJ303">
        <v>0</v>
      </c>
      <c r="BK303">
        <v>0</v>
      </c>
      <c r="BL303">
        <v>1</v>
      </c>
      <c r="BM303">
        <v>296</v>
      </c>
    </row>
    <row r="304" spans="1:66" hidden="1" x14ac:dyDescent="0.25">
      <c r="A304">
        <v>157</v>
      </c>
      <c r="B304" s="3" t="s">
        <v>121</v>
      </c>
      <c r="C304" s="3" t="s">
        <v>683</v>
      </c>
      <c r="D304" s="3" t="s">
        <v>684</v>
      </c>
      <c r="E304" s="3" t="s">
        <v>55</v>
      </c>
      <c r="F304" s="3" t="s">
        <v>56</v>
      </c>
      <c r="G304" s="3" t="s">
        <v>106</v>
      </c>
      <c r="H304">
        <v>8</v>
      </c>
      <c r="I304" s="3" t="s">
        <v>395</v>
      </c>
      <c r="J304" s="3" t="s">
        <v>2730</v>
      </c>
      <c r="K304" s="3"/>
      <c r="L304" s="3"/>
      <c r="M304" s="3" t="s">
        <v>2864</v>
      </c>
      <c r="N304" s="3"/>
      <c r="O304" s="3"/>
      <c r="P304" s="3"/>
      <c r="Q304" s="3" t="s">
        <v>2864</v>
      </c>
      <c r="R304" s="3"/>
      <c r="S304" s="1">
        <v>43297</v>
      </c>
      <c r="T304" s="1">
        <v>46950</v>
      </c>
      <c r="U304" s="1">
        <v>46220</v>
      </c>
      <c r="V304" s="1">
        <v>45125</v>
      </c>
      <c r="W304" s="1">
        <v>46585</v>
      </c>
      <c r="X304">
        <v>2027</v>
      </c>
      <c r="Y304" t="s">
        <v>2875</v>
      </c>
      <c r="Z304">
        <v>1</v>
      </c>
      <c r="AA304" s="3" t="s">
        <v>95</v>
      </c>
      <c r="AB304" s="3" t="s">
        <v>682</v>
      </c>
      <c r="AC304" s="1">
        <v>45291</v>
      </c>
      <c r="AD304"/>
      <c r="AG304">
        <v>7</v>
      </c>
      <c r="AH304">
        <v>1</v>
      </c>
      <c r="AI304">
        <v>4</v>
      </c>
      <c r="AJ304">
        <v>1</v>
      </c>
      <c r="AK304">
        <v>3</v>
      </c>
      <c r="AL304">
        <v>1</v>
      </c>
      <c r="AM304">
        <v>0</v>
      </c>
      <c r="AN304">
        <v>0</v>
      </c>
      <c r="AO304">
        <v>0</v>
      </c>
      <c r="AP304">
        <v>0</v>
      </c>
      <c r="AQ304">
        <v>0</v>
      </c>
      <c r="AR304">
        <v>0</v>
      </c>
      <c r="AS304">
        <v>9</v>
      </c>
      <c r="AT304">
        <v>0</v>
      </c>
      <c r="AU304">
        <v>1</v>
      </c>
      <c r="AV304">
        <v>2</v>
      </c>
      <c r="AW304">
        <v>0</v>
      </c>
      <c r="AX304">
        <v>0</v>
      </c>
      <c r="AY304">
        <v>0</v>
      </c>
      <c r="AZ304">
        <v>1</v>
      </c>
      <c r="BA304">
        <v>1</v>
      </c>
      <c r="BB304">
        <v>2</v>
      </c>
      <c r="BC304">
        <v>0</v>
      </c>
      <c r="BD304">
        <v>0</v>
      </c>
      <c r="BE304">
        <v>0</v>
      </c>
      <c r="BF304">
        <v>0</v>
      </c>
      <c r="BG304">
        <v>0</v>
      </c>
      <c r="BH304">
        <v>0</v>
      </c>
      <c r="BI304">
        <v>0</v>
      </c>
      <c r="BJ304">
        <v>0</v>
      </c>
      <c r="BK304">
        <v>0</v>
      </c>
      <c r="BL304">
        <v>2</v>
      </c>
      <c r="BM304">
        <v>156</v>
      </c>
      <c r="BN304">
        <v>156</v>
      </c>
    </row>
    <row r="305" spans="1:66" x14ac:dyDescent="0.25">
      <c r="A305" s="6">
        <v>322</v>
      </c>
      <c r="B305" s="3" t="s">
        <v>70</v>
      </c>
      <c r="C305" s="3" t="s">
        <v>97</v>
      </c>
      <c r="D305" s="7" t="s">
        <v>98</v>
      </c>
      <c r="E305" s="3" t="s">
        <v>73</v>
      </c>
      <c r="F305" s="3" t="s">
        <v>55</v>
      </c>
      <c r="G305" s="3" t="s">
        <v>57</v>
      </c>
      <c r="H305">
        <v>6</v>
      </c>
      <c r="I305" s="3" t="s">
        <v>80</v>
      </c>
      <c r="J305" s="3" t="s">
        <v>2732</v>
      </c>
      <c r="K305" s="3"/>
      <c r="L305" s="3"/>
      <c r="M305" s="3"/>
      <c r="N305" s="3" t="s">
        <v>2865</v>
      </c>
      <c r="O305" s="3"/>
      <c r="P305" s="3"/>
      <c r="Q305" s="3"/>
      <c r="R305" s="3" t="s">
        <v>2865</v>
      </c>
      <c r="S305" s="13">
        <v>43340</v>
      </c>
      <c r="T305" s="13">
        <v>46993</v>
      </c>
      <c r="U305" s="1">
        <v>46263</v>
      </c>
      <c r="V305" s="1">
        <v>45168</v>
      </c>
      <c r="W305" s="1">
        <v>46628</v>
      </c>
      <c r="X305">
        <v>2027</v>
      </c>
      <c r="Y305" s="15" t="s">
        <v>2878</v>
      </c>
      <c r="Z305">
        <v>1</v>
      </c>
      <c r="AA305" s="3" t="s">
        <v>99</v>
      </c>
      <c r="AB305" s="3" t="s">
        <v>100</v>
      </c>
      <c r="AG305">
        <v>46</v>
      </c>
      <c r="AH305">
        <v>49</v>
      </c>
      <c r="AI305">
        <v>32</v>
      </c>
      <c r="AJ305">
        <v>0</v>
      </c>
      <c r="AK305">
        <v>0</v>
      </c>
      <c r="AL305">
        <v>0</v>
      </c>
      <c r="AM305">
        <v>22</v>
      </c>
      <c r="AN305">
        <v>0</v>
      </c>
      <c r="AO305">
        <v>0</v>
      </c>
      <c r="AP305">
        <v>0</v>
      </c>
      <c r="AQ305">
        <v>0</v>
      </c>
      <c r="AR305">
        <v>0</v>
      </c>
      <c r="AS305">
        <v>119</v>
      </c>
      <c r="AT305">
        <v>0</v>
      </c>
      <c r="AU305">
        <v>0</v>
      </c>
      <c r="AV305">
        <v>0</v>
      </c>
      <c r="AW305">
        <v>0</v>
      </c>
      <c r="AX305">
        <v>0</v>
      </c>
      <c r="AY305">
        <v>0</v>
      </c>
      <c r="AZ305">
        <v>9</v>
      </c>
      <c r="BA305">
        <v>13</v>
      </c>
      <c r="BB305">
        <v>6</v>
      </c>
      <c r="BC305">
        <v>0</v>
      </c>
      <c r="BD305">
        <v>0</v>
      </c>
      <c r="BE305">
        <v>0</v>
      </c>
      <c r="BF305">
        <v>5</v>
      </c>
      <c r="BG305">
        <v>4</v>
      </c>
      <c r="BH305">
        <v>0</v>
      </c>
      <c r="BI305">
        <v>0</v>
      </c>
      <c r="BJ305">
        <v>0</v>
      </c>
      <c r="BK305">
        <v>0</v>
      </c>
      <c r="BL305">
        <v>1</v>
      </c>
      <c r="BM305">
        <v>322</v>
      </c>
    </row>
    <row r="306" spans="1:66" x14ac:dyDescent="0.25">
      <c r="A306" s="6">
        <v>332</v>
      </c>
      <c r="B306" s="3" t="s">
        <v>70</v>
      </c>
      <c r="C306" s="3" t="s">
        <v>169</v>
      </c>
      <c r="D306" s="7" t="s">
        <v>170</v>
      </c>
      <c r="E306" s="3" t="s">
        <v>73</v>
      </c>
      <c r="F306" s="3" t="s">
        <v>55</v>
      </c>
      <c r="G306" s="3" t="s">
        <v>57</v>
      </c>
      <c r="H306">
        <v>6</v>
      </c>
      <c r="I306" s="3" t="s">
        <v>171</v>
      </c>
      <c r="J306" s="3" t="s">
        <v>2738</v>
      </c>
      <c r="K306" s="3"/>
      <c r="L306" s="3"/>
      <c r="M306" s="3"/>
      <c r="N306" s="3" t="s">
        <v>2865</v>
      </c>
      <c r="O306" s="3"/>
      <c r="P306" s="3"/>
      <c r="Q306" s="3"/>
      <c r="R306" s="3" t="s">
        <v>2865</v>
      </c>
      <c r="S306" s="13">
        <v>43271</v>
      </c>
      <c r="T306" s="13">
        <v>46924</v>
      </c>
      <c r="U306" s="1">
        <v>46194</v>
      </c>
      <c r="V306" s="1">
        <v>45099</v>
      </c>
      <c r="W306" s="1">
        <v>46559</v>
      </c>
      <c r="X306">
        <v>2027</v>
      </c>
      <c r="Y306" s="15" t="s">
        <v>2878</v>
      </c>
      <c r="Z306">
        <v>1</v>
      </c>
      <c r="AA306" s="3" t="s">
        <v>67</v>
      </c>
      <c r="AB306" s="3" t="s">
        <v>172</v>
      </c>
      <c r="AG306">
        <v>17</v>
      </c>
      <c r="AH306">
        <v>0</v>
      </c>
      <c r="AI306">
        <v>16</v>
      </c>
      <c r="AJ306">
        <v>0</v>
      </c>
      <c r="AK306">
        <v>0</v>
      </c>
      <c r="AL306">
        <v>0</v>
      </c>
      <c r="AM306">
        <v>0</v>
      </c>
      <c r="AN306">
        <v>0</v>
      </c>
      <c r="AO306">
        <v>0</v>
      </c>
      <c r="AP306">
        <v>0</v>
      </c>
      <c r="AQ306">
        <v>0</v>
      </c>
      <c r="AR306">
        <v>0</v>
      </c>
      <c r="AS306">
        <v>23</v>
      </c>
      <c r="AT306">
        <v>0</v>
      </c>
      <c r="AU306">
        <v>0</v>
      </c>
      <c r="AV306">
        <v>0</v>
      </c>
      <c r="AW306">
        <v>0</v>
      </c>
      <c r="AX306">
        <v>0</v>
      </c>
      <c r="AY306">
        <v>0</v>
      </c>
      <c r="AZ306">
        <v>0</v>
      </c>
      <c r="BA306">
        <v>5</v>
      </c>
      <c r="BB306">
        <v>4</v>
      </c>
      <c r="BC306">
        <v>0</v>
      </c>
      <c r="BD306">
        <v>0</v>
      </c>
      <c r="BE306">
        <v>0</v>
      </c>
      <c r="BF306">
        <v>0</v>
      </c>
      <c r="BG306">
        <v>1</v>
      </c>
      <c r="BH306">
        <v>0</v>
      </c>
      <c r="BI306">
        <v>0</v>
      </c>
      <c r="BJ306">
        <v>0</v>
      </c>
      <c r="BK306">
        <v>0</v>
      </c>
      <c r="BL306">
        <v>1</v>
      </c>
      <c r="BM306">
        <v>332</v>
      </c>
    </row>
    <row r="307" spans="1:66" x14ac:dyDescent="0.25">
      <c r="A307" s="6">
        <v>345</v>
      </c>
      <c r="B307" s="3" t="s">
        <v>70</v>
      </c>
      <c r="C307" s="3" t="s">
        <v>173</v>
      </c>
      <c r="D307" s="7" t="s">
        <v>174</v>
      </c>
      <c r="E307" s="3" t="s">
        <v>73</v>
      </c>
      <c r="F307" s="3" t="s">
        <v>55</v>
      </c>
      <c r="G307" s="3" t="s">
        <v>57</v>
      </c>
      <c r="H307">
        <v>6</v>
      </c>
      <c r="I307" s="3" t="s">
        <v>175</v>
      </c>
      <c r="J307" s="3" t="s">
        <v>2739</v>
      </c>
      <c r="K307" s="3"/>
      <c r="L307" s="3"/>
      <c r="M307" s="3"/>
      <c r="N307" s="3" t="s">
        <v>2865</v>
      </c>
      <c r="O307" s="3"/>
      <c r="P307" s="3"/>
      <c r="Q307" s="3"/>
      <c r="R307" s="3" t="s">
        <v>2865</v>
      </c>
      <c r="S307" s="13">
        <v>43340</v>
      </c>
      <c r="T307" s="13">
        <v>46993</v>
      </c>
      <c r="U307" s="1">
        <v>46263</v>
      </c>
      <c r="V307" s="1">
        <v>45168</v>
      </c>
      <c r="W307" s="1">
        <v>46628</v>
      </c>
      <c r="X307">
        <v>2027</v>
      </c>
      <c r="Y307" s="15" t="s">
        <v>2878</v>
      </c>
      <c r="Z307">
        <v>1</v>
      </c>
      <c r="AA307" s="3" t="s">
        <v>163</v>
      </c>
      <c r="AB307" s="3" t="s">
        <v>176</v>
      </c>
      <c r="AG307">
        <v>29</v>
      </c>
      <c r="AH307">
        <v>19</v>
      </c>
      <c r="AI307">
        <v>21</v>
      </c>
      <c r="AJ307">
        <v>0</v>
      </c>
      <c r="AK307">
        <v>0</v>
      </c>
      <c r="AL307">
        <v>0</v>
      </c>
      <c r="AM307">
        <v>2</v>
      </c>
      <c r="AN307">
        <v>0</v>
      </c>
      <c r="AO307">
        <v>0</v>
      </c>
      <c r="AP307">
        <v>0</v>
      </c>
      <c r="AQ307">
        <v>0</v>
      </c>
      <c r="AR307">
        <v>0</v>
      </c>
      <c r="AS307">
        <v>46</v>
      </c>
      <c r="AT307">
        <v>0</v>
      </c>
      <c r="AU307">
        <v>0</v>
      </c>
      <c r="AV307">
        <v>0</v>
      </c>
      <c r="AW307">
        <v>0</v>
      </c>
      <c r="AX307">
        <v>0</v>
      </c>
      <c r="AY307">
        <v>0</v>
      </c>
      <c r="AZ307">
        <v>13</v>
      </c>
      <c r="BA307">
        <v>5</v>
      </c>
      <c r="BB307">
        <v>7</v>
      </c>
      <c r="BC307">
        <v>0</v>
      </c>
      <c r="BD307">
        <v>0</v>
      </c>
      <c r="BE307">
        <v>0</v>
      </c>
      <c r="BF307">
        <v>1</v>
      </c>
      <c r="BG307">
        <v>2</v>
      </c>
      <c r="BH307">
        <v>0</v>
      </c>
      <c r="BI307">
        <v>0</v>
      </c>
      <c r="BJ307">
        <v>0</v>
      </c>
      <c r="BK307">
        <v>0</v>
      </c>
      <c r="BL307">
        <v>1</v>
      </c>
      <c r="BM307">
        <v>345</v>
      </c>
    </row>
    <row r="308" spans="1:66" x14ac:dyDescent="0.25">
      <c r="A308" s="6">
        <v>303</v>
      </c>
      <c r="B308" s="3" t="s">
        <v>70</v>
      </c>
      <c r="C308" s="3" t="s">
        <v>259</v>
      </c>
      <c r="D308" s="7" t="s">
        <v>260</v>
      </c>
      <c r="E308" s="3" t="s">
        <v>85</v>
      </c>
      <c r="F308" s="3" t="s">
        <v>55</v>
      </c>
      <c r="G308" s="3" t="s">
        <v>57</v>
      </c>
      <c r="H308">
        <v>4</v>
      </c>
      <c r="I308" s="3" t="s">
        <v>75</v>
      </c>
      <c r="J308" s="3" t="s">
        <v>2825</v>
      </c>
      <c r="K308" s="3"/>
      <c r="L308" s="3"/>
      <c r="M308" s="3"/>
      <c r="N308" s="3" t="s">
        <v>2865</v>
      </c>
      <c r="O308" s="3"/>
      <c r="P308" s="3"/>
      <c r="Q308" s="3"/>
      <c r="R308" s="3" t="s">
        <v>2865</v>
      </c>
      <c r="S308" s="13">
        <v>43297</v>
      </c>
      <c r="T308" s="13">
        <v>46950</v>
      </c>
      <c r="U308" s="1">
        <v>46220</v>
      </c>
      <c r="V308" s="1">
        <v>45125</v>
      </c>
      <c r="W308" s="1">
        <v>46585</v>
      </c>
      <c r="X308">
        <v>2027</v>
      </c>
      <c r="Y308" s="15" t="s">
        <v>2878</v>
      </c>
      <c r="Z308">
        <v>1</v>
      </c>
      <c r="AA308" s="3" t="s">
        <v>67</v>
      </c>
      <c r="AB308" s="3" t="s">
        <v>261</v>
      </c>
      <c r="AG308">
        <v>5</v>
      </c>
      <c r="AH308">
        <v>11</v>
      </c>
      <c r="AI308">
        <v>7</v>
      </c>
      <c r="AJ308">
        <v>0</v>
      </c>
      <c r="AK308">
        <v>0</v>
      </c>
      <c r="AL308">
        <v>0</v>
      </c>
      <c r="AM308">
        <v>0</v>
      </c>
      <c r="AN308">
        <v>0</v>
      </c>
      <c r="AO308">
        <v>0</v>
      </c>
      <c r="AP308">
        <v>0</v>
      </c>
      <c r="AQ308">
        <v>0</v>
      </c>
      <c r="AR308">
        <v>0</v>
      </c>
      <c r="AS308">
        <v>18</v>
      </c>
      <c r="AT308">
        <v>2</v>
      </c>
      <c r="AU308">
        <v>1</v>
      </c>
      <c r="AV308">
        <v>0</v>
      </c>
      <c r="AW308">
        <v>0</v>
      </c>
      <c r="AX308">
        <v>0</v>
      </c>
      <c r="AY308">
        <v>0</v>
      </c>
      <c r="AZ308">
        <v>1</v>
      </c>
      <c r="BA308">
        <v>0</v>
      </c>
      <c r="BB308">
        <v>0</v>
      </c>
      <c r="BC308">
        <v>0</v>
      </c>
      <c r="BD308">
        <v>0</v>
      </c>
      <c r="BE308">
        <v>0</v>
      </c>
      <c r="BF308">
        <v>1</v>
      </c>
      <c r="BG308">
        <v>2</v>
      </c>
      <c r="BH308">
        <v>2</v>
      </c>
      <c r="BI308">
        <v>0</v>
      </c>
      <c r="BJ308">
        <v>0</v>
      </c>
      <c r="BK308">
        <v>0</v>
      </c>
      <c r="BL308">
        <v>1</v>
      </c>
      <c r="BM308">
        <v>303</v>
      </c>
    </row>
    <row r="309" spans="1:66" hidden="1" x14ac:dyDescent="0.25">
      <c r="A309">
        <v>1054</v>
      </c>
      <c r="B309" s="3" t="s">
        <v>63</v>
      </c>
      <c r="C309" s="3" t="s">
        <v>687</v>
      </c>
      <c r="D309" s="3" t="s">
        <v>688</v>
      </c>
      <c r="E309" s="3" t="s">
        <v>55</v>
      </c>
      <c r="F309" s="3" t="s">
        <v>56</v>
      </c>
      <c r="G309" s="3" t="s">
        <v>57</v>
      </c>
      <c r="H309">
        <v>8</v>
      </c>
      <c r="I309" s="3" t="s">
        <v>689</v>
      </c>
      <c r="J309" s="3" t="s">
        <v>2849</v>
      </c>
      <c r="K309" s="3" t="s">
        <v>2862</v>
      </c>
      <c r="L309" s="3" t="s">
        <v>2863</v>
      </c>
      <c r="M309" s="3"/>
      <c r="N309" s="3"/>
      <c r="O309" s="3" t="s">
        <v>2862</v>
      </c>
      <c r="P309" s="3" t="s">
        <v>2863</v>
      </c>
      <c r="Q309" s="3"/>
      <c r="R309" s="3"/>
      <c r="S309" s="1">
        <v>43796</v>
      </c>
      <c r="T309" s="1">
        <v>47449</v>
      </c>
      <c r="U309" s="1">
        <v>46719</v>
      </c>
      <c r="V309" s="1">
        <v>45624</v>
      </c>
      <c r="W309" s="1">
        <v>47084</v>
      </c>
      <c r="X309">
        <v>2028</v>
      </c>
      <c r="Y309" t="s">
        <v>2881</v>
      </c>
      <c r="Z309">
        <v>1</v>
      </c>
      <c r="AA309" s="3" t="s">
        <v>163</v>
      </c>
      <c r="AB309" s="3" t="s">
        <v>690</v>
      </c>
      <c r="AC309" s="1"/>
      <c r="AD309"/>
      <c r="AG309">
        <v>1</v>
      </c>
      <c r="AH309">
        <v>3</v>
      </c>
      <c r="AI309">
        <v>5</v>
      </c>
      <c r="AJ309">
        <v>3</v>
      </c>
      <c r="AK309">
        <v>3</v>
      </c>
      <c r="AL309">
        <v>1</v>
      </c>
      <c r="AM309">
        <v>0</v>
      </c>
      <c r="AN309">
        <v>0</v>
      </c>
      <c r="AO309">
        <v>0</v>
      </c>
      <c r="AP309">
        <v>0</v>
      </c>
      <c r="AQ309">
        <v>0</v>
      </c>
      <c r="AR309">
        <v>0</v>
      </c>
      <c r="AS309">
        <v>19</v>
      </c>
      <c r="AT309">
        <v>0</v>
      </c>
      <c r="AU309">
        <v>4</v>
      </c>
      <c r="AV309">
        <v>0</v>
      </c>
      <c r="AW309">
        <v>0</v>
      </c>
      <c r="AX309">
        <v>0</v>
      </c>
      <c r="AY309">
        <v>0</v>
      </c>
      <c r="AZ309">
        <v>3</v>
      </c>
      <c r="BA309">
        <v>3</v>
      </c>
      <c r="BB309">
        <v>0</v>
      </c>
      <c r="BC309">
        <v>0</v>
      </c>
      <c r="BD309">
        <v>0</v>
      </c>
      <c r="BE309">
        <v>0</v>
      </c>
      <c r="BF309">
        <v>0</v>
      </c>
      <c r="BG309">
        <v>0</v>
      </c>
      <c r="BH309">
        <v>0</v>
      </c>
      <c r="BI309">
        <v>0</v>
      </c>
      <c r="BJ309">
        <v>0</v>
      </c>
      <c r="BK309">
        <v>0</v>
      </c>
      <c r="BL309">
        <v>2</v>
      </c>
      <c r="BM309">
        <v>1052</v>
      </c>
      <c r="BN309">
        <v>1052</v>
      </c>
    </row>
    <row r="310" spans="1:66" hidden="1" x14ac:dyDescent="0.25">
      <c r="A310">
        <v>1476</v>
      </c>
      <c r="B310" s="3" t="s">
        <v>121</v>
      </c>
      <c r="C310" s="3" t="s">
        <v>691</v>
      </c>
      <c r="D310" s="3" t="s">
        <v>254</v>
      </c>
      <c r="E310" s="3" t="s">
        <v>85</v>
      </c>
      <c r="F310" s="3" t="s">
        <v>55</v>
      </c>
      <c r="G310" s="3" t="s">
        <v>106</v>
      </c>
      <c r="H310">
        <v>4</v>
      </c>
      <c r="I310" s="3" t="s">
        <v>250</v>
      </c>
      <c r="J310" s="3" t="s">
        <v>2760</v>
      </c>
      <c r="K310" s="3"/>
      <c r="L310" s="3"/>
      <c r="M310" s="3" t="s">
        <v>2864</v>
      </c>
      <c r="N310" s="3"/>
      <c r="O310" s="3"/>
      <c r="P310" s="3"/>
      <c r="Q310" s="3" t="s">
        <v>2864</v>
      </c>
      <c r="R310" s="3"/>
      <c r="S310" s="1">
        <v>43943</v>
      </c>
      <c r="T310" s="1">
        <v>47595</v>
      </c>
      <c r="U310" s="1">
        <v>46865</v>
      </c>
      <c r="V310" s="1">
        <v>45770</v>
      </c>
      <c r="W310" s="1">
        <v>47230</v>
      </c>
      <c r="X310">
        <v>2029</v>
      </c>
      <c r="Y310" t="s">
        <v>2882</v>
      </c>
      <c r="Z310">
        <v>1</v>
      </c>
      <c r="AA310" s="3" t="s">
        <v>163</v>
      </c>
      <c r="AB310" s="3" t="s">
        <v>686</v>
      </c>
      <c r="AC310" s="1"/>
      <c r="AD310"/>
      <c r="AG310">
        <v>26</v>
      </c>
      <c r="AH310">
        <v>0</v>
      </c>
      <c r="AI310">
        <v>0</v>
      </c>
      <c r="AJ310">
        <v>0</v>
      </c>
      <c r="AK310">
        <v>0</v>
      </c>
      <c r="AL310">
        <v>0</v>
      </c>
      <c r="AM310">
        <v>1</v>
      </c>
      <c r="AN310">
        <v>0</v>
      </c>
      <c r="AO310">
        <v>0</v>
      </c>
      <c r="AP310">
        <v>0</v>
      </c>
      <c r="AQ310">
        <v>0</v>
      </c>
      <c r="AR310">
        <v>0</v>
      </c>
      <c r="AS310">
        <v>27</v>
      </c>
      <c r="AT310">
        <v>0</v>
      </c>
      <c r="AU310">
        <v>0</v>
      </c>
      <c r="AV310">
        <v>0</v>
      </c>
      <c r="AW310">
        <v>0</v>
      </c>
      <c r="AX310">
        <v>0</v>
      </c>
      <c r="AY310">
        <v>0</v>
      </c>
      <c r="AZ310">
        <v>0</v>
      </c>
      <c r="BA310">
        <v>0</v>
      </c>
      <c r="BB310">
        <v>0</v>
      </c>
      <c r="BC310">
        <v>0</v>
      </c>
      <c r="BD310">
        <v>0</v>
      </c>
      <c r="BE310">
        <v>0</v>
      </c>
      <c r="BF310">
        <v>0</v>
      </c>
      <c r="BG310">
        <v>0</v>
      </c>
      <c r="BH310">
        <v>0</v>
      </c>
      <c r="BI310">
        <v>0</v>
      </c>
      <c r="BJ310">
        <v>0</v>
      </c>
      <c r="BK310">
        <v>0</v>
      </c>
      <c r="BL310">
        <v>2</v>
      </c>
      <c r="BM310">
        <v>1475</v>
      </c>
      <c r="BN310">
        <v>1475</v>
      </c>
    </row>
    <row r="311" spans="1:66" x14ac:dyDescent="0.25">
      <c r="A311" s="6">
        <v>324</v>
      </c>
      <c r="B311" s="3" t="s">
        <v>70</v>
      </c>
      <c r="C311" s="3" t="s">
        <v>383</v>
      </c>
      <c r="D311" s="7" t="s">
        <v>384</v>
      </c>
      <c r="E311" s="3" t="s">
        <v>85</v>
      </c>
      <c r="F311" s="3" t="s">
        <v>55</v>
      </c>
      <c r="G311" s="3" t="s">
        <v>57</v>
      </c>
      <c r="H311">
        <v>4</v>
      </c>
      <c r="I311" s="3" t="s">
        <v>385</v>
      </c>
      <c r="J311" s="3" t="s">
        <v>2755</v>
      </c>
      <c r="K311" s="3"/>
      <c r="L311" s="3"/>
      <c r="M311" s="3" t="s">
        <v>2864</v>
      </c>
      <c r="N311" s="3"/>
      <c r="O311" s="3"/>
      <c r="P311" s="3"/>
      <c r="Q311" s="3" t="s">
        <v>2864</v>
      </c>
      <c r="R311" s="3"/>
      <c r="S311" s="13">
        <v>43340</v>
      </c>
      <c r="T311" s="13">
        <v>46993</v>
      </c>
      <c r="U311" s="1">
        <v>46263</v>
      </c>
      <c r="V311" s="1">
        <v>45168</v>
      </c>
      <c r="W311" s="1">
        <v>46628</v>
      </c>
      <c r="X311">
        <v>2027</v>
      </c>
      <c r="Y311" s="15" t="s">
        <v>2878</v>
      </c>
      <c r="Z311">
        <v>1</v>
      </c>
      <c r="AA311" s="3" t="s">
        <v>143</v>
      </c>
      <c r="AB311" s="3" t="s">
        <v>386</v>
      </c>
      <c r="AC311" s="13">
        <v>44561</v>
      </c>
      <c r="AG311">
        <v>12</v>
      </c>
      <c r="AH311">
        <v>7</v>
      </c>
      <c r="AI311">
        <v>6</v>
      </c>
      <c r="AJ311">
        <v>0</v>
      </c>
      <c r="AK311">
        <v>0</v>
      </c>
      <c r="AL311">
        <v>0</v>
      </c>
      <c r="AM311">
        <v>1</v>
      </c>
      <c r="AN311">
        <v>0</v>
      </c>
      <c r="AO311">
        <v>0</v>
      </c>
      <c r="AP311">
        <v>0</v>
      </c>
      <c r="AQ311">
        <v>0</v>
      </c>
      <c r="AR311">
        <v>0</v>
      </c>
      <c r="AS311">
        <v>21</v>
      </c>
      <c r="AT311">
        <v>0</v>
      </c>
      <c r="AU311">
        <v>0</v>
      </c>
      <c r="AV311">
        <v>0</v>
      </c>
      <c r="AW311">
        <v>0</v>
      </c>
      <c r="AX311">
        <v>0</v>
      </c>
      <c r="AY311">
        <v>0</v>
      </c>
      <c r="AZ311">
        <v>1</v>
      </c>
      <c r="BA311">
        <v>2</v>
      </c>
      <c r="BB311">
        <v>2</v>
      </c>
      <c r="BC311">
        <v>0</v>
      </c>
      <c r="BD311">
        <v>0</v>
      </c>
      <c r="BE311">
        <v>0</v>
      </c>
      <c r="BF311">
        <v>3</v>
      </c>
      <c r="BG311">
        <v>0</v>
      </c>
      <c r="BH311">
        <v>0</v>
      </c>
      <c r="BI311">
        <v>0</v>
      </c>
      <c r="BJ311">
        <v>0</v>
      </c>
      <c r="BK311">
        <v>0</v>
      </c>
      <c r="BL311">
        <v>1</v>
      </c>
      <c r="BM311">
        <v>324</v>
      </c>
    </row>
    <row r="312" spans="1:66" x14ac:dyDescent="0.25">
      <c r="A312" s="6">
        <v>328</v>
      </c>
      <c r="B312" s="3" t="s">
        <v>70</v>
      </c>
      <c r="C312" s="3" t="s">
        <v>487</v>
      </c>
      <c r="D312" s="7" t="s">
        <v>488</v>
      </c>
      <c r="E312" s="3" t="s">
        <v>73</v>
      </c>
      <c r="F312" s="3" t="s">
        <v>55</v>
      </c>
      <c r="G312" s="3" t="s">
        <v>57</v>
      </c>
      <c r="H312">
        <v>6</v>
      </c>
      <c r="I312" s="3" t="s">
        <v>80</v>
      </c>
      <c r="J312" s="3" t="s">
        <v>2732</v>
      </c>
      <c r="K312" s="3"/>
      <c r="L312" s="3"/>
      <c r="M312" s="3"/>
      <c r="N312" s="3" t="s">
        <v>2865</v>
      </c>
      <c r="O312" s="3"/>
      <c r="P312" s="3"/>
      <c r="Q312" s="3"/>
      <c r="R312" s="3" t="s">
        <v>2865</v>
      </c>
      <c r="S312" s="13">
        <v>43257</v>
      </c>
      <c r="T312" s="13">
        <v>46910</v>
      </c>
      <c r="U312" s="1">
        <v>46180</v>
      </c>
      <c r="V312" s="1">
        <v>45085</v>
      </c>
      <c r="W312" s="1">
        <v>46545</v>
      </c>
      <c r="X312">
        <v>2027</v>
      </c>
      <c r="Y312" s="15" t="s">
        <v>2878</v>
      </c>
      <c r="Z312">
        <v>1</v>
      </c>
      <c r="AA312" s="3" t="s">
        <v>67</v>
      </c>
      <c r="AB312" s="3" t="s">
        <v>489</v>
      </c>
      <c r="AG312">
        <v>14</v>
      </c>
      <c r="AH312">
        <v>24</v>
      </c>
      <c r="AI312">
        <v>25</v>
      </c>
      <c r="AJ312">
        <v>0</v>
      </c>
      <c r="AK312">
        <v>0</v>
      </c>
      <c r="AL312">
        <v>0</v>
      </c>
      <c r="AM312">
        <v>17</v>
      </c>
      <c r="AN312">
        <v>109</v>
      </c>
      <c r="AO312">
        <v>0</v>
      </c>
      <c r="AP312">
        <v>0</v>
      </c>
      <c r="AQ312">
        <v>0</v>
      </c>
      <c r="AR312">
        <v>0</v>
      </c>
      <c r="AS312">
        <v>67</v>
      </c>
      <c r="AT312">
        <v>0</v>
      </c>
      <c r="AU312">
        <v>0</v>
      </c>
      <c r="AV312">
        <v>0</v>
      </c>
      <c r="AW312">
        <v>0</v>
      </c>
      <c r="AX312">
        <v>0</v>
      </c>
      <c r="AY312">
        <v>0</v>
      </c>
      <c r="AZ312">
        <v>6</v>
      </c>
      <c r="BA312">
        <v>6</v>
      </c>
      <c r="BB312">
        <v>1</v>
      </c>
      <c r="BC312">
        <v>0</v>
      </c>
      <c r="BD312">
        <v>0</v>
      </c>
      <c r="BE312">
        <v>0</v>
      </c>
      <c r="BF312">
        <v>0</v>
      </c>
      <c r="BG312">
        <v>0</v>
      </c>
      <c r="BH312">
        <v>0</v>
      </c>
      <c r="BI312">
        <v>0</v>
      </c>
      <c r="BJ312">
        <v>0</v>
      </c>
      <c r="BK312">
        <v>0</v>
      </c>
      <c r="BL312">
        <v>1</v>
      </c>
      <c r="BM312">
        <v>328</v>
      </c>
    </row>
    <row r="313" spans="1:66" x14ac:dyDescent="0.25">
      <c r="A313" s="6">
        <v>342</v>
      </c>
      <c r="B313" s="3" t="s">
        <v>70</v>
      </c>
      <c r="C313" s="3" t="s">
        <v>640</v>
      </c>
      <c r="D313" s="7" t="s">
        <v>641</v>
      </c>
      <c r="E313" s="3" t="s">
        <v>85</v>
      </c>
      <c r="F313" s="3" t="s">
        <v>55</v>
      </c>
      <c r="G313" s="3" t="s">
        <v>57</v>
      </c>
      <c r="H313">
        <v>4</v>
      </c>
      <c r="I313" s="3" t="s">
        <v>642</v>
      </c>
      <c r="J313" s="3" t="s">
        <v>2778</v>
      </c>
      <c r="K313" s="3"/>
      <c r="L313" s="3"/>
      <c r="M313" s="3" t="s">
        <v>2864</v>
      </c>
      <c r="N313" s="3" t="s">
        <v>2865</v>
      </c>
      <c r="O313" s="3"/>
      <c r="P313" s="3"/>
      <c r="Q313" s="3" t="s">
        <v>2864</v>
      </c>
      <c r="R313" s="3" t="s">
        <v>2865</v>
      </c>
      <c r="S313" s="13">
        <v>43340</v>
      </c>
      <c r="T313" s="13">
        <v>46993</v>
      </c>
      <c r="U313" s="1">
        <v>46263</v>
      </c>
      <c r="V313" s="1">
        <v>45168</v>
      </c>
      <c r="W313" s="1">
        <v>46628</v>
      </c>
      <c r="X313">
        <v>2027</v>
      </c>
      <c r="Y313" s="15" t="s">
        <v>2878</v>
      </c>
      <c r="Z313">
        <v>1</v>
      </c>
      <c r="AA313" s="3" t="s">
        <v>76</v>
      </c>
      <c r="AB313" s="3" t="s">
        <v>643</v>
      </c>
      <c r="AC313" s="13">
        <v>44561</v>
      </c>
      <c r="AG313">
        <v>29</v>
      </c>
      <c r="AH313">
        <v>12</v>
      </c>
      <c r="AI313">
        <v>9</v>
      </c>
      <c r="AJ313">
        <v>0</v>
      </c>
      <c r="AK313">
        <v>0</v>
      </c>
      <c r="AL313">
        <v>0</v>
      </c>
      <c r="AM313">
        <v>2</v>
      </c>
      <c r="AN313">
        <v>0</v>
      </c>
      <c r="AO313">
        <v>0</v>
      </c>
      <c r="AP313">
        <v>0</v>
      </c>
      <c r="AQ313">
        <v>0</v>
      </c>
      <c r="AR313">
        <v>0</v>
      </c>
      <c r="AS313">
        <v>42</v>
      </c>
      <c r="AT313">
        <v>0</v>
      </c>
      <c r="AU313">
        <v>0</v>
      </c>
      <c r="AV313">
        <v>0</v>
      </c>
      <c r="AW313">
        <v>0</v>
      </c>
      <c r="AX313">
        <v>0</v>
      </c>
      <c r="AY313">
        <v>0</v>
      </c>
      <c r="AZ313">
        <v>6</v>
      </c>
      <c r="BA313">
        <v>2</v>
      </c>
      <c r="BB313">
        <v>0</v>
      </c>
      <c r="BC313">
        <v>0</v>
      </c>
      <c r="BD313">
        <v>0</v>
      </c>
      <c r="BE313">
        <v>0</v>
      </c>
      <c r="BF313">
        <v>1</v>
      </c>
      <c r="BG313">
        <v>7</v>
      </c>
      <c r="BH313">
        <v>0</v>
      </c>
      <c r="BI313">
        <v>0</v>
      </c>
      <c r="BJ313">
        <v>0</v>
      </c>
      <c r="BK313">
        <v>0</v>
      </c>
      <c r="BL313">
        <v>1</v>
      </c>
      <c r="BM313">
        <v>342</v>
      </c>
    </row>
    <row r="314" spans="1:66" hidden="1" x14ac:dyDescent="0.25">
      <c r="A314">
        <v>900</v>
      </c>
      <c r="B314" s="3" t="s">
        <v>63</v>
      </c>
      <c r="C314" s="3" t="s">
        <v>702</v>
      </c>
      <c r="D314" s="3" t="s">
        <v>703</v>
      </c>
      <c r="E314" s="3" t="s">
        <v>55</v>
      </c>
      <c r="F314" s="3" t="s">
        <v>55</v>
      </c>
      <c r="G314" s="3" t="s">
        <v>106</v>
      </c>
      <c r="H314">
        <v>8</v>
      </c>
      <c r="I314" s="3" t="s">
        <v>696</v>
      </c>
      <c r="J314" s="3" t="s">
        <v>2841</v>
      </c>
      <c r="K314" s="3" t="s">
        <v>2862</v>
      </c>
      <c r="L314" s="3" t="s">
        <v>2863</v>
      </c>
      <c r="M314" s="3"/>
      <c r="N314" s="3"/>
      <c r="O314" s="3" t="s">
        <v>2862</v>
      </c>
      <c r="P314" s="3" t="s">
        <v>2863</v>
      </c>
      <c r="Q314" s="3"/>
      <c r="R314" s="3"/>
      <c r="S314" s="1">
        <v>43943</v>
      </c>
      <c r="T314" s="1">
        <v>45769</v>
      </c>
      <c r="U314" s="1">
        <v>45039</v>
      </c>
      <c r="V314" s="1">
        <v>43944</v>
      </c>
      <c r="W314" s="1">
        <v>45404</v>
      </c>
      <c r="X314">
        <v>2024</v>
      </c>
      <c r="Y314" t="s">
        <v>2888</v>
      </c>
      <c r="Z314">
        <v>1</v>
      </c>
      <c r="AA314" s="3" t="s">
        <v>529</v>
      </c>
      <c r="AB314" s="3"/>
      <c r="AC314" s="1"/>
      <c r="AD314"/>
      <c r="AG314">
        <v>0</v>
      </c>
      <c r="AH314">
        <v>0</v>
      </c>
      <c r="AI314">
        <v>0</v>
      </c>
      <c r="AJ314">
        <v>0</v>
      </c>
      <c r="AK314">
        <v>0</v>
      </c>
      <c r="AL314">
        <v>0</v>
      </c>
      <c r="AM314">
        <v>0</v>
      </c>
      <c r="AN314">
        <v>0</v>
      </c>
      <c r="AO314">
        <v>0</v>
      </c>
      <c r="AP314">
        <v>0</v>
      </c>
      <c r="AQ314">
        <v>0</v>
      </c>
      <c r="AR314">
        <v>0</v>
      </c>
      <c r="AS314">
        <v>0</v>
      </c>
      <c r="AT314">
        <v>0</v>
      </c>
      <c r="AU314">
        <v>0</v>
      </c>
      <c r="AV314">
        <v>0</v>
      </c>
      <c r="AW314">
        <v>0</v>
      </c>
      <c r="AX314">
        <v>0</v>
      </c>
      <c r="AY314">
        <v>0</v>
      </c>
      <c r="AZ314">
        <v>0</v>
      </c>
      <c r="BA314">
        <v>0</v>
      </c>
      <c r="BB314">
        <v>0</v>
      </c>
      <c r="BC314">
        <v>0</v>
      </c>
      <c r="BD314">
        <v>0</v>
      </c>
      <c r="BE314">
        <v>0</v>
      </c>
      <c r="BF314">
        <v>0</v>
      </c>
      <c r="BG314">
        <v>0</v>
      </c>
      <c r="BH314">
        <v>0</v>
      </c>
      <c r="BI314">
        <v>0</v>
      </c>
      <c r="BJ314">
        <v>0</v>
      </c>
      <c r="BK314">
        <v>0</v>
      </c>
      <c r="BL314">
        <v>2</v>
      </c>
      <c r="BM314">
        <v>892</v>
      </c>
      <c r="BN314">
        <v>892</v>
      </c>
    </row>
    <row r="315" spans="1:66" ht="45" x14ac:dyDescent="0.25">
      <c r="A315" s="6">
        <v>349</v>
      </c>
      <c r="B315" s="3" t="s">
        <v>70</v>
      </c>
      <c r="C315" s="3" t="s">
        <v>730</v>
      </c>
      <c r="D315" s="7" t="s">
        <v>731</v>
      </c>
      <c r="E315" s="3" t="s">
        <v>85</v>
      </c>
      <c r="F315" s="3" t="s">
        <v>55</v>
      </c>
      <c r="G315" s="3" t="s">
        <v>106</v>
      </c>
      <c r="H315">
        <v>4</v>
      </c>
      <c r="I315" s="3" t="s">
        <v>87</v>
      </c>
      <c r="J315" s="3" t="s">
        <v>2736</v>
      </c>
      <c r="K315" s="3"/>
      <c r="L315" s="3"/>
      <c r="M315" s="3"/>
      <c r="N315" s="3" t="s">
        <v>2865</v>
      </c>
      <c r="O315" s="3"/>
      <c r="P315" s="3"/>
      <c r="Q315" s="3"/>
      <c r="R315" s="3" t="s">
        <v>2865</v>
      </c>
      <c r="S315" s="13">
        <v>43297</v>
      </c>
      <c r="T315" s="13">
        <v>46950</v>
      </c>
      <c r="U315" s="1">
        <v>46220</v>
      </c>
      <c r="V315" s="1">
        <v>45125</v>
      </c>
      <c r="W315" s="1">
        <v>46585</v>
      </c>
      <c r="X315">
        <v>2027</v>
      </c>
      <c r="Y315" s="15" t="s">
        <v>2878</v>
      </c>
      <c r="Z315">
        <v>1</v>
      </c>
      <c r="AA315" s="3" t="s">
        <v>732</v>
      </c>
      <c r="AB315" s="3" t="s">
        <v>733</v>
      </c>
      <c r="AG315">
        <v>10</v>
      </c>
      <c r="AH315">
        <v>0</v>
      </c>
      <c r="AI315">
        <v>7</v>
      </c>
      <c r="AJ315">
        <v>6</v>
      </c>
      <c r="AK315">
        <v>0</v>
      </c>
      <c r="AL315">
        <v>0</v>
      </c>
      <c r="AM315">
        <v>0</v>
      </c>
      <c r="AN315">
        <v>0</v>
      </c>
      <c r="AO315">
        <v>0</v>
      </c>
      <c r="AP315">
        <v>0</v>
      </c>
      <c r="AQ315">
        <v>0</v>
      </c>
      <c r="AR315">
        <v>0</v>
      </c>
      <c r="AS315">
        <v>10</v>
      </c>
      <c r="AT315">
        <v>0</v>
      </c>
      <c r="AU315">
        <v>9</v>
      </c>
      <c r="AV315">
        <v>2</v>
      </c>
      <c r="AW315">
        <v>0</v>
      </c>
      <c r="AX315">
        <v>0</v>
      </c>
      <c r="AY315">
        <v>0</v>
      </c>
      <c r="AZ315">
        <v>1</v>
      </c>
      <c r="BA315">
        <v>1</v>
      </c>
      <c r="BB315">
        <v>0</v>
      </c>
      <c r="BC315">
        <v>0</v>
      </c>
      <c r="BD315">
        <v>0</v>
      </c>
      <c r="BE315">
        <v>0</v>
      </c>
      <c r="BF315">
        <v>0</v>
      </c>
      <c r="BG315">
        <v>0</v>
      </c>
      <c r="BH315">
        <v>0</v>
      </c>
      <c r="BI315">
        <v>0</v>
      </c>
      <c r="BJ315">
        <v>0</v>
      </c>
      <c r="BK315">
        <v>0</v>
      </c>
      <c r="BL315">
        <v>1</v>
      </c>
      <c r="BM315">
        <v>349</v>
      </c>
    </row>
    <row r="316" spans="1:66" x14ac:dyDescent="0.25">
      <c r="A316" s="6">
        <v>343</v>
      </c>
      <c r="B316" s="3" t="s">
        <v>70</v>
      </c>
      <c r="C316" s="3" t="s">
        <v>738</v>
      </c>
      <c r="D316" s="7" t="s">
        <v>739</v>
      </c>
      <c r="E316" s="3" t="s">
        <v>73</v>
      </c>
      <c r="F316" s="3" t="s">
        <v>55</v>
      </c>
      <c r="G316" s="3" t="s">
        <v>57</v>
      </c>
      <c r="H316">
        <v>6</v>
      </c>
      <c r="I316" s="3" t="s">
        <v>657</v>
      </c>
      <c r="J316" s="3" t="s">
        <v>2742</v>
      </c>
      <c r="K316" s="3"/>
      <c r="L316" s="3"/>
      <c r="M316" s="3"/>
      <c r="N316" s="3" t="s">
        <v>2865</v>
      </c>
      <c r="O316" s="3"/>
      <c r="P316" s="3"/>
      <c r="Q316" s="3"/>
      <c r="R316" s="3" t="s">
        <v>2865</v>
      </c>
      <c r="S316" s="13">
        <v>43297</v>
      </c>
      <c r="T316" s="13">
        <v>46950</v>
      </c>
      <c r="U316" s="1">
        <v>46220</v>
      </c>
      <c r="V316" s="1">
        <v>45125</v>
      </c>
      <c r="W316" s="1">
        <v>46585</v>
      </c>
      <c r="X316">
        <v>2027</v>
      </c>
      <c r="Y316" s="15" t="s">
        <v>2878</v>
      </c>
      <c r="Z316">
        <v>1</v>
      </c>
      <c r="AA316" s="3" t="s">
        <v>678</v>
      </c>
      <c r="AB316" s="3" t="s">
        <v>740</v>
      </c>
      <c r="AG316">
        <v>20</v>
      </c>
      <c r="AH316">
        <v>19</v>
      </c>
      <c r="AI316">
        <v>23</v>
      </c>
      <c r="AJ316">
        <v>0</v>
      </c>
      <c r="AK316">
        <v>0</v>
      </c>
      <c r="AL316">
        <v>0</v>
      </c>
      <c r="AM316">
        <v>3</v>
      </c>
      <c r="AN316">
        <v>0</v>
      </c>
      <c r="AO316">
        <v>1</v>
      </c>
      <c r="AP316">
        <v>0</v>
      </c>
      <c r="AQ316">
        <v>0</v>
      </c>
      <c r="AR316">
        <v>0</v>
      </c>
      <c r="AS316">
        <v>38</v>
      </c>
      <c r="AT316">
        <v>0</v>
      </c>
      <c r="AU316">
        <v>0</v>
      </c>
      <c r="AV316">
        <v>0</v>
      </c>
      <c r="AW316">
        <v>0</v>
      </c>
      <c r="AX316">
        <v>0</v>
      </c>
      <c r="AY316">
        <v>0</v>
      </c>
      <c r="AZ316">
        <v>8</v>
      </c>
      <c r="BA316">
        <v>11</v>
      </c>
      <c r="BB316">
        <v>5</v>
      </c>
      <c r="BC316">
        <v>0</v>
      </c>
      <c r="BD316">
        <v>0</v>
      </c>
      <c r="BE316">
        <v>0</v>
      </c>
      <c r="BF316">
        <v>1</v>
      </c>
      <c r="BG316">
        <v>0</v>
      </c>
      <c r="BH316">
        <v>0</v>
      </c>
      <c r="BI316">
        <v>0</v>
      </c>
      <c r="BJ316">
        <v>0</v>
      </c>
      <c r="BK316">
        <v>0</v>
      </c>
      <c r="BL316">
        <v>1</v>
      </c>
      <c r="BM316">
        <v>343</v>
      </c>
    </row>
    <row r="317" spans="1:66" hidden="1" x14ac:dyDescent="0.25">
      <c r="A317">
        <v>1054</v>
      </c>
      <c r="B317" s="3" t="s">
        <v>69</v>
      </c>
      <c r="C317" s="3" t="s">
        <v>687</v>
      </c>
      <c r="D317" s="3" t="s">
        <v>688</v>
      </c>
      <c r="E317" s="3" t="s">
        <v>55</v>
      </c>
      <c r="F317" s="3" t="s">
        <v>56</v>
      </c>
      <c r="G317" s="3" t="s">
        <v>57</v>
      </c>
      <c r="H317">
        <v>8</v>
      </c>
      <c r="I317" s="3" t="s">
        <v>689</v>
      </c>
      <c r="J317" s="3" t="s">
        <v>2849</v>
      </c>
      <c r="K317" s="3" t="s">
        <v>2862</v>
      </c>
      <c r="L317" s="3" t="s">
        <v>2863</v>
      </c>
      <c r="M317" s="3"/>
      <c r="N317" s="3"/>
      <c r="O317" s="3" t="s">
        <v>2862</v>
      </c>
      <c r="P317" s="3" t="s">
        <v>2863</v>
      </c>
      <c r="Q317" s="3"/>
      <c r="R317" s="3"/>
      <c r="S317" s="1">
        <v>43796</v>
      </c>
      <c r="T317" s="1">
        <v>47449</v>
      </c>
      <c r="U317" s="1">
        <v>46719</v>
      </c>
      <c r="V317" s="1">
        <v>45624</v>
      </c>
      <c r="W317" s="1">
        <v>47084</v>
      </c>
      <c r="X317">
        <v>2028</v>
      </c>
      <c r="Y317" t="s">
        <v>2881</v>
      </c>
      <c r="Z317">
        <v>1</v>
      </c>
      <c r="AA317" s="3" t="s">
        <v>163</v>
      </c>
      <c r="AB317" s="3" t="s">
        <v>690</v>
      </c>
      <c r="AC317" s="1"/>
      <c r="AD317"/>
      <c r="AG317">
        <v>7</v>
      </c>
      <c r="AH317">
        <v>6</v>
      </c>
      <c r="AI317">
        <v>11</v>
      </c>
      <c r="AJ317">
        <v>11</v>
      </c>
      <c r="AK317">
        <v>8</v>
      </c>
      <c r="AL317">
        <v>11</v>
      </c>
      <c r="AM317">
        <v>0</v>
      </c>
      <c r="AN317">
        <v>0</v>
      </c>
      <c r="AO317">
        <v>0</v>
      </c>
      <c r="AP317">
        <v>0</v>
      </c>
      <c r="AQ317">
        <v>0</v>
      </c>
      <c r="AR317">
        <v>0</v>
      </c>
      <c r="AS317">
        <v>53</v>
      </c>
      <c r="AT317">
        <v>3</v>
      </c>
      <c r="AU317">
        <v>5</v>
      </c>
      <c r="AV317">
        <v>0</v>
      </c>
      <c r="AW317">
        <v>0</v>
      </c>
      <c r="AX317">
        <v>0</v>
      </c>
      <c r="AY317">
        <v>0</v>
      </c>
      <c r="AZ317">
        <v>4</v>
      </c>
      <c r="BA317">
        <v>3</v>
      </c>
      <c r="BB317">
        <v>0</v>
      </c>
      <c r="BC317">
        <v>0</v>
      </c>
      <c r="BD317">
        <v>0</v>
      </c>
      <c r="BE317">
        <v>0</v>
      </c>
      <c r="BF317">
        <v>0</v>
      </c>
      <c r="BG317">
        <v>0</v>
      </c>
      <c r="BH317">
        <v>0</v>
      </c>
      <c r="BI317">
        <v>0</v>
      </c>
      <c r="BJ317">
        <v>1</v>
      </c>
      <c r="BK317">
        <v>1</v>
      </c>
      <c r="BL317">
        <v>2</v>
      </c>
      <c r="BM317">
        <v>1052</v>
      </c>
      <c r="BN317">
        <v>1052</v>
      </c>
    </row>
    <row r="318" spans="1:66" hidden="1" x14ac:dyDescent="0.25">
      <c r="A318">
        <v>1054</v>
      </c>
      <c r="B318" s="3" t="s">
        <v>89</v>
      </c>
      <c r="C318" s="3" t="s">
        <v>687</v>
      </c>
      <c r="D318" s="3" t="s">
        <v>688</v>
      </c>
      <c r="E318" s="3" t="s">
        <v>55</v>
      </c>
      <c r="F318" s="3" t="s">
        <v>56</v>
      </c>
      <c r="G318" s="3" t="s">
        <v>57</v>
      </c>
      <c r="H318">
        <v>8</v>
      </c>
      <c r="I318" s="3" t="s">
        <v>689</v>
      </c>
      <c r="J318" s="3" t="s">
        <v>2849</v>
      </c>
      <c r="K318" s="3" t="s">
        <v>2862</v>
      </c>
      <c r="L318" s="3" t="s">
        <v>2863</v>
      </c>
      <c r="M318" s="3"/>
      <c r="N318" s="3"/>
      <c r="O318" s="3" t="s">
        <v>2862</v>
      </c>
      <c r="P318" s="3" t="s">
        <v>2863</v>
      </c>
      <c r="Q318" s="3"/>
      <c r="R318" s="3"/>
      <c r="S318" s="1">
        <v>43796</v>
      </c>
      <c r="T318" s="1">
        <v>47449</v>
      </c>
      <c r="U318" s="1">
        <v>46719</v>
      </c>
      <c r="V318" s="1">
        <v>45624</v>
      </c>
      <c r="W318" s="1">
        <v>47084</v>
      </c>
      <c r="X318">
        <v>2028</v>
      </c>
      <c r="Y318" t="s">
        <v>2881</v>
      </c>
      <c r="Z318">
        <v>1</v>
      </c>
      <c r="AA318" s="3" t="s">
        <v>163</v>
      </c>
      <c r="AB318" s="3" t="s">
        <v>690</v>
      </c>
      <c r="AC318" s="1"/>
      <c r="AD318"/>
      <c r="AG318">
        <v>1</v>
      </c>
      <c r="AH318">
        <v>2</v>
      </c>
      <c r="AI318">
        <v>1</v>
      </c>
      <c r="AJ318">
        <v>2</v>
      </c>
      <c r="AK318">
        <v>0</v>
      </c>
      <c r="AL318">
        <v>4</v>
      </c>
      <c r="AM318">
        <v>0</v>
      </c>
      <c r="AN318">
        <v>0</v>
      </c>
      <c r="AO318">
        <v>0</v>
      </c>
      <c r="AP318">
        <v>0</v>
      </c>
      <c r="AQ318">
        <v>0</v>
      </c>
      <c r="AR318">
        <v>0</v>
      </c>
      <c r="AS318">
        <v>11</v>
      </c>
      <c r="AT318">
        <v>0</v>
      </c>
      <c r="AU318">
        <v>3</v>
      </c>
      <c r="AV318">
        <v>0</v>
      </c>
      <c r="AW318">
        <v>0</v>
      </c>
      <c r="AX318">
        <v>0</v>
      </c>
      <c r="AY318">
        <v>0</v>
      </c>
      <c r="AZ318">
        <v>0</v>
      </c>
      <c r="BA318">
        <v>0</v>
      </c>
      <c r="BB318">
        <v>0</v>
      </c>
      <c r="BC318">
        <v>0</v>
      </c>
      <c r="BD318">
        <v>0</v>
      </c>
      <c r="BE318">
        <v>0</v>
      </c>
      <c r="BF318">
        <v>0</v>
      </c>
      <c r="BG318">
        <v>0</v>
      </c>
      <c r="BH318">
        <v>0</v>
      </c>
      <c r="BI318">
        <v>0</v>
      </c>
      <c r="BJ318">
        <v>0</v>
      </c>
      <c r="BK318">
        <v>0</v>
      </c>
      <c r="BL318">
        <v>2</v>
      </c>
      <c r="BM318">
        <v>1052</v>
      </c>
      <c r="BN318">
        <v>1052</v>
      </c>
    </row>
    <row r="319" spans="1:66" hidden="1" x14ac:dyDescent="0.25">
      <c r="A319">
        <v>916</v>
      </c>
      <c r="B319" s="3" t="s">
        <v>63</v>
      </c>
      <c r="C319" s="3" t="s">
        <v>698</v>
      </c>
      <c r="D319" s="3" t="s">
        <v>699</v>
      </c>
      <c r="E319" s="3" t="s">
        <v>55</v>
      </c>
      <c r="F319" s="3" t="s">
        <v>56</v>
      </c>
      <c r="G319" s="3" t="s">
        <v>57</v>
      </c>
      <c r="H319">
        <v>8</v>
      </c>
      <c r="I319" s="3" t="s">
        <v>700</v>
      </c>
      <c r="J319" s="3" t="s">
        <v>2842</v>
      </c>
      <c r="K319" s="3" t="s">
        <v>2862</v>
      </c>
      <c r="L319" s="3" t="s">
        <v>2863</v>
      </c>
      <c r="M319" s="3"/>
      <c r="N319" s="3"/>
      <c r="O319" s="3" t="s">
        <v>2862</v>
      </c>
      <c r="P319" s="3" t="s">
        <v>2863</v>
      </c>
      <c r="Q319" s="3"/>
      <c r="R319" s="3"/>
      <c r="S319" s="1">
        <v>43796</v>
      </c>
      <c r="T319" s="1">
        <v>47449</v>
      </c>
      <c r="U319" s="1">
        <v>46719</v>
      </c>
      <c r="V319" s="1">
        <v>45624</v>
      </c>
      <c r="W319" s="1">
        <v>47084</v>
      </c>
      <c r="X319">
        <v>2028</v>
      </c>
      <c r="Y319" t="s">
        <v>2881</v>
      </c>
      <c r="Z319">
        <v>1</v>
      </c>
      <c r="AA319" s="3" t="s">
        <v>529</v>
      </c>
      <c r="AB319" s="3"/>
      <c r="AC319" s="1"/>
      <c r="AD319"/>
      <c r="AG319">
        <v>0</v>
      </c>
      <c r="AH319">
        <v>0</v>
      </c>
      <c r="AI319">
        <v>1</v>
      </c>
      <c r="AJ319">
        <v>1</v>
      </c>
      <c r="AK319">
        <v>0</v>
      </c>
      <c r="AL319">
        <v>1</v>
      </c>
      <c r="AM319">
        <v>0</v>
      </c>
      <c r="AN319">
        <v>0</v>
      </c>
      <c r="AO319">
        <v>0</v>
      </c>
      <c r="AP319">
        <v>0</v>
      </c>
      <c r="AQ319">
        <v>0</v>
      </c>
      <c r="AR319">
        <v>0</v>
      </c>
      <c r="AS319">
        <v>5</v>
      </c>
      <c r="AT319">
        <v>0</v>
      </c>
      <c r="AU319">
        <v>1</v>
      </c>
      <c r="AV319">
        <v>0</v>
      </c>
      <c r="AW319">
        <v>0</v>
      </c>
      <c r="AX319">
        <v>0</v>
      </c>
      <c r="AY319">
        <v>0</v>
      </c>
      <c r="AZ319">
        <v>1</v>
      </c>
      <c r="BA319">
        <v>0</v>
      </c>
      <c r="BB319">
        <v>0</v>
      </c>
      <c r="BC319">
        <v>0</v>
      </c>
      <c r="BD319">
        <v>0</v>
      </c>
      <c r="BE319">
        <v>0</v>
      </c>
      <c r="BF319">
        <v>0</v>
      </c>
      <c r="BG319">
        <v>0</v>
      </c>
      <c r="BH319">
        <v>0</v>
      </c>
      <c r="BI319">
        <v>0</v>
      </c>
      <c r="BJ319">
        <v>0</v>
      </c>
      <c r="BK319">
        <v>0</v>
      </c>
      <c r="BL319">
        <v>2</v>
      </c>
      <c r="BM319">
        <v>915</v>
      </c>
      <c r="BN319">
        <v>915</v>
      </c>
    </row>
    <row r="320" spans="1:66" hidden="1" x14ac:dyDescent="0.25">
      <c r="A320">
        <v>918</v>
      </c>
      <c r="B320" s="3" t="s">
        <v>63</v>
      </c>
      <c r="C320" s="3" t="s">
        <v>704</v>
      </c>
      <c r="D320" s="3" t="s">
        <v>705</v>
      </c>
      <c r="E320" s="3" t="s">
        <v>55</v>
      </c>
      <c r="F320" s="3" t="s">
        <v>56</v>
      </c>
      <c r="G320" s="3" t="s">
        <v>106</v>
      </c>
      <c r="H320">
        <v>8</v>
      </c>
      <c r="I320" s="3" t="s">
        <v>700</v>
      </c>
      <c r="J320" s="3" t="s">
        <v>2842</v>
      </c>
      <c r="K320" s="3" t="s">
        <v>2862</v>
      </c>
      <c r="L320" s="3" t="s">
        <v>2863</v>
      </c>
      <c r="M320" s="3"/>
      <c r="N320" s="3"/>
      <c r="O320" s="3" t="s">
        <v>2862</v>
      </c>
      <c r="P320" s="3" t="s">
        <v>2863</v>
      </c>
      <c r="Q320" s="3"/>
      <c r="R320" s="3"/>
      <c r="S320" s="1">
        <v>43796</v>
      </c>
      <c r="T320" s="1">
        <v>47449</v>
      </c>
      <c r="U320" s="1">
        <v>46719</v>
      </c>
      <c r="V320" s="1">
        <v>45624</v>
      </c>
      <c r="W320" s="1">
        <v>47084</v>
      </c>
      <c r="X320">
        <v>2028</v>
      </c>
      <c r="Y320" t="s">
        <v>2881</v>
      </c>
      <c r="Z320">
        <v>1</v>
      </c>
      <c r="AA320" s="3" t="s">
        <v>529</v>
      </c>
      <c r="AB320" s="3"/>
      <c r="AC320" s="1"/>
      <c r="AD320"/>
      <c r="AG320">
        <v>0</v>
      </c>
      <c r="AH320">
        <v>0</v>
      </c>
      <c r="AI320">
        <v>0</v>
      </c>
      <c r="AJ320">
        <v>0</v>
      </c>
      <c r="AK320">
        <v>0</v>
      </c>
      <c r="AL320">
        <v>0</v>
      </c>
      <c r="AM320">
        <v>0</v>
      </c>
      <c r="AN320">
        <v>0</v>
      </c>
      <c r="AO320">
        <v>0</v>
      </c>
      <c r="AP320">
        <v>0</v>
      </c>
      <c r="AQ320">
        <v>0</v>
      </c>
      <c r="AR320">
        <v>0</v>
      </c>
      <c r="AS320">
        <v>0</v>
      </c>
      <c r="AT320">
        <v>0</v>
      </c>
      <c r="AU320">
        <v>0</v>
      </c>
      <c r="AV320">
        <v>0</v>
      </c>
      <c r="AW320">
        <v>0</v>
      </c>
      <c r="AX320">
        <v>0</v>
      </c>
      <c r="AY320">
        <v>0</v>
      </c>
      <c r="AZ320">
        <v>0</v>
      </c>
      <c r="BA320">
        <v>0</v>
      </c>
      <c r="BB320">
        <v>0</v>
      </c>
      <c r="BC320">
        <v>0</v>
      </c>
      <c r="BD320">
        <v>0</v>
      </c>
      <c r="BE320">
        <v>0</v>
      </c>
      <c r="BF320">
        <v>0</v>
      </c>
      <c r="BG320">
        <v>0</v>
      </c>
      <c r="BH320">
        <v>0</v>
      </c>
      <c r="BI320">
        <v>0</v>
      </c>
      <c r="BJ320">
        <v>0</v>
      </c>
      <c r="BK320">
        <v>0</v>
      </c>
      <c r="BL320">
        <v>2</v>
      </c>
      <c r="BM320">
        <v>915</v>
      </c>
      <c r="BN320">
        <v>915</v>
      </c>
    </row>
    <row r="321" spans="1:66" hidden="1" x14ac:dyDescent="0.25">
      <c r="A321">
        <v>917</v>
      </c>
      <c r="B321" s="3" t="s">
        <v>63</v>
      </c>
      <c r="C321" s="3" t="s">
        <v>704</v>
      </c>
      <c r="D321" s="3" t="s">
        <v>705</v>
      </c>
      <c r="E321" s="3" t="s">
        <v>55</v>
      </c>
      <c r="F321" s="3" t="s">
        <v>55</v>
      </c>
      <c r="G321" s="3" t="s">
        <v>106</v>
      </c>
      <c r="H321">
        <v>8</v>
      </c>
      <c r="I321" s="3" t="s">
        <v>700</v>
      </c>
      <c r="J321" s="3" t="s">
        <v>2842</v>
      </c>
      <c r="K321" s="3" t="s">
        <v>2862</v>
      </c>
      <c r="L321" s="3" t="s">
        <v>2863</v>
      </c>
      <c r="M321" s="3"/>
      <c r="N321" s="3"/>
      <c r="O321" s="3" t="s">
        <v>2862</v>
      </c>
      <c r="P321" s="3" t="s">
        <v>2863</v>
      </c>
      <c r="Q321" s="3"/>
      <c r="R321" s="3"/>
      <c r="S321" s="1">
        <v>43796</v>
      </c>
      <c r="T321" s="1">
        <v>47449</v>
      </c>
      <c r="U321" s="1">
        <v>46719</v>
      </c>
      <c r="V321" s="1">
        <v>45624</v>
      </c>
      <c r="W321" s="1">
        <v>47084</v>
      </c>
      <c r="X321">
        <v>2028</v>
      </c>
      <c r="Y321" t="s">
        <v>2881</v>
      </c>
      <c r="Z321">
        <v>1</v>
      </c>
      <c r="AA321" s="3" t="s">
        <v>529</v>
      </c>
      <c r="AB321" s="3"/>
      <c r="AC321" s="1"/>
      <c r="AD321"/>
      <c r="AG321">
        <v>2</v>
      </c>
      <c r="AH321">
        <v>1</v>
      </c>
      <c r="AI321">
        <v>0</v>
      </c>
      <c r="AJ321">
        <v>1</v>
      </c>
      <c r="AK321">
        <v>0</v>
      </c>
      <c r="AL321">
        <v>0</v>
      </c>
      <c r="AM321">
        <v>0</v>
      </c>
      <c r="AN321">
        <v>0</v>
      </c>
      <c r="AO321">
        <v>0</v>
      </c>
      <c r="AP321">
        <v>0</v>
      </c>
      <c r="AQ321">
        <v>0</v>
      </c>
      <c r="AR321">
        <v>0</v>
      </c>
      <c r="AS321">
        <v>3</v>
      </c>
      <c r="AT321">
        <v>0</v>
      </c>
      <c r="AU321">
        <v>0</v>
      </c>
      <c r="AV321">
        <v>0</v>
      </c>
      <c r="AW321">
        <v>0</v>
      </c>
      <c r="AX321">
        <v>0</v>
      </c>
      <c r="AY321">
        <v>0</v>
      </c>
      <c r="AZ321">
        <v>1</v>
      </c>
      <c r="BA321">
        <v>0</v>
      </c>
      <c r="BB321">
        <v>0</v>
      </c>
      <c r="BC321">
        <v>0</v>
      </c>
      <c r="BD321">
        <v>0</v>
      </c>
      <c r="BE321">
        <v>0</v>
      </c>
      <c r="BF321">
        <v>0</v>
      </c>
      <c r="BG321">
        <v>0</v>
      </c>
      <c r="BH321">
        <v>0</v>
      </c>
      <c r="BI321">
        <v>0</v>
      </c>
      <c r="BJ321">
        <v>0</v>
      </c>
      <c r="BK321">
        <v>0</v>
      </c>
      <c r="BL321">
        <v>2</v>
      </c>
      <c r="BM321">
        <v>915</v>
      </c>
      <c r="BN321">
        <v>915</v>
      </c>
    </row>
    <row r="322" spans="1:66" x14ac:dyDescent="0.25">
      <c r="A322" s="6">
        <v>346</v>
      </c>
      <c r="B322" s="3" t="s">
        <v>70</v>
      </c>
      <c r="C322" s="3" t="s">
        <v>969</v>
      </c>
      <c r="D322" s="7" t="s">
        <v>970</v>
      </c>
      <c r="E322" s="3" t="s">
        <v>85</v>
      </c>
      <c r="F322" s="3" t="s">
        <v>55</v>
      </c>
      <c r="G322" s="3" t="s">
        <v>57</v>
      </c>
      <c r="H322">
        <v>4</v>
      </c>
      <c r="I322" s="3" t="s">
        <v>971</v>
      </c>
      <c r="J322" s="3" t="s">
        <v>2743</v>
      </c>
      <c r="K322" s="3"/>
      <c r="L322" s="3"/>
      <c r="M322" s="3"/>
      <c r="N322" s="3" t="s">
        <v>2865</v>
      </c>
      <c r="O322" s="3"/>
      <c r="P322" s="3"/>
      <c r="Q322" s="3"/>
      <c r="R322" s="3" t="s">
        <v>2865</v>
      </c>
      <c r="S322" s="13">
        <v>43340</v>
      </c>
      <c r="T322" s="13">
        <v>46993</v>
      </c>
      <c r="U322" s="1">
        <v>46263</v>
      </c>
      <c r="V322" s="1">
        <v>45168</v>
      </c>
      <c r="W322" s="1">
        <v>46628</v>
      </c>
      <c r="X322">
        <v>2027</v>
      </c>
      <c r="Y322" s="15" t="s">
        <v>2878</v>
      </c>
      <c r="Z322">
        <v>1</v>
      </c>
      <c r="AA322" s="3" t="s">
        <v>972</v>
      </c>
      <c r="AB322" s="3" t="s">
        <v>973</v>
      </c>
      <c r="AG322">
        <v>0</v>
      </c>
      <c r="AH322">
        <v>0</v>
      </c>
      <c r="AI322">
        <v>8</v>
      </c>
      <c r="AJ322">
        <v>0</v>
      </c>
      <c r="AK322">
        <v>0</v>
      </c>
      <c r="AL322">
        <v>0</v>
      </c>
      <c r="AM322">
        <v>0</v>
      </c>
      <c r="AN322">
        <v>0</v>
      </c>
      <c r="AO322">
        <v>0</v>
      </c>
      <c r="AP322">
        <v>0</v>
      </c>
      <c r="AQ322">
        <v>0</v>
      </c>
      <c r="AR322">
        <v>0</v>
      </c>
      <c r="AS322">
        <v>5</v>
      </c>
      <c r="AT322">
        <v>1</v>
      </c>
      <c r="AU322">
        <v>1</v>
      </c>
      <c r="AV322">
        <v>0</v>
      </c>
      <c r="AW322">
        <v>0</v>
      </c>
      <c r="AX322">
        <v>0</v>
      </c>
      <c r="AY322">
        <v>0</v>
      </c>
      <c r="AZ322">
        <v>0</v>
      </c>
      <c r="BA322">
        <v>0</v>
      </c>
      <c r="BB322">
        <v>0</v>
      </c>
      <c r="BC322">
        <v>0</v>
      </c>
      <c r="BD322">
        <v>0</v>
      </c>
      <c r="BE322">
        <v>0</v>
      </c>
      <c r="BF322">
        <v>0</v>
      </c>
      <c r="BG322">
        <v>0</v>
      </c>
      <c r="BH322">
        <v>0</v>
      </c>
      <c r="BI322">
        <v>0</v>
      </c>
      <c r="BJ322">
        <v>0</v>
      </c>
      <c r="BK322">
        <v>0</v>
      </c>
      <c r="BL322">
        <v>1</v>
      </c>
      <c r="BM322">
        <v>346</v>
      </c>
    </row>
    <row r="323" spans="1:66" hidden="1" x14ac:dyDescent="0.25">
      <c r="A323">
        <v>674</v>
      </c>
      <c r="B323" s="3" t="s">
        <v>121</v>
      </c>
      <c r="C323" s="3" t="s">
        <v>683</v>
      </c>
      <c r="D323" s="3" t="s">
        <v>684</v>
      </c>
      <c r="E323" s="3" t="s">
        <v>55</v>
      </c>
      <c r="F323" s="3" t="s">
        <v>55</v>
      </c>
      <c r="G323" s="3" t="s">
        <v>106</v>
      </c>
      <c r="H323">
        <v>8</v>
      </c>
      <c r="I323" s="3" t="s">
        <v>395</v>
      </c>
      <c r="J323" s="3" t="s">
        <v>2730</v>
      </c>
      <c r="K323" s="3"/>
      <c r="L323" s="3"/>
      <c r="M323" s="3" t="s">
        <v>2864</v>
      </c>
      <c r="N323" s="3"/>
      <c r="O323" s="3"/>
      <c r="P323" s="3"/>
      <c r="Q323" s="3" t="s">
        <v>2864</v>
      </c>
      <c r="R323" s="3"/>
      <c r="S323" s="1">
        <v>43297</v>
      </c>
      <c r="T323" s="1">
        <v>46950</v>
      </c>
      <c r="U323" s="1">
        <v>46220</v>
      </c>
      <c r="V323" s="1">
        <v>45125</v>
      </c>
      <c r="W323" s="1">
        <v>46585</v>
      </c>
      <c r="X323">
        <v>2027</v>
      </c>
      <c r="Y323" t="s">
        <v>2875</v>
      </c>
      <c r="Z323">
        <v>1</v>
      </c>
      <c r="AA323" s="3" t="s">
        <v>95</v>
      </c>
      <c r="AB323" s="3" t="s">
        <v>682</v>
      </c>
      <c r="AC323" s="1">
        <v>45291</v>
      </c>
      <c r="AD323"/>
      <c r="AG323">
        <v>6</v>
      </c>
      <c r="AH323">
        <v>4</v>
      </c>
      <c r="AI323">
        <v>9</v>
      </c>
      <c r="AJ323">
        <v>10</v>
      </c>
      <c r="AK323">
        <v>0</v>
      </c>
      <c r="AL323">
        <v>5</v>
      </c>
      <c r="AM323">
        <v>1</v>
      </c>
      <c r="AN323">
        <v>0</v>
      </c>
      <c r="AO323">
        <v>1</v>
      </c>
      <c r="AP323">
        <v>0</v>
      </c>
      <c r="AQ323">
        <v>0</v>
      </c>
      <c r="AR323">
        <v>0</v>
      </c>
      <c r="AS323">
        <v>26</v>
      </c>
      <c r="AT323">
        <v>0</v>
      </c>
      <c r="AU323">
        <v>1</v>
      </c>
      <c r="AV323">
        <v>0</v>
      </c>
      <c r="AW323">
        <v>0</v>
      </c>
      <c r="AX323">
        <v>0</v>
      </c>
      <c r="AY323">
        <v>0</v>
      </c>
      <c r="AZ323">
        <v>2</v>
      </c>
      <c r="BA323">
        <v>3</v>
      </c>
      <c r="BB323">
        <v>0</v>
      </c>
      <c r="BC323">
        <v>0</v>
      </c>
      <c r="BD323">
        <v>0</v>
      </c>
      <c r="BE323">
        <v>0</v>
      </c>
      <c r="BF323">
        <v>0</v>
      </c>
      <c r="BG323">
        <v>0</v>
      </c>
      <c r="BH323">
        <v>0</v>
      </c>
      <c r="BI323">
        <v>1</v>
      </c>
      <c r="BJ323">
        <v>0</v>
      </c>
      <c r="BK323">
        <v>1</v>
      </c>
      <c r="BL323">
        <v>2</v>
      </c>
      <c r="BM323">
        <v>156</v>
      </c>
      <c r="BN323">
        <v>156</v>
      </c>
    </row>
    <row r="324" spans="1:66" hidden="1" x14ac:dyDescent="0.25">
      <c r="A324">
        <v>673</v>
      </c>
      <c r="B324" s="3" t="s">
        <v>121</v>
      </c>
      <c r="C324" s="3" t="s">
        <v>680</v>
      </c>
      <c r="D324" s="3" t="s">
        <v>681</v>
      </c>
      <c r="E324" s="3" t="s">
        <v>55</v>
      </c>
      <c r="F324" s="3" t="s">
        <v>56</v>
      </c>
      <c r="G324" s="3" t="s">
        <v>57</v>
      </c>
      <c r="H324">
        <v>8</v>
      </c>
      <c r="I324" s="3" t="s">
        <v>395</v>
      </c>
      <c r="J324" s="3" t="s">
        <v>2730</v>
      </c>
      <c r="K324" s="3"/>
      <c r="L324" s="3"/>
      <c r="M324" s="3" t="s">
        <v>2864</v>
      </c>
      <c r="N324" s="3"/>
      <c r="O324" s="3"/>
      <c r="P324" s="3"/>
      <c r="Q324" s="3" t="s">
        <v>2864</v>
      </c>
      <c r="R324" s="3"/>
      <c r="S324" s="1">
        <v>43297</v>
      </c>
      <c r="T324" s="1">
        <v>46950</v>
      </c>
      <c r="U324" s="1">
        <v>46220</v>
      </c>
      <c r="V324" s="1">
        <v>45125</v>
      </c>
      <c r="W324" s="1">
        <v>46585</v>
      </c>
      <c r="X324">
        <v>2027</v>
      </c>
      <c r="Y324" t="s">
        <v>2875</v>
      </c>
      <c r="Z324">
        <v>1</v>
      </c>
      <c r="AA324" s="3" t="s">
        <v>95</v>
      </c>
      <c r="AB324" s="3" t="s">
        <v>682</v>
      </c>
      <c r="AC324" s="1">
        <v>45291</v>
      </c>
      <c r="AD324"/>
      <c r="AG324">
        <v>0</v>
      </c>
      <c r="AH324">
        <v>0</v>
      </c>
      <c r="AI324">
        <v>0</v>
      </c>
      <c r="AJ324">
        <v>0</v>
      </c>
      <c r="AK324">
        <v>0</v>
      </c>
      <c r="AL324">
        <v>0</v>
      </c>
      <c r="AM324">
        <v>0</v>
      </c>
      <c r="AN324">
        <v>0</v>
      </c>
      <c r="AO324">
        <v>0</v>
      </c>
      <c r="AP324">
        <v>0</v>
      </c>
      <c r="AQ324">
        <v>0</v>
      </c>
      <c r="AR324">
        <v>0</v>
      </c>
      <c r="AS324">
        <v>2</v>
      </c>
      <c r="AT324">
        <v>0</v>
      </c>
      <c r="AU324">
        <v>1</v>
      </c>
      <c r="AV324">
        <v>2</v>
      </c>
      <c r="AW324">
        <v>0</v>
      </c>
      <c r="AX324">
        <v>0</v>
      </c>
      <c r="AY324">
        <v>0</v>
      </c>
      <c r="AZ324">
        <v>2</v>
      </c>
      <c r="BA324">
        <v>0</v>
      </c>
      <c r="BB324">
        <v>1</v>
      </c>
      <c r="BC324">
        <v>0</v>
      </c>
      <c r="BD324">
        <v>0</v>
      </c>
      <c r="BE324">
        <v>0</v>
      </c>
      <c r="BF324">
        <v>0</v>
      </c>
      <c r="BG324">
        <v>0</v>
      </c>
      <c r="BH324">
        <v>0</v>
      </c>
      <c r="BI324">
        <v>0</v>
      </c>
      <c r="BJ324">
        <v>0</v>
      </c>
      <c r="BK324">
        <v>0</v>
      </c>
      <c r="BL324">
        <v>2</v>
      </c>
      <c r="BM324">
        <v>156</v>
      </c>
      <c r="BN324">
        <v>156</v>
      </c>
    </row>
    <row r="325" spans="1:66" hidden="1" x14ac:dyDescent="0.25">
      <c r="A325">
        <v>916</v>
      </c>
      <c r="B325" s="3" t="s">
        <v>69</v>
      </c>
      <c r="C325" s="3" t="s">
        <v>698</v>
      </c>
      <c r="D325" s="3" t="s">
        <v>699</v>
      </c>
      <c r="E325" s="3" t="s">
        <v>55</v>
      </c>
      <c r="F325" s="3" t="s">
        <v>56</v>
      </c>
      <c r="G325" s="3" t="s">
        <v>57</v>
      </c>
      <c r="H325">
        <v>8</v>
      </c>
      <c r="I325" s="3" t="s">
        <v>700</v>
      </c>
      <c r="J325" s="3" t="s">
        <v>2842</v>
      </c>
      <c r="K325" s="3" t="s">
        <v>2862</v>
      </c>
      <c r="L325" s="3" t="s">
        <v>2863</v>
      </c>
      <c r="M325" s="3"/>
      <c r="N325" s="3"/>
      <c r="O325" s="3" t="s">
        <v>2862</v>
      </c>
      <c r="P325" s="3" t="s">
        <v>2863</v>
      </c>
      <c r="Q325" s="3"/>
      <c r="R325" s="3"/>
      <c r="S325" s="1">
        <v>43796</v>
      </c>
      <c r="T325" s="1">
        <v>47449</v>
      </c>
      <c r="U325" s="1">
        <v>46719</v>
      </c>
      <c r="V325" s="1">
        <v>45624</v>
      </c>
      <c r="W325" s="1">
        <v>47084</v>
      </c>
      <c r="X325">
        <v>2028</v>
      </c>
      <c r="Y325" t="s">
        <v>2881</v>
      </c>
      <c r="Z325">
        <v>1</v>
      </c>
      <c r="AA325" s="3" t="s">
        <v>529</v>
      </c>
      <c r="AB325" s="3"/>
      <c r="AC325" s="1"/>
      <c r="AD325"/>
      <c r="AG325">
        <v>0</v>
      </c>
      <c r="AH325">
        <v>1</v>
      </c>
      <c r="AI325">
        <v>1</v>
      </c>
      <c r="AJ325">
        <v>0</v>
      </c>
      <c r="AK325">
        <v>0</v>
      </c>
      <c r="AL325">
        <v>0</v>
      </c>
      <c r="AM325">
        <v>0</v>
      </c>
      <c r="AN325">
        <v>0</v>
      </c>
      <c r="AO325">
        <v>0</v>
      </c>
      <c r="AP325">
        <v>0</v>
      </c>
      <c r="AQ325">
        <v>0</v>
      </c>
      <c r="AR325">
        <v>0</v>
      </c>
      <c r="AS325">
        <v>3</v>
      </c>
      <c r="AT325">
        <v>0</v>
      </c>
      <c r="AU325">
        <v>0</v>
      </c>
      <c r="AV325">
        <v>0</v>
      </c>
      <c r="AW325">
        <v>0</v>
      </c>
      <c r="AX325">
        <v>0</v>
      </c>
      <c r="AY325">
        <v>0</v>
      </c>
      <c r="AZ325">
        <v>0</v>
      </c>
      <c r="BA325">
        <v>0</v>
      </c>
      <c r="BB325">
        <v>0</v>
      </c>
      <c r="BC325">
        <v>0</v>
      </c>
      <c r="BD325">
        <v>0</v>
      </c>
      <c r="BE325">
        <v>0</v>
      </c>
      <c r="BF325">
        <v>0</v>
      </c>
      <c r="BG325">
        <v>0</v>
      </c>
      <c r="BH325">
        <v>0</v>
      </c>
      <c r="BI325">
        <v>0</v>
      </c>
      <c r="BJ325">
        <v>0</v>
      </c>
      <c r="BK325">
        <v>0</v>
      </c>
      <c r="BL325">
        <v>2</v>
      </c>
      <c r="BM325">
        <v>915</v>
      </c>
      <c r="BN325">
        <v>915</v>
      </c>
    </row>
    <row r="326" spans="1:66" hidden="1" x14ac:dyDescent="0.25">
      <c r="A326">
        <v>918</v>
      </c>
      <c r="B326" s="3" t="s">
        <v>69</v>
      </c>
      <c r="C326" s="3" t="s">
        <v>704</v>
      </c>
      <c r="D326" s="3" t="s">
        <v>705</v>
      </c>
      <c r="E326" s="3" t="s">
        <v>55</v>
      </c>
      <c r="F326" s="3" t="s">
        <v>56</v>
      </c>
      <c r="G326" s="3" t="s">
        <v>106</v>
      </c>
      <c r="H326">
        <v>8</v>
      </c>
      <c r="I326" s="3" t="s">
        <v>700</v>
      </c>
      <c r="J326" s="3" t="s">
        <v>2842</v>
      </c>
      <c r="K326" s="3" t="s">
        <v>2862</v>
      </c>
      <c r="L326" s="3" t="s">
        <v>2863</v>
      </c>
      <c r="M326" s="3"/>
      <c r="N326" s="3"/>
      <c r="O326" s="3" t="s">
        <v>2862</v>
      </c>
      <c r="P326" s="3" t="s">
        <v>2863</v>
      </c>
      <c r="Q326" s="3"/>
      <c r="R326" s="3"/>
      <c r="S326" s="1">
        <v>43796</v>
      </c>
      <c r="T326" s="1">
        <v>47449</v>
      </c>
      <c r="U326" s="1">
        <v>46719</v>
      </c>
      <c r="V326" s="1">
        <v>45624</v>
      </c>
      <c r="W326" s="1">
        <v>47084</v>
      </c>
      <c r="X326">
        <v>2028</v>
      </c>
      <c r="Y326" t="s">
        <v>2881</v>
      </c>
      <c r="Z326">
        <v>1</v>
      </c>
      <c r="AA326" s="3" t="s">
        <v>529</v>
      </c>
      <c r="AB326" s="3"/>
      <c r="AC326" s="1"/>
      <c r="AD326"/>
      <c r="AG326">
        <v>0</v>
      </c>
      <c r="AH326">
        <v>0</v>
      </c>
      <c r="AI326">
        <v>0</v>
      </c>
      <c r="AJ326">
        <v>0</v>
      </c>
      <c r="AK326">
        <v>0</v>
      </c>
      <c r="AL326">
        <v>0</v>
      </c>
      <c r="AM326">
        <v>0</v>
      </c>
      <c r="AN326">
        <v>0</v>
      </c>
      <c r="AO326">
        <v>0</v>
      </c>
      <c r="AP326">
        <v>0</v>
      </c>
      <c r="AQ326">
        <v>0</v>
      </c>
      <c r="AR326">
        <v>0</v>
      </c>
      <c r="AS326">
        <v>0</v>
      </c>
      <c r="AT326">
        <v>0</v>
      </c>
      <c r="AU326">
        <v>0</v>
      </c>
      <c r="AV326">
        <v>0</v>
      </c>
      <c r="AW326">
        <v>0</v>
      </c>
      <c r="AX326">
        <v>0</v>
      </c>
      <c r="AY326">
        <v>0</v>
      </c>
      <c r="AZ326">
        <v>0</v>
      </c>
      <c r="BA326">
        <v>0</v>
      </c>
      <c r="BB326">
        <v>0</v>
      </c>
      <c r="BC326">
        <v>0</v>
      </c>
      <c r="BD326">
        <v>0</v>
      </c>
      <c r="BE326">
        <v>0</v>
      </c>
      <c r="BF326">
        <v>0</v>
      </c>
      <c r="BG326">
        <v>0</v>
      </c>
      <c r="BH326">
        <v>0</v>
      </c>
      <c r="BI326">
        <v>0</v>
      </c>
      <c r="BJ326">
        <v>0</v>
      </c>
      <c r="BK326">
        <v>0</v>
      </c>
      <c r="BL326">
        <v>2</v>
      </c>
      <c r="BM326">
        <v>915</v>
      </c>
      <c r="BN326">
        <v>915</v>
      </c>
    </row>
    <row r="327" spans="1:66" hidden="1" x14ac:dyDescent="0.25">
      <c r="A327">
        <v>917</v>
      </c>
      <c r="B327" s="3" t="s">
        <v>69</v>
      </c>
      <c r="C327" s="3" t="s">
        <v>704</v>
      </c>
      <c r="D327" s="3" t="s">
        <v>705</v>
      </c>
      <c r="E327" s="3" t="s">
        <v>55</v>
      </c>
      <c r="F327" s="3" t="s">
        <v>55</v>
      </c>
      <c r="G327" s="3" t="s">
        <v>106</v>
      </c>
      <c r="H327">
        <v>8</v>
      </c>
      <c r="I327" s="3" t="s">
        <v>700</v>
      </c>
      <c r="J327" s="3" t="s">
        <v>2842</v>
      </c>
      <c r="K327" s="3" t="s">
        <v>2862</v>
      </c>
      <c r="L327" s="3" t="s">
        <v>2863</v>
      </c>
      <c r="M327" s="3"/>
      <c r="N327" s="3"/>
      <c r="O327" s="3" t="s">
        <v>2862</v>
      </c>
      <c r="P327" s="3" t="s">
        <v>2863</v>
      </c>
      <c r="Q327" s="3"/>
      <c r="R327" s="3"/>
      <c r="S327" s="1">
        <v>43796</v>
      </c>
      <c r="T327" s="1">
        <v>47449</v>
      </c>
      <c r="U327" s="1">
        <v>46719</v>
      </c>
      <c r="V327" s="1">
        <v>45624</v>
      </c>
      <c r="W327" s="1">
        <v>47084</v>
      </c>
      <c r="X327">
        <v>2028</v>
      </c>
      <c r="Y327" t="s">
        <v>2881</v>
      </c>
      <c r="Z327">
        <v>1</v>
      </c>
      <c r="AA327" s="3" t="s">
        <v>529</v>
      </c>
      <c r="AB327" s="3"/>
      <c r="AC327" s="1"/>
      <c r="AD327"/>
      <c r="AG327">
        <v>0</v>
      </c>
      <c r="AH327">
        <v>0</v>
      </c>
      <c r="AI327">
        <v>0</v>
      </c>
      <c r="AJ327">
        <v>0</v>
      </c>
      <c r="AK327">
        <v>0</v>
      </c>
      <c r="AL327">
        <v>0</v>
      </c>
      <c r="AM327">
        <v>0</v>
      </c>
      <c r="AN327">
        <v>0</v>
      </c>
      <c r="AO327">
        <v>0</v>
      </c>
      <c r="AP327">
        <v>0</v>
      </c>
      <c r="AQ327">
        <v>0</v>
      </c>
      <c r="AR327">
        <v>0</v>
      </c>
      <c r="AS327">
        <v>0</v>
      </c>
      <c r="AT327">
        <v>0</v>
      </c>
      <c r="AU327">
        <v>0</v>
      </c>
      <c r="AV327">
        <v>0</v>
      </c>
      <c r="AW327">
        <v>0</v>
      </c>
      <c r="AX327">
        <v>0</v>
      </c>
      <c r="AY327">
        <v>0</v>
      </c>
      <c r="AZ327">
        <v>0</v>
      </c>
      <c r="BA327">
        <v>0</v>
      </c>
      <c r="BB327">
        <v>0</v>
      </c>
      <c r="BC327">
        <v>0</v>
      </c>
      <c r="BD327">
        <v>0</v>
      </c>
      <c r="BE327">
        <v>0</v>
      </c>
      <c r="BF327">
        <v>0</v>
      </c>
      <c r="BG327">
        <v>0</v>
      </c>
      <c r="BH327">
        <v>0</v>
      </c>
      <c r="BI327">
        <v>0</v>
      </c>
      <c r="BJ327">
        <v>0</v>
      </c>
      <c r="BK327">
        <v>0</v>
      </c>
      <c r="BL327">
        <v>2</v>
      </c>
      <c r="BM327">
        <v>915</v>
      </c>
      <c r="BN327">
        <v>915</v>
      </c>
    </row>
    <row r="328" spans="1:66" hidden="1" x14ac:dyDescent="0.25">
      <c r="A328">
        <v>916</v>
      </c>
      <c r="B328" s="3" t="s">
        <v>89</v>
      </c>
      <c r="C328" s="3" t="s">
        <v>698</v>
      </c>
      <c r="D328" s="3" t="s">
        <v>699</v>
      </c>
      <c r="E328" s="3" t="s">
        <v>55</v>
      </c>
      <c r="F328" s="3" t="s">
        <v>56</v>
      </c>
      <c r="G328" s="3" t="s">
        <v>57</v>
      </c>
      <c r="H328">
        <v>8</v>
      </c>
      <c r="I328" s="3" t="s">
        <v>700</v>
      </c>
      <c r="J328" s="3" t="s">
        <v>2842</v>
      </c>
      <c r="K328" s="3" t="s">
        <v>2862</v>
      </c>
      <c r="L328" s="3" t="s">
        <v>2863</v>
      </c>
      <c r="M328" s="3"/>
      <c r="N328" s="3"/>
      <c r="O328" s="3" t="s">
        <v>2862</v>
      </c>
      <c r="P328" s="3" t="s">
        <v>2863</v>
      </c>
      <c r="Q328" s="3"/>
      <c r="R328" s="3"/>
      <c r="S328" s="1">
        <v>43796</v>
      </c>
      <c r="T328" s="1">
        <v>47449</v>
      </c>
      <c r="U328" s="1">
        <v>46719</v>
      </c>
      <c r="V328" s="1">
        <v>45624</v>
      </c>
      <c r="W328" s="1">
        <v>47084</v>
      </c>
      <c r="X328">
        <v>2028</v>
      </c>
      <c r="Y328" t="s">
        <v>2881</v>
      </c>
      <c r="Z328">
        <v>1</v>
      </c>
      <c r="AA328" s="3" t="s">
        <v>529</v>
      </c>
      <c r="AB328" s="3"/>
      <c r="AC328" s="1"/>
      <c r="AD328"/>
      <c r="AG328">
        <v>0</v>
      </c>
      <c r="AH328">
        <v>1</v>
      </c>
      <c r="AI328">
        <v>1</v>
      </c>
      <c r="AJ328">
        <v>0</v>
      </c>
      <c r="AK328">
        <v>0</v>
      </c>
      <c r="AL328">
        <v>1</v>
      </c>
      <c r="AM328">
        <v>0</v>
      </c>
      <c r="AN328">
        <v>0</v>
      </c>
      <c r="AO328">
        <v>0</v>
      </c>
      <c r="AP328">
        <v>0</v>
      </c>
      <c r="AQ328">
        <v>0</v>
      </c>
      <c r="AR328">
        <v>0</v>
      </c>
      <c r="AS328">
        <v>2</v>
      </c>
      <c r="AT328">
        <v>0</v>
      </c>
      <c r="AU328">
        <v>0</v>
      </c>
      <c r="AV328">
        <v>0</v>
      </c>
      <c r="AW328">
        <v>0</v>
      </c>
      <c r="AX328">
        <v>0</v>
      </c>
      <c r="AY328">
        <v>0</v>
      </c>
      <c r="AZ328">
        <v>0</v>
      </c>
      <c r="BA328">
        <v>0</v>
      </c>
      <c r="BB328">
        <v>0</v>
      </c>
      <c r="BC328">
        <v>0</v>
      </c>
      <c r="BD328">
        <v>0</v>
      </c>
      <c r="BE328">
        <v>0</v>
      </c>
      <c r="BF328">
        <v>0</v>
      </c>
      <c r="BG328">
        <v>0</v>
      </c>
      <c r="BH328">
        <v>0</v>
      </c>
      <c r="BI328">
        <v>0</v>
      </c>
      <c r="BJ328">
        <v>0</v>
      </c>
      <c r="BK328">
        <v>0</v>
      </c>
      <c r="BL328">
        <v>2</v>
      </c>
      <c r="BM328">
        <v>915</v>
      </c>
      <c r="BN328">
        <v>915</v>
      </c>
    </row>
    <row r="329" spans="1:66" hidden="1" x14ac:dyDescent="0.25">
      <c r="A329">
        <v>918</v>
      </c>
      <c r="B329" s="3" t="s">
        <v>89</v>
      </c>
      <c r="C329" s="3" t="s">
        <v>704</v>
      </c>
      <c r="D329" s="3" t="s">
        <v>705</v>
      </c>
      <c r="E329" s="3" t="s">
        <v>55</v>
      </c>
      <c r="F329" s="3" t="s">
        <v>56</v>
      </c>
      <c r="G329" s="3" t="s">
        <v>106</v>
      </c>
      <c r="H329">
        <v>8</v>
      </c>
      <c r="I329" s="3" t="s">
        <v>700</v>
      </c>
      <c r="J329" s="3" t="s">
        <v>2842</v>
      </c>
      <c r="K329" s="3" t="s">
        <v>2862</v>
      </c>
      <c r="L329" s="3" t="s">
        <v>2863</v>
      </c>
      <c r="M329" s="3"/>
      <c r="N329" s="3"/>
      <c r="O329" s="3" t="s">
        <v>2862</v>
      </c>
      <c r="P329" s="3" t="s">
        <v>2863</v>
      </c>
      <c r="Q329" s="3"/>
      <c r="R329" s="3"/>
      <c r="S329" s="1">
        <v>43796</v>
      </c>
      <c r="T329" s="1">
        <v>47449</v>
      </c>
      <c r="U329" s="1">
        <v>46719</v>
      </c>
      <c r="V329" s="1">
        <v>45624</v>
      </c>
      <c r="W329" s="1">
        <v>47084</v>
      </c>
      <c r="X329">
        <v>2028</v>
      </c>
      <c r="Y329" t="s">
        <v>2881</v>
      </c>
      <c r="Z329">
        <v>1</v>
      </c>
      <c r="AA329" s="3" t="s">
        <v>529</v>
      </c>
      <c r="AB329" s="3"/>
      <c r="AC329" s="1"/>
      <c r="AD329"/>
      <c r="AG329">
        <v>0</v>
      </c>
      <c r="AH329">
        <v>0</v>
      </c>
      <c r="AI329">
        <v>0</v>
      </c>
      <c r="AJ329">
        <v>0</v>
      </c>
      <c r="AK329">
        <v>0</v>
      </c>
      <c r="AL329">
        <v>0</v>
      </c>
      <c r="AM329">
        <v>0</v>
      </c>
      <c r="AN329">
        <v>0</v>
      </c>
      <c r="AO329">
        <v>0</v>
      </c>
      <c r="AP329">
        <v>0</v>
      </c>
      <c r="AQ329">
        <v>0</v>
      </c>
      <c r="AR329">
        <v>0</v>
      </c>
      <c r="AS329">
        <v>0</v>
      </c>
      <c r="AT329">
        <v>0</v>
      </c>
      <c r="AU329">
        <v>0</v>
      </c>
      <c r="AV329">
        <v>0</v>
      </c>
      <c r="AW329">
        <v>0</v>
      </c>
      <c r="AX329">
        <v>0</v>
      </c>
      <c r="AY329">
        <v>0</v>
      </c>
      <c r="AZ329">
        <v>0</v>
      </c>
      <c r="BA329">
        <v>0</v>
      </c>
      <c r="BB329">
        <v>0</v>
      </c>
      <c r="BC329">
        <v>0</v>
      </c>
      <c r="BD329">
        <v>0</v>
      </c>
      <c r="BE329">
        <v>0</v>
      </c>
      <c r="BF329">
        <v>0</v>
      </c>
      <c r="BG329">
        <v>0</v>
      </c>
      <c r="BH329">
        <v>0</v>
      </c>
      <c r="BI329">
        <v>0</v>
      </c>
      <c r="BJ329">
        <v>0</v>
      </c>
      <c r="BK329">
        <v>0</v>
      </c>
      <c r="BL329">
        <v>2</v>
      </c>
      <c r="BM329">
        <v>915</v>
      </c>
      <c r="BN329">
        <v>915</v>
      </c>
    </row>
    <row r="330" spans="1:66" hidden="1" x14ac:dyDescent="0.25">
      <c r="A330">
        <v>917</v>
      </c>
      <c r="B330" s="3" t="s">
        <v>89</v>
      </c>
      <c r="C330" s="3" t="s">
        <v>704</v>
      </c>
      <c r="D330" s="3" t="s">
        <v>705</v>
      </c>
      <c r="E330" s="3" t="s">
        <v>55</v>
      </c>
      <c r="F330" s="3" t="s">
        <v>55</v>
      </c>
      <c r="G330" s="3" t="s">
        <v>106</v>
      </c>
      <c r="H330">
        <v>8</v>
      </c>
      <c r="I330" s="3" t="s">
        <v>700</v>
      </c>
      <c r="J330" s="3" t="s">
        <v>2842</v>
      </c>
      <c r="K330" s="3" t="s">
        <v>2862</v>
      </c>
      <c r="L330" s="3" t="s">
        <v>2863</v>
      </c>
      <c r="M330" s="3"/>
      <c r="N330" s="3"/>
      <c r="O330" s="3" t="s">
        <v>2862</v>
      </c>
      <c r="P330" s="3" t="s">
        <v>2863</v>
      </c>
      <c r="Q330" s="3"/>
      <c r="R330" s="3"/>
      <c r="S330" s="1">
        <v>43796</v>
      </c>
      <c r="T330" s="1">
        <v>47449</v>
      </c>
      <c r="U330" s="1">
        <v>46719</v>
      </c>
      <c r="V330" s="1">
        <v>45624</v>
      </c>
      <c r="W330" s="1">
        <v>47084</v>
      </c>
      <c r="X330">
        <v>2028</v>
      </c>
      <c r="Y330" t="s">
        <v>2881</v>
      </c>
      <c r="Z330">
        <v>1</v>
      </c>
      <c r="AA330" s="3" t="s">
        <v>529</v>
      </c>
      <c r="AB330" s="3"/>
      <c r="AC330" s="1"/>
      <c r="AD330"/>
      <c r="AG330">
        <v>0</v>
      </c>
      <c r="AH330">
        <v>0</v>
      </c>
      <c r="AI330">
        <v>0</v>
      </c>
      <c r="AJ330">
        <v>0</v>
      </c>
      <c r="AK330">
        <v>0</v>
      </c>
      <c r="AL330">
        <v>0</v>
      </c>
      <c r="AM330">
        <v>0</v>
      </c>
      <c r="AN330">
        <v>0</v>
      </c>
      <c r="AO330">
        <v>0</v>
      </c>
      <c r="AP330">
        <v>0</v>
      </c>
      <c r="AQ330">
        <v>0</v>
      </c>
      <c r="AR330">
        <v>0</v>
      </c>
      <c r="AS330">
        <v>0</v>
      </c>
      <c r="AT330">
        <v>0</v>
      </c>
      <c r="AU330">
        <v>0</v>
      </c>
      <c r="AV330">
        <v>0</v>
      </c>
      <c r="AW330">
        <v>0</v>
      </c>
      <c r="AX330">
        <v>0</v>
      </c>
      <c r="AY330">
        <v>0</v>
      </c>
      <c r="AZ330">
        <v>0</v>
      </c>
      <c r="BA330">
        <v>0</v>
      </c>
      <c r="BB330">
        <v>0</v>
      </c>
      <c r="BC330">
        <v>0</v>
      </c>
      <c r="BD330">
        <v>0</v>
      </c>
      <c r="BE330">
        <v>0</v>
      </c>
      <c r="BF330">
        <v>0</v>
      </c>
      <c r="BG330">
        <v>0</v>
      </c>
      <c r="BH330">
        <v>0</v>
      </c>
      <c r="BI330">
        <v>0</v>
      </c>
      <c r="BJ330">
        <v>0</v>
      </c>
      <c r="BK330">
        <v>0</v>
      </c>
      <c r="BL330">
        <v>2</v>
      </c>
      <c r="BM330">
        <v>915</v>
      </c>
      <c r="BN330">
        <v>915</v>
      </c>
    </row>
    <row r="331" spans="1:66" x14ac:dyDescent="0.25">
      <c r="A331" s="6">
        <v>334</v>
      </c>
      <c r="B331" s="3" t="s">
        <v>70</v>
      </c>
      <c r="C331" s="3" t="s">
        <v>988</v>
      </c>
      <c r="D331" s="7" t="s">
        <v>989</v>
      </c>
      <c r="E331" s="3" t="s">
        <v>73</v>
      </c>
      <c r="F331" s="3" t="s">
        <v>55</v>
      </c>
      <c r="G331" s="3" t="s">
        <v>57</v>
      </c>
      <c r="H331">
        <v>6</v>
      </c>
      <c r="I331" s="3" t="s">
        <v>87</v>
      </c>
      <c r="J331" s="3" t="s">
        <v>2736</v>
      </c>
      <c r="K331" s="3"/>
      <c r="L331" s="3"/>
      <c r="M331" s="3"/>
      <c r="N331" s="3" t="s">
        <v>2865</v>
      </c>
      <c r="O331" s="3"/>
      <c r="P331" s="3"/>
      <c r="Q331" s="3"/>
      <c r="R331" s="3" t="s">
        <v>2865</v>
      </c>
      <c r="S331" s="13">
        <v>43340</v>
      </c>
      <c r="T331" s="13">
        <v>46993</v>
      </c>
      <c r="U331" s="1">
        <v>46263</v>
      </c>
      <c r="V331" s="1">
        <v>45168</v>
      </c>
      <c r="W331" s="1">
        <v>46628</v>
      </c>
      <c r="X331">
        <v>2027</v>
      </c>
      <c r="Y331" s="15" t="s">
        <v>2878</v>
      </c>
      <c r="Z331">
        <v>1</v>
      </c>
      <c r="AA331" s="3" t="s">
        <v>95</v>
      </c>
      <c r="AB331" s="3" t="s">
        <v>990</v>
      </c>
      <c r="AC331" s="13">
        <v>45291</v>
      </c>
      <c r="AG331">
        <v>7</v>
      </c>
      <c r="AH331">
        <v>5</v>
      </c>
      <c r="AI331">
        <v>4</v>
      </c>
      <c r="AJ331">
        <v>0</v>
      </c>
      <c r="AK331">
        <v>0</v>
      </c>
      <c r="AL331">
        <v>0</v>
      </c>
      <c r="AM331">
        <v>2</v>
      </c>
      <c r="AN331">
        <v>0</v>
      </c>
      <c r="AO331">
        <v>0</v>
      </c>
      <c r="AP331">
        <v>0</v>
      </c>
      <c r="AQ331">
        <v>0</v>
      </c>
      <c r="AR331">
        <v>0</v>
      </c>
      <c r="AS331">
        <v>17</v>
      </c>
      <c r="AT331">
        <v>0</v>
      </c>
      <c r="AU331">
        <v>0</v>
      </c>
      <c r="AV331">
        <v>0</v>
      </c>
      <c r="AW331">
        <v>0</v>
      </c>
      <c r="AX331">
        <v>0</v>
      </c>
      <c r="AY331">
        <v>0</v>
      </c>
      <c r="AZ331">
        <v>0</v>
      </c>
      <c r="BA331">
        <v>0</v>
      </c>
      <c r="BB331">
        <v>0</v>
      </c>
      <c r="BC331">
        <v>0</v>
      </c>
      <c r="BD331">
        <v>0</v>
      </c>
      <c r="BE331">
        <v>0</v>
      </c>
      <c r="BF331">
        <v>0</v>
      </c>
      <c r="BG331">
        <v>1</v>
      </c>
      <c r="BH331">
        <v>0</v>
      </c>
      <c r="BI331">
        <v>0</v>
      </c>
      <c r="BJ331">
        <v>0</v>
      </c>
      <c r="BK331">
        <v>0</v>
      </c>
      <c r="BL331">
        <v>1</v>
      </c>
      <c r="BM331">
        <v>334</v>
      </c>
    </row>
    <row r="332" spans="1:66" x14ac:dyDescent="0.25">
      <c r="A332" s="6">
        <v>321</v>
      </c>
      <c r="B332" s="3" t="s">
        <v>70</v>
      </c>
      <c r="C332" s="3" t="s">
        <v>999</v>
      </c>
      <c r="D332" s="7" t="s">
        <v>1000</v>
      </c>
      <c r="E332" s="3" t="s">
        <v>73</v>
      </c>
      <c r="F332" s="3" t="s">
        <v>55</v>
      </c>
      <c r="G332" s="3" t="s">
        <v>57</v>
      </c>
      <c r="H332">
        <v>6</v>
      </c>
      <c r="I332" s="3" t="s">
        <v>87</v>
      </c>
      <c r="J332" s="3" t="s">
        <v>2736</v>
      </c>
      <c r="K332" s="3"/>
      <c r="L332" s="3"/>
      <c r="M332" s="3"/>
      <c r="N332" s="3" t="s">
        <v>2865</v>
      </c>
      <c r="O332" s="3"/>
      <c r="P332" s="3"/>
      <c r="Q332" s="3"/>
      <c r="R332" s="3" t="s">
        <v>2865</v>
      </c>
      <c r="S332" s="13">
        <v>43271</v>
      </c>
      <c r="T332" s="13">
        <v>46924</v>
      </c>
      <c r="U332" s="1">
        <v>46194</v>
      </c>
      <c r="V332" s="1">
        <v>45099</v>
      </c>
      <c r="W332" s="1">
        <v>46559</v>
      </c>
      <c r="X332">
        <v>2027</v>
      </c>
      <c r="Y332" s="15" t="s">
        <v>2878</v>
      </c>
      <c r="Z332">
        <v>1</v>
      </c>
      <c r="AA332" s="3" t="s">
        <v>950</v>
      </c>
      <c r="AB332" s="3" t="s">
        <v>1001</v>
      </c>
      <c r="AG332">
        <v>68</v>
      </c>
      <c r="AH332">
        <v>64</v>
      </c>
      <c r="AI332">
        <v>72</v>
      </c>
      <c r="AJ332">
        <v>0</v>
      </c>
      <c r="AK332">
        <v>0</v>
      </c>
      <c r="AL332">
        <v>0</v>
      </c>
      <c r="AM332">
        <v>60</v>
      </c>
      <c r="AN332">
        <v>0</v>
      </c>
      <c r="AO332">
        <v>0</v>
      </c>
      <c r="AP332">
        <v>0</v>
      </c>
      <c r="AQ332">
        <v>0</v>
      </c>
      <c r="AR332">
        <v>0</v>
      </c>
      <c r="AS332">
        <v>222</v>
      </c>
      <c r="AT332">
        <v>0</v>
      </c>
      <c r="AU332">
        <v>1</v>
      </c>
      <c r="AV332">
        <v>0</v>
      </c>
      <c r="AW332">
        <v>0</v>
      </c>
      <c r="AX332">
        <v>0</v>
      </c>
      <c r="AY332">
        <v>0</v>
      </c>
      <c r="AZ332">
        <v>15</v>
      </c>
      <c r="BA332">
        <v>11</v>
      </c>
      <c r="BB332">
        <v>10</v>
      </c>
      <c r="BC332">
        <v>1</v>
      </c>
      <c r="BD332">
        <v>0</v>
      </c>
      <c r="BE332">
        <v>0</v>
      </c>
      <c r="BF332">
        <v>2</v>
      </c>
      <c r="BG332">
        <v>3</v>
      </c>
      <c r="BH332">
        <v>0</v>
      </c>
      <c r="BI332">
        <v>0</v>
      </c>
      <c r="BJ332">
        <v>0</v>
      </c>
      <c r="BK332">
        <v>0</v>
      </c>
      <c r="BL332">
        <v>1</v>
      </c>
      <c r="BM332">
        <v>321</v>
      </c>
    </row>
    <row r="333" spans="1:66" x14ac:dyDescent="0.25">
      <c r="A333" s="6">
        <v>333</v>
      </c>
      <c r="B333" s="3" t="s">
        <v>70</v>
      </c>
      <c r="C333" s="3" t="s">
        <v>1062</v>
      </c>
      <c r="D333" s="7" t="s">
        <v>748</v>
      </c>
      <c r="E333" s="3" t="s">
        <v>73</v>
      </c>
      <c r="F333" s="3" t="s">
        <v>55</v>
      </c>
      <c r="G333" s="3" t="s">
        <v>57</v>
      </c>
      <c r="H333">
        <v>6</v>
      </c>
      <c r="I333" s="3" t="s">
        <v>171</v>
      </c>
      <c r="J333" s="3" t="s">
        <v>2738</v>
      </c>
      <c r="K333" s="3"/>
      <c r="L333" s="3"/>
      <c r="M333" s="3"/>
      <c r="N333" s="3" t="s">
        <v>2865</v>
      </c>
      <c r="O333" s="3"/>
      <c r="P333" s="3"/>
      <c r="Q333" s="3"/>
      <c r="R333" s="3" t="s">
        <v>2865</v>
      </c>
      <c r="S333" s="13">
        <v>43271</v>
      </c>
      <c r="T333" s="13">
        <v>46924</v>
      </c>
      <c r="U333" s="1">
        <v>46194</v>
      </c>
      <c r="V333" s="1">
        <v>45099</v>
      </c>
      <c r="W333" s="1">
        <v>46559</v>
      </c>
      <c r="X333">
        <v>2027</v>
      </c>
      <c r="Y333" s="15" t="s">
        <v>2878</v>
      </c>
      <c r="Z333">
        <v>1</v>
      </c>
      <c r="AA333" s="3" t="s">
        <v>110</v>
      </c>
      <c r="AB333" s="3" t="s">
        <v>1063</v>
      </c>
      <c r="AC333" s="13">
        <v>45291</v>
      </c>
      <c r="AG333">
        <v>19</v>
      </c>
      <c r="AH333">
        <v>27</v>
      </c>
      <c r="AI333">
        <v>39</v>
      </c>
      <c r="AJ333">
        <v>0</v>
      </c>
      <c r="AK333">
        <v>0</v>
      </c>
      <c r="AL333">
        <v>0</v>
      </c>
      <c r="AM333">
        <v>4</v>
      </c>
      <c r="AN333">
        <v>1</v>
      </c>
      <c r="AO333">
        <v>0</v>
      </c>
      <c r="AP333">
        <v>0</v>
      </c>
      <c r="AQ333">
        <v>0</v>
      </c>
      <c r="AR333">
        <v>0</v>
      </c>
      <c r="AS333">
        <v>64</v>
      </c>
      <c r="AT333">
        <v>0</v>
      </c>
      <c r="AU333">
        <v>0</v>
      </c>
      <c r="AV333">
        <v>0</v>
      </c>
      <c r="AW333">
        <v>0</v>
      </c>
      <c r="AX333">
        <v>0</v>
      </c>
      <c r="AY333">
        <v>0</v>
      </c>
      <c r="AZ333">
        <v>6</v>
      </c>
      <c r="BA333">
        <v>11</v>
      </c>
      <c r="BB333">
        <v>7</v>
      </c>
      <c r="BC333">
        <v>0</v>
      </c>
      <c r="BD333">
        <v>0</v>
      </c>
      <c r="BE333">
        <v>0</v>
      </c>
      <c r="BF333">
        <v>1</v>
      </c>
      <c r="BG333">
        <v>1</v>
      </c>
      <c r="BH333">
        <v>0</v>
      </c>
      <c r="BI333">
        <v>0</v>
      </c>
      <c r="BJ333">
        <v>0</v>
      </c>
      <c r="BK333">
        <v>0</v>
      </c>
      <c r="BL333">
        <v>1</v>
      </c>
      <c r="BM333">
        <v>333</v>
      </c>
    </row>
    <row r="334" spans="1:66" hidden="1" x14ac:dyDescent="0.25">
      <c r="A334">
        <v>901</v>
      </c>
      <c r="B334" s="3" t="s">
        <v>63</v>
      </c>
      <c r="C334" s="3" t="s">
        <v>702</v>
      </c>
      <c r="D334" s="3" t="s">
        <v>703</v>
      </c>
      <c r="E334" s="3" t="s">
        <v>55</v>
      </c>
      <c r="F334" s="3" t="s">
        <v>56</v>
      </c>
      <c r="G334" s="3" t="s">
        <v>106</v>
      </c>
      <c r="H334">
        <v>8</v>
      </c>
      <c r="I334" s="3" t="s">
        <v>696</v>
      </c>
      <c r="J334" s="3" t="s">
        <v>2841</v>
      </c>
      <c r="K334" s="3" t="s">
        <v>2862</v>
      </c>
      <c r="L334" s="3" t="s">
        <v>2863</v>
      </c>
      <c r="M334" s="3"/>
      <c r="N334" s="3"/>
      <c r="O334" s="3" t="s">
        <v>2862</v>
      </c>
      <c r="P334" s="3" t="s">
        <v>2863</v>
      </c>
      <c r="Q334" s="3"/>
      <c r="R334" s="3"/>
      <c r="S334" s="1">
        <v>43943</v>
      </c>
      <c r="T334" s="1">
        <v>45769</v>
      </c>
      <c r="U334" s="1">
        <v>45039</v>
      </c>
      <c r="V334" s="1">
        <v>43944</v>
      </c>
      <c r="W334" s="1">
        <v>45404</v>
      </c>
      <c r="X334">
        <v>2024</v>
      </c>
      <c r="Y334" t="s">
        <v>2888</v>
      </c>
      <c r="Z334">
        <v>1</v>
      </c>
      <c r="AA334" s="3" t="s">
        <v>529</v>
      </c>
      <c r="AB334" s="3"/>
      <c r="AC334" s="1"/>
      <c r="AD334"/>
      <c r="AG334">
        <v>2</v>
      </c>
      <c r="AH334">
        <v>0</v>
      </c>
      <c r="AI334">
        <v>0</v>
      </c>
      <c r="AJ334">
        <v>0</v>
      </c>
      <c r="AK334">
        <v>0</v>
      </c>
      <c r="AL334">
        <v>0</v>
      </c>
      <c r="AM334">
        <v>0</v>
      </c>
      <c r="AN334">
        <v>0</v>
      </c>
      <c r="AO334">
        <v>0</v>
      </c>
      <c r="AP334">
        <v>0</v>
      </c>
      <c r="AQ334">
        <v>0</v>
      </c>
      <c r="AR334">
        <v>0</v>
      </c>
      <c r="AS334">
        <v>2</v>
      </c>
      <c r="AT334">
        <v>0</v>
      </c>
      <c r="AU334">
        <v>0</v>
      </c>
      <c r="AV334">
        <v>0</v>
      </c>
      <c r="AW334">
        <v>0</v>
      </c>
      <c r="AX334">
        <v>0</v>
      </c>
      <c r="AY334">
        <v>0</v>
      </c>
      <c r="AZ334">
        <v>0</v>
      </c>
      <c r="BA334">
        <v>0</v>
      </c>
      <c r="BB334">
        <v>0</v>
      </c>
      <c r="BC334">
        <v>0</v>
      </c>
      <c r="BD334">
        <v>0</v>
      </c>
      <c r="BE334">
        <v>0</v>
      </c>
      <c r="BF334">
        <v>0</v>
      </c>
      <c r="BG334">
        <v>0</v>
      </c>
      <c r="BH334">
        <v>0</v>
      </c>
      <c r="BI334">
        <v>0</v>
      </c>
      <c r="BJ334">
        <v>0</v>
      </c>
      <c r="BK334">
        <v>0</v>
      </c>
      <c r="BL334">
        <v>2</v>
      </c>
      <c r="BM334">
        <v>892</v>
      </c>
      <c r="BN334">
        <v>892</v>
      </c>
    </row>
    <row r="335" spans="1:66" hidden="1" x14ac:dyDescent="0.25">
      <c r="A335">
        <v>899</v>
      </c>
      <c r="B335" s="3" t="s">
        <v>63</v>
      </c>
      <c r="C335" s="3" t="s">
        <v>694</v>
      </c>
      <c r="D335" s="3" t="s">
        <v>695</v>
      </c>
      <c r="E335" s="3" t="s">
        <v>55</v>
      </c>
      <c r="F335" s="3" t="s">
        <v>56</v>
      </c>
      <c r="G335" s="3" t="s">
        <v>57</v>
      </c>
      <c r="H335">
        <v>8</v>
      </c>
      <c r="I335" s="3" t="s">
        <v>696</v>
      </c>
      <c r="J335" s="3" t="s">
        <v>2841</v>
      </c>
      <c r="K335" s="3" t="s">
        <v>2862</v>
      </c>
      <c r="L335" s="3" t="s">
        <v>2863</v>
      </c>
      <c r="M335" s="3"/>
      <c r="N335" s="3"/>
      <c r="O335" s="3" t="s">
        <v>2862</v>
      </c>
      <c r="P335" s="3" t="s">
        <v>2863</v>
      </c>
      <c r="Q335" s="3"/>
      <c r="R335" s="3"/>
      <c r="S335" s="1">
        <v>43943</v>
      </c>
      <c r="T335" s="1">
        <v>45769</v>
      </c>
      <c r="U335" s="1">
        <v>45039</v>
      </c>
      <c r="V335" s="1">
        <v>43944</v>
      </c>
      <c r="W335" s="1">
        <v>45404</v>
      </c>
      <c r="X335">
        <v>2024</v>
      </c>
      <c r="Y335" t="s">
        <v>2888</v>
      </c>
      <c r="Z335">
        <v>1</v>
      </c>
      <c r="AA335" s="3" t="s">
        <v>529</v>
      </c>
      <c r="AB335" s="3"/>
      <c r="AC335" s="1"/>
      <c r="AD335"/>
      <c r="AG335">
        <v>3</v>
      </c>
      <c r="AH335">
        <v>0</v>
      </c>
      <c r="AI335">
        <v>1</v>
      </c>
      <c r="AJ335">
        <v>0</v>
      </c>
      <c r="AK335">
        <v>1</v>
      </c>
      <c r="AL335">
        <v>0</v>
      </c>
      <c r="AM335">
        <v>0</v>
      </c>
      <c r="AN335">
        <v>0</v>
      </c>
      <c r="AO335">
        <v>0</v>
      </c>
      <c r="AP335">
        <v>0</v>
      </c>
      <c r="AQ335">
        <v>0</v>
      </c>
      <c r="AR335">
        <v>0</v>
      </c>
      <c r="AS335">
        <v>11</v>
      </c>
      <c r="AT335">
        <v>0</v>
      </c>
      <c r="AU335">
        <v>1</v>
      </c>
      <c r="AV335">
        <v>0</v>
      </c>
      <c r="AW335">
        <v>0</v>
      </c>
      <c r="AX335">
        <v>0</v>
      </c>
      <c r="AY335">
        <v>0</v>
      </c>
      <c r="AZ335">
        <v>1</v>
      </c>
      <c r="BA335">
        <v>1</v>
      </c>
      <c r="BB335">
        <v>0</v>
      </c>
      <c r="BC335">
        <v>0</v>
      </c>
      <c r="BD335">
        <v>0</v>
      </c>
      <c r="BE335">
        <v>0</v>
      </c>
      <c r="BF335">
        <v>0</v>
      </c>
      <c r="BG335">
        <v>0</v>
      </c>
      <c r="BH335">
        <v>0</v>
      </c>
      <c r="BI335">
        <v>0</v>
      </c>
      <c r="BJ335">
        <v>0</v>
      </c>
      <c r="BK335">
        <v>0</v>
      </c>
      <c r="BL335">
        <v>2</v>
      </c>
      <c r="BM335">
        <v>892</v>
      </c>
      <c r="BN335">
        <v>892</v>
      </c>
    </row>
    <row r="336" spans="1:66" hidden="1" x14ac:dyDescent="0.25">
      <c r="A336">
        <v>900</v>
      </c>
      <c r="B336" s="3" t="s">
        <v>89</v>
      </c>
      <c r="C336" s="3" t="s">
        <v>702</v>
      </c>
      <c r="D336" s="3" t="s">
        <v>703</v>
      </c>
      <c r="E336" s="3" t="s">
        <v>55</v>
      </c>
      <c r="F336" s="3" t="s">
        <v>55</v>
      </c>
      <c r="G336" s="3" t="s">
        <v>106</v>
      </c>
      <c r="H336">
        <v>8</v>
      </c>
      <c r="I336" s="3" t="s">
        <v>696</v>
      </c>
      <c r="J336" s="3" t="s">
        <v>2841</v>
      </c>
      <c r="K336" s="3" t="s">
        <v>2862</v>
      </c>
      <c r="L336" s="3" t="s">
        <v>2863</v>
      </c>
      <c r="M336" s="3"/>
      <c r="N336" s="3"/>
      <c r="O336" s="3" t="s">
        <v>2862</v>
      </c>
      <c r="P336" s="3" t="s">
        <v>2863</v>
      </c>
      <c r="Q336" s="3"/>
      <c r="R336" s="3"/>
      <c r="S336" s="1">
        <v>43943</v>
      </c>
      <c r="T336" s="1">
        <v>45769</v>
      </c>
      <c r="U336" s="1">
        <v>45039</v>
      </c>
      <c r="V336" s="1">
        <v>43944</v>
      </c>
      <c r="W336" s="1">
        <v>45404</v>
      </c>
      <c r="X336">
        <v>2024</v>
      </c>
      <c r="Y336" t="s">
        <v>2888</v>
      </c>
      <c r="Z336">
        <v>1</v>
      </c>
      <c r="AA336" s="3" t="s">
        <v>529</v>
      </c>
      <c r="AB336" s="3"/>
      <c r="AC336" s="1"/>
      <c r="AD336"/>
      <c r="AG336">
        <v>0</v>
      </c>
      <c r="AH336">
        <v>0</v>
      </c>
      <c r="AI336">
        <v>1</v>
      </c>
      <c r="AJ336">
        <v>0</v>
      </c>
      <c r="AK336">
        <v>0</v>
      </c>
      <c r="AL336">
        <v>0</v>
      </c>
      <c r="AM336">
        <v>0</v>
      </c>
      <c r="AN336">
        <v>0</v>
      </c>
      <c r="AO336">
        <v>0</v>
      </c>
      <c r="AP336">
        <v>0</v>
      </c>
      <c r="AQ336">
        <v>0</v>
      </c>
      <c r="AR336">
        <v>0</v>
      </c>
      <c r="AS336">
        <v>1</v>
      </c>
      <c r="AT336">
        <v>0</v>
      </c>
      <c r="AU336">
        <v>0</v>
      </c>
      <c r="AV336">
        <v>0</v>
      </c>
      <c r="AW336">
        <v>0</v>
      </c>
      <c r="AX336">
        <v>0</v>
      </c>
      <c r="AY336">
        <v>0</v>
      </c>
      <c r="AZ336">
        <v>0</v>
      </c>
      <c r="BA336">
        <v>0</v>
      </c>
      <c r="BB336">
        <v>0</v>
      </c>
      <c r="BC336">
        <v>0</v>
      </c>
      <c r="BD336">
        <v>0</v>
      </c>
      <c r="BE336">
        <v>0</v>
      </c>
      <c r="BF336">
        <v>0</v>
      </c>
      <c r="BG336">
        <v>0</v>
      </c>
      <c r="BH336">
        <v>0</v>
      </c>
      <c r="BI336">
        <v>0</v>
      </c>
      <c r="BJ336">
        <v>0</v>
      </c>
      <c r="BK336">
        <v>0</v>
      </c>
      <c r="BL336">
        <v>2</v>
      </c>
      <c r="BM336">
        <v>892</v>
      </c>
      <c r="BN336">
        <v>892</v>
      </c>
    </row>
    <row r="337" spans="1:66" hidden="1" x14ac:dyDescent="0.25">
      <c r="A337">
        <v>901</v>
      </c>
      <c r="B337" s="3" t="s">
        <v>89</v>
      </c>
      <c r="C337" s="3" t="s">
        <v>702</v>
      </c>
      <c r="D337" s="3" t="s">
        <v>703</v>
      </c>
      <c r="E337" s="3" t="s">
        <v>55</v>
      </c>
      <c r="F337" s="3" t="s">
        <v>56</v>
      </c>
      <c r="G337" s="3" t="s">
        <v>106</v>
      </c>
      <c r="H337">
        <v>8</v>
      </c>
      <c r="I337" s="3" t="s">
        <v>696</v>
      </c>
      <c r="J337" s="3" t="s">
        <v>2841</v>
      </c>
      <c r="K337" s="3" t="s">
        <v>2862</v>
      </c>
      <c r="L337" s="3" t="s">
        <v>2863</v>
      </c>
      <c r="M337" s="3"/>
      <c r="N337" s="3"/>
      <c r="O337" s="3" t="s">
        <v>2862</v>
      </c>
      <c r="P337" s="3" t="s">
        <v>2863</v>
      </c>
      <c r="Q337" s="3"/>
      <c r="R337" s="3"/>
      <c r="S337" s="1">
        <v>43943</v>
      </c>
      <c r="T337" s="1">
        <v>45769</v>
      </c>
      <c r="U337" s="1">
        <v>45039</v>
      </c>
      <c r="V337" s="1">
        <v>43944</v>
      </c>
      <c r="W337" s="1">
        <v>45404</v>
      </c>
      <c r="X337">
        <v>2024</v>
      </c>
      <c r="Y337" t="s">
        <v>2888</v>
      </c>
      <c r="Z337">
        <v>1</v>
      </c>
      <c r="AA337" s="3" t="s">
        <v>529</v>
      </c>
      <c r="AB337" s="3"/>
      <c r="AC337" s="1"/>
      <c r="AD337"/>
      <c r="AG337">
        <v>0</v>
      </c>
      <c r="AH337">
        <v>0</v>
      </c>
      <c r="AI337">
        <v>0</v>
      </c>
      <c r="AJ337">
        <v>0</v>
      </c>
      <c r="AK337">
        <v>0</v>
      </c>
      <c r="AL337">
        <v>0</v>
      </c>
      <c r="AM337">
        <v>0</v>
      </c>
      <c r="AN337">
        <v>0</v>
      </c>
      <c r="AO337">
        <v>0</v>
      </c>
      <c r="AP337">
        <v>0</v>
      </c>
      <c r="AQ337">
        <v>0</v>
      </c>
      <c r="AR337">
        <v>0</v>
      </c>
      <c r="AS337">
        <v>0</v>
      </c>
      <c r="AT337">
        <v>0</v>
      </c>
      <c r="AU337">
        <v>0</v>
      </c>
      <c r="AV337">
        <v>0</v>
      </c>
      <c r="AW337">
        <v>0</v>
      </c>
      <c r="AX337">
        <v>0</v>
      </c>
      <c r="AY337">
        <v>0</v>
      </c>
      <c r="AZ337">
        <v>0</v>
      </c>
      <c r="BA337">
        <v>0</v>
      </c>
      <c r="BB337">
        <v>0</v>
      </c>
      <c r="BC337">
        <v>0</v>
      </c>
      <c r="BD337">
        <v>0</v>
      </c>
      <c r="BE337">
        <v>0</v>
      </c>
      <c r="BF337">
        <v>0</v>
      </c>
      <c r="BG337">
        <v>0</v>
      </c>
      <c r="BH337">
        <v>0</v>
      </c>
      <c r="BI337">
        <v>0</v>
      </c>
      <c r="BJ337">
        <v>0</v>
      </c>
      <c r="BK337">
        <v>0</v>
      </c>
      <c r="BL337">
        <v>2</v>
      </c>
      <c r="BM337">
        <v>892</v>
      </c>
      <c r="BN337">
        <v>892</v>
      </c>
    </row>
    <row r="338" spans="1:66" hidden="1" x14ac:dyDescent="0.25">
      <c r="A338">
        <v>899</v>
      </c>
      <c r="B338" s="3" t="s">
        <v>89</v>
      </c>
      <c r="C338" s="3" t="s">
        <v>694</v>
      </c>
      <c r="D338" s="3" t="s">
        <v>695</v>
      </c>
      <c r="E338" s="3" t="s">
        <v>55</v>
      </c>
      <c r="F338" s="3" t="s">
        <v>56</v>
      </c>
      <c r="G338" s="3" t="s">
        <v>57</v>
      </c>
      <c r="H338">
        <v>8</v>
      </c>
      <c r="I338" s="3" t="s">
        <v>696</v>
      </c>
      <c r="J338" s="3" t="s">
        <v>2841</v>
      </c>
      <c r="K338" s="3" t="s">
        <v>2862</v>
      </c>
      <c r="L338" s="3" t="s">
        <v>2863</v>
      </c>
      <c r="M338" s="3"/>
      <c r="N338" s="3"/>
      <c r="O338" s="3" t="s">
        <v>2862</v>
      </c>
      <c r="P338" s="3" t="s">
        <v>2863</v>
      </c>
      <c r="Q338" s="3"/>
      <c r="R338" s="3"/>
      <c r="S338" s="1">
        <v>43943</v>
      </c>
      <c r="T338" s="1">
        <v>45769</v>
      </c>
      <c r="U338" s="1">
        <v>45039</v>
      </c>
      <c r="V338" s="1">
        <v>43944</v>
      </c>
      <c r="W338" s="1">
        <v>45404</v>
      </c>
      <c r="X338">
        <v>2024</v>
      </c>
      <c r="Y338" t="s">
        <v>2888</v>
      </c>
      <c r="Z338">
        <v>1</v>
      </c>
      <c r="AA338" s="3" t="s">
        <v>529</v>
      </c>
      <c r="AB338" s="3"/>
      <c r="AC338" s="1"/>
      <c r="AD338"/>
      <c r="AG338">
        <v>0</v>
      </c>
      <c r="AH338">
        <v>0</v>
      </c>
      <c r="AI338">
        <v>2</v>
      </c>
      <c r="AJ338">
        <v>0</v>
      </c>
      <c r="AK338">
        <v>1</v>
      </c>
      <c r="AL338">
        <v>1</v>
      </c>
      <c r="AM338">
        <v>0</v>
      </c>
      <c r="AN338">
        <v>0</v>
      </c>
      <c r="AO338">
        <v>0</v>
      </c>
      <c r="AP338">
        <v>0</v>
      </c>
      <c r="AQ338">
        <v>0</v>
      </c>
      <c r="AR338">
        <v>0</v>
      </c>
      <c r="AS338">
        <v>4</v>
      </c>
      <c r="AT338">
        <v>0</v>
      </c>
      <c r="AU338">
        <v>0</v>
      </c>
      <c r="AV338">
        <v>0</v>
      </c>
      <c r="AW338">
        <v>0</v>
      </c>
      <c r="AX338">
        <v>0</v>
      </c>
      <c r="AY338">
        <v>0</v>
      </c>
      <c r="AZ338">
        <v>1</v>
      </c>
      <c r="BA338">
        <v>1</v>
      </c>
      <c r="BB338">
        <v>0</v>
      </c>
      <c r="BC338">
        <v>0</v>
      </c>
      <c r="BD338">
        <v>0</v>
      </c>
      <c r="BE338">
        <v>0</v>
      </c>
      <c r="BF338">
        <v>0</v>
      </c>
      <c r="BG338">
        <v>0</v>
      </c>
      <c r="BH338">
        <v>0</v>
      </c>
      <c r="BI338">
        <v>0</v>
      </c>
      <c r="BJ338">
        <v>0</v>
      </c>
      <c r="BK338">
        <v>0</v>
      </c>
      <c r="BL338">
        <v>2</v>
      </c>
      <c r="BM338">
        <v>892</v>
      </c>
      <c r="BN338">
        <v>892</v>
      </c>
    </row>
    <row r="339" spans="1:66" x14ac:dyDescent="0.25">
      <c r="A339" s="6">
        <v>341</v>
      </c>
      <c r="B339" s="3" t="s">
        <v>70</v>
      </c>
      <c r="C339" s="3" t="s">
        <v>1064</v>
      </c>
      <c r="D339" s="7" t="s">
        <v>641</v>
      </c>
      <c r="E339" s="3" t="s">
        <v>73</v>
      </c>
      <c r="F339" s="3" t="s">
        <v>55</v>
      </c>
      <c r="G339" s="3" t="s">
        <v>57</v>
      </c>
      <c r="H339">
        <v>6</v>
      </c>
      <c r="I339" s="3" t="s">
        <v>642</v>
      </c>
      <c r="J339" s="3" t="s">
        <v>2778</v>
      </c>
      <c r="K339" s="3"/>
      <c r="L339" s="3"/>
      <c r="M339" s="3" t="s">
        <v>2864</v>
      </c>
      <c r="N339" s="3" t="s">
        <v>2865</v>
      </c>
      <c r="O339" s="3"/>
      <c r="P339" s="3"/>
      <c r="Q339" s="3" t="s">
        <v>2864</v>
      </c>
      <c r="R339" s="3" t="s">
        <v>2865</v>
      </c>
      <c r="S339" s="13">
        <v>43340</v>
      </c>
      <c r="T339" s="13">
        <v>46993</v>
      </c>
      <c r="U339" s="1">
        <v>46263</v>
      </c>
      <c r="V339" s="1">
        <v>45168</v>
      </c>
      <c r="W339" s="1">
        <v>46628</v>
      </c>
      <c r="X339">
        <v>2027</v>
      </c>
      <c r="Y339" s="15" t="s">
        <v>2878</v>
      </c>
      <c r="Z339">
        <v>1</v>
      </c>
      <c r="AA339" s="3" t="s">
        <v>76</v>
      </c>
      <c r="AB339" s="3" t="s">
        <v>1065</v>
      </c>
      <c r="AC339" s="13">
        <v>44561</v>
      </c>
      <c r="AG339">
        <v>27</v>
      </c>
      <c r="AH339">
        <v>35</v>
      </c>
      <c r="AI339">
        <v>31</v>
      </c>
      <c r="AJ339">
        <v>0</v>
      </c>
      <c r="AK339">
        <v>0</v>
      </c>
      <c r="AL339">
        <v>0</v>
      </c>
      <c r="AM339">
        <v>5</v>
      </c>
      <c r="AN339">
        <v>0</v>
      </c>
      <c r="AO339">
        <v>0</v>
      </c>
      <c r="AP339">
        <v>0</v>
      </c>
      <c r="AQ339">
        <v>0</v>
      </c>
      <c r="AR339">
        <v>0</v>
      </c>
      <c r="AS339">
        <v>81</v>
      </c>
      <c r="AT339">
        <v>0</v>
      </c>
      <c r="AU339">
        <v>1</v>
      </c>
      <c r="AV339">
        <v>0</v>
      </c>
      <c r="AW339">
        <v>0</v>
      </c>
      <c r="AX339">
        <v>0</v>
      </c>
      <c r="AY339">
        <v>0</v>
      </c>
      <c r="AZ339">
        <v>3</v>
      </c>
      <c r="BA339">
        <v>5</v>
      </c>
      <c r="BB339">
        <v>4</v>
      </c>
      <c r="BC339">
        <v>0</v>
      </c>
      <c r="BD339">
        <v>0</v>
      </c>
      <c r="BE339">
        <v>0</v>
      </c>
      <c r="BF339">
        <v>2</v>
      </c>
      <c r="BG339">
        <v>13</v>
      </c>
      <c r="BH339">
        <v>0</v>
      </c>
      <c r="BI339">
        <v>0</v>
      </c>
      <c r="BJ339">
        <v>0</v>
      </c>
      <c r="BK339">
        <v>0</v>
      </c>
      <c r="BL339">
        <v>1</v>
      </c>
      <c r="BM339">
        <v>341</v>
      </c>
    </row>
    <row r="340" spans="1:66" x14ac:dyDescent="0.25">
      <c r="A340" s="6">
        <v>344</v>
      </c>
      <c r="B340" s="3" t="s">
        <v>70</v>
      </c>
      <c r="C340" s="3" t="s">
        <v>1203</v>
      </c>
      <c r="D340" s="7" t="s">
        <v>739</v>
      </c>
      <c r="E340" s="3" t="s">
        <v>85</v>
      </c>
      <c r="F340" s="3" t="s">
        <v>55</v>
      </c>
      <c r="G340" s="3" t="s">
        <v>57</v>
      </c>
      <c r="H340">
        <v>4</v>
      </c>
      <c r="I340" s="3" t="s">
        <v>657</v>
      </c>
      <c r="J340" s="3" t="s">
        <v>2742</v>
      </c>
      <c r="K340" s="3"/>
      <c r="L340" s="3"/>
      <c r="M340" s="3"/>
      <c r="N340" s="3" t="s">
        <v>2865</v>
      </c>
      <c r="O340" s="3"/>
      <c r="P340" s="3"/>
      <c r="Q340" s="3"/>
      <c r="R340" s="3" t="s">
        <v>2865</v>
      </c>
      <c r="S340" s="13">
        <v>43297</v>
      </c>
      <c r="T340" s="13">
        <v>46950</v>
      </c>
      <c r="U340" s="1">
        <v>46220</v>
      </c>
      <c r="V340" s="1">
        <v>45125</v>
      </c>
      <c r="W340" s="1">
        <v>46585</v>
      </c>
      <c r="X340">
        <v>2027</v>
      </c>
      <c r="Y340" s="15" t="s">
        <v>2878</v>
      </c>
      <c r="Z340">
        <v>1</v>
      </c>
      <c r="AA340" s="3" t="s">
        <v>163</v>
      </c>
      <c r="AB340" s="3" t="s">
        <v>1204</v>
      </c>
      <c r="AC340" s="13">
        <v>45291</v>
      </c>
      <c r="AG340">
        <v>2</v>
      </c>
      <c r="AH340">
        <v>2</v>
      </c>
      <c r="AI340">
        <v>7</v>
      </c>
      <c r="AJ340">
        <v>0</v>
      </c>
      <c r="AK340">
        <v>0</v>
      </c>
      <c r="AL340">
        <v>0</v>
      </c>
      <c r="AM340">
        <v>0</v>
      </c>
      <c r="AN340">
        <v>0</v>
      </c>
      <c r="AO340">
        <v>0</v>
      </c>
      <c r="AP340">
        <v>0</v>
      </c>
      <c r="AQ340">
        <v>0</v>
      </c>
      <c r="AR340">
        <v>0</v>
      </c>
      <c r="AS340">
        <v>10</v>
      </c>
      <c r="AT340">
        <v>0</v>
      </c>
      <c r="AU340">
        <v>1</v>
      </c>
      <c r="AV340">
        <v>0</v>
      </c>
      <c r="AW340">
        <v>0</v>
      </c>
      <c r="AX340">
        <v>0</v>
      </c>
      <c r="AY340">
        <v>0</v>
      </c>
      <c r="AZ340">
        <v>0</v>
      </c>
      <c r="BA340">
        <v>0</v>
      </c>
      <c r="BB340">
        <v>0</v>
      </c>
      <c r="BC340">
        <v>0</v>
      </c>
      <c r="BD340">
        <v>0</v>
      </c>
      <c r="BE340">
        <v>0</v>
      </c>
      <c r="BF340">
        <v>0</v>
      </c>
      <c r="BG340">
        <v>0</v>
      </c>
      <c r="BH340">
        <v>0</v>
      </c>
      <c r="BI340">
        <v>0</v>
      </c>
      <c r="BJ340">
        <v>0</v>
      </c>
      <c r="BK340">
        <v>0</v>
      </c>
      <c r="BL340">
        <v>1</v>
      </c>
      <c r="BM340">
        <v>344</v>
      </c>
    </row>
    <row r="341" spans="1:66" hidden="1" x14ac:dyDescent="0.25">
      <c r="A341">
        <v>325</v>
      </c>
      <c r="B341" s="3" t="s">
        <v>70</v>
      </c>
      <c r="C341" s="3" t="s">
        <v>383</v>
      </c>
      <c r="D341" s="3" t="s">
        <v>384</v>
      </c>
      <c r="E341" s="3" t="s">
        <v>85</v>
      </c>
      <c r="F341" s="3" t="s">
        <v>56</v>
      </c>
      <c r="G341" s="3" t="s">
        <v>57</v>
      </c>
      <c r="H341">
        <v>4</v>
      </c>
      <c r="I341" s="3" t="s">
        <v>385</v>
      </c>
      <c r="J341" s="3" t="s">
        <v>2755</v>
      </c>
      <c r="K341" s="3"/>
      <c r="L341" s="3"/>
      <c r="M341" s="3" t="s">
        <v>2864</v>
      </c>
      <c r="N341" s="3"/>
      <c r="O341" s="3"/>
      <c r="P341" s="3"/>
      <c r="Q341" s="3" t="s">
        <v>2864</v>
      </c>
      <c r="R341" s="3"/>
      <c r="S341" s="1">
        <v>43340</v>
      </c>
      <c r="T341" s="1">
        <v>46993</v>
      </c>
      <c r="U341" s="1">
        <v>46263</v>
      </c>
      <c r="V341" s="1">
        <v>45168</v>
      </c>
      <c r="W341" s="1">
        <v>46628</v>
      </c>
      <c r="X341">
        <v>2027</v>
      </c>
      <c r="Y341" t="s">
        <v>2878</v>
      </c>
      <c r="Z341">
        <v>1</v>
      </c>
      <c r="AA341" s="3" t="s">
        <v>143</v>
      </c>
      <c r="AB341" s="3" t="s">
        <v>386</v>
      </c>
      <c r="AC341" s="1">
        <v>44561</v>
      </c>
      <c r="AD341"/>
      <c r="AG341">
        <v>11</v>
      </c>
      <c r="AH341">
        <v>13</v>
      </c>
      <c r="AI341">
        <v>12</v>
      </c>
      <c r="AJ341">
        <v>0</v>
      </c>
      <c r="AK341">
        <v>0</v>
      </c>
      <c r="AL341">
        <v>0</v>
      </c>
      <c r="AM341">
        <v>0</v>
      </c>
      <c r="AN341">
        <v>0</v>
      </c>
      <c r="AO341">
        <v>0</v>
      </c>
      <c r="AP341">
        <v>0</v>
      </c>
      <c r="AQ341">
        <v>0</v>
      </c>
      <c r="AR341">
        <v>0</v>
      </c>
      <c r="AS341">
        <v>20</v>
      </c>
      <c r="AT341">
        <v>0</v>
      </c>
      <c r="AU341">
        <v>2</v>
      </c>
      <c r="AV341">
        <v>0</v>
      </c>
      <c r="AW341">
        <v>0</v>
      </c>
      <c r="AX341">
        <v>0</v>
      </c>
      <c r="AY341">
        <v>0</v>
      </c>
      <c r="AZ341">
        <v>5</v>
      </c>
      <c r="BA341">
        <v>5</v>
      </c>
      <c r="BB341">
        <v>0</v>
      </c>
      <c r="BC341">
        <v>0</v>
      </c>
      <c r="BD341">
        <v>0</v>
      </c>
      <c r="BE341">
        <v>0</v>
      </c>
      <c r="BF341">
        <v>0</v>
      </c>
      <c r="BG341">
        <v>0</v>
      </c>
      <c r="BH341">
        <v>0</v>
      </c>
      <c r="BI341">
        <v>0</v>
      </c>
      <c r="BJ341">
        <v>0</v>
      </c>
      <c r="BK341">
        <v>0</v>
      </c>
      <c r="BL341">
        <v>2</v>
      </c>
      <c r="BM341">
        <v>324</v>
      </c>
      <c r="BN341">
        <v>324</v>
      </c>
    </row>
    <row r="342" spans="1:66" hidden="1" x14ac:dyDescent="0.25">
      <c r="A342">
        <v>102</v>
      </c>
      <c r="B342" s="3" t="s">
        <v>280</v>
      </c>
      <c r="C342" s="3" t="s">
        <v>467</v>
      </c>
      <c r="D342" s="3" t="s">
        <v>665</v>
      </c>
      <c r="E342" s="3" t="s">
        <v>73</v>
      </c>
      <c r="F342" s="3" t="s">
        <v>55</v>
      </c>
      <c r="G342" s="3" t="s">
        <v>57</v>
      </c>
      <c r="H342">
        <v>6</v>
      </c>
      <c r="I342" s="3" t="s">
        <v>283</v>
      </c>
      <c r="J342" s="3" t="s">
        <v>2790</v>
      </c>
      <c r="K342" s="3"/>
      <c r="L342" s="3"/>
      <c r="M342" s="3" t="s">
        <v>2864</v>
      </c>
      <c r="N342" s="3"/>
      <c r="O342" s="3"/>
      <c r="P342" s="3"/>
      <c r="Q342" s="3" t="s">
        <v>2864</v>
      </c>
      <c r="R342" s="3"/>
      <c r="S342" s="1"/>
      <c r="T342" s="1"/>
      <c r="U342" s="1">
        <v>-730</v>
      </c>
      <c r="V342" s="1">
        <v>-1825</v>
      </c>
      <c r="W342" s="1">
        <v>-365</v>
      </c>
      <c r="Y342"/>
      <c r="Z342">
        <v>3</v>
      </c>
      <c r="AA342" s="3" t="s">
        <v>110</v>
      </c>
      <c r="AB342" s="3" t="s">
        <v>469</v>
      </c>
      <c r="AC342" s="1"/>
      <c r="AD342"/>
      <c r="AG342">
        <v>0</v>
      </c>
      <c r="AH342">
        <v>0</v>
      </c>
      <c r="AI342">
        <v>0</v>
      </c>
      <c r="AJ342">
        <v>0</v>
      </c>
      <c r="AK342">
        <v>0</v>
      </c>
      <c r="AL342">
        <v>0</v>
      </c>
      <c r="AM342">
        <v>0</v>
      </c>
      <c r="AN342">
        <v>0</v>
      </c>
      <c r="AO342">
        <v>0</v>
      </c>
      <c r="AP342">
        <v>0</v>
      </c>
      <c r="AQ342">
        <v>0</v>
      </c>
      <c r="AR342">
        <v>0</v>
      </c>
      <c r="AS342">
        <v>0</v>
      </c>
      <c r="AT342">
        <v>0</v>
      </c>
      <c r="AU342">
        <v>0</v>
      </c>
      <c r="AV342">
        <v>0</v>
      </c>
      <c r="AW342">
        <v>0</v>
      </c>
      <c r="AX342">
        <v>0</v>
      </c>
      <c r="AY342">
        <v>0</v>
      </c>
      <c r="AZ342">
        <v>0</v>
      </c>
      <c r="BA342">
        <v>0</v>
      </c>
      <c r="BB342">
        <v>0</v>
      </c>
      <c r="BC342">
        <v>0</v>
      </c>
      <c r="BD342">
        <v>0</v>
      </c>
      <c r="BE342">
        <v>0</v>
      </c>
      <c r="BF342">
        <v>0</v>
      </c>
      <c r="BG342">
        <v>0</v>
      </c>
      <c r="BH342">
        <v>0</v>
      </c>
      <c r="BI342">
        <v>0</v>
      </c>
      <c r="BJ342">
        <v>0</v>
      </c>
      <c r="BK342">
        <v>0</v>
      </c>
      <c r="BL342">
        <v>1</v>
      </c>
      <c r="BM342">
        <v>102</v>
      </c>
    </row>
    <row r="343" spans="1:66" hidden="1" x14ac:dyDescent="0.25">
      <c r="A343">
        <v>1098</v>
      </c>
      <c r="B343" s="3" t="s">
        <v>155</v>
      </c>
      <c r="C343" s="3" t="s">
        <v>724</v>
      </c>
      <c r="D343" s="3" t="s">
        <v>725</v>
      </c>
      <c r="E343" s="3" t="s">
        <v>85</v>
      </c>
      <c r="F343" s="3" t="s">
        <v>55</v>
      </c>
      <c r="G343" s="3" t="s">
        <v>106</v>
      </c>
      <c r="H343">
        <v>4</v>
      </c>
      <c r="I343" s="3" t="s">
        <v>158</v>
      </c>
      <c r="J343" s="3" t="s">
        <v>2729</v>
      </c>
      <c r="K343" s="3"/>
      <c r="L343" s="3" t="s">
        <v>2863</v>
      </c>
      <c r="M343" s="3"/>
      <c r="N343" s="3"/>
      <c r="O343" s="3"/>
      <c r="P343" s="3" t="s">
        <v>2863</v>
      </c>
      <c r="Q343" s="3"/>
      <c r="R343" s="3"/>
      <c r="S343" s="1">
        <v>43703</v>
      </c>
      <c r="T343" s="1">
        <v>47356</v>
      </c>
      <c r="U343" s="1">
        <v>46626</v>
      </c>
      <c r="V343" s="1">
        <v>45531</v>
      </c>
      <c r="W343" s="1">
        <v>46991</v>
      </c>
      <c r="X343">
        <v>2028</v>
      </c>
      <c r="Y343" t="s">
        <v>2877</v>
      </c>
      <c r="Z343">
        <v>1</v>
      </c>
      <c r="AA343" s="3" t="s">
        <v>143</v>
      </c>
      <c r="AB343" s="3" t="s">
        <v>726</v>
      </c>
      <c r="AC343" s="1">
        <v>45565</v>
      </c>
      <c r="AD343"/>
      <c r="AG343">
        <v>0</v>
      </c>
      <c r="AH343">
        <v>0</v>
      </c>
      <c r="AI343">
        <v>0</v>
      </c>
      <c r="AJ343">
        <v>0</v>
      </c>
      <c r="AK343">
        <v>0</v>
      </c>
      <c r="AL343">
        <v>0</v>
      </c>
      <c r="AM343">
        <v>0</v>
      </c>
      <c r="AN343">
        <v>0</v>
      </c>
      <c r="AO343">
        <v>0</v>
      </c>
      <c r="AP343">
        <v>0</v>
      </c>
      <c r="AQ343">
        <v>0</v>
      </c>
      <c r="AR343">
        <v>0</v>
      </c>
      <c r="AS343">
        <v>0</v>
      </c>
      <c r="AT343">
        <v>0</v>
      </c>
      <c r="AU343">
        <v>0</v>
      </c>
      <c r="AV343">
        <v>0</v>
      </c>
      <c r="AW343">
        <v>0</v>
      </c>
      <c r="AX343">
        <v>0</v>
      </c>
      <c r="AY343">
        <v>0</v>
      </c>
      <c r="AZ343">
        <v>0</v>
      </c>
      <c r="BA343">
        <v>0</v>
      </c>
      <c r="BB343">
        <v>0</v>
      </c>
      <c r="BC343">
        <v>0</v>
      </c>
      <c r="BD343">
        <v>0</v>
      </c>
      <c r="BE343">
        <v>0</v>
      </c>
      <c r="BF343">
        <v>0</v>
      </c>
      <c r="BG343">
        <v>0</v>
      </c>
      <c r="BH343">
        <v>0</v>
      </c>
      <c r="BI343">
        <v>0</v>
      </c>
      <c r="BJ343">
        <v>0</v>
      </c>
      <c r="BK343">
        <v>0</v>
      </c>
      <c r="BL343">
        <v>2</v>
      </c>
      <c r="BM343">
        <v>802</v>
      </c>
      <c r="BN343">
        <v>802</v>
      </c>
    </row>
    <row r="344" spans="1:66" hidden="1" x14ac:dyDescent="0.25">
      <c r="A344">
        <v>496</v>
      </c>
      <c r="B344" s="3" t="s">
        <v>70</v>
      </c>
      <c r="C344" s="3" t="s">
        <v>727</v>
      </c>
      <c r="D344" s="3" t="s">
        <v>728</v>
      </c>
      <c r="E344" s="3" t="s">
        <v>55</v>
      </c>
      <c r="F344" s="3" t="s">
        <v>56</v>
      </c>
      <c r="G344" s="3" t="s">
        <v>106</v>
      </c>
      <c r="H344">
        <v>8</v>
      </c>
      <c r="I344" s="3" t="s">
        <v>87</v>
      </c>
      <c r="J344" s="3" t="s">
        <v>2736</v>
      </c>
      <c r="K344" s="3"/>
      <c r="L344" s="3"/>
      <c r="M344" s="3"/>
      <c r="N344" s="3" t="s">
        <v>2865</v>
      </c>
      <c r="O344" s="3"/>
      <c r="P344" s="3"/>
      <c r="Q344" s="3"/>
      <c r="R344" s="3" t="s">
        <v>2865</v>
      </c>
      <c r="S344" s="1">
        <v>43297</v>
      </c>
      <c r="T344" s="1">
        <v>46950</v>
      </c>
      <c r="U344" s="1">
        <v>46220</v>
      </c>
      <c r="V344" s="1">
        <v>45125</v>
      </c>
      <c r="W344" s="1">
        <v>46585</v>
      </c>
      <c r="X344">
        <v>2027</v>
      </c>
      <c r="Y344" t="s">
        <v>2875</v>
      </c>
      <c r="Z344">
        <v>1</v>
      </c>
      <c r="AA344" s="3" t="s">
        <v>81</v>
      </c>
      <c r="AB344" s="3" t="s">
        <v>729</v>
      </c>
      <c r="AC344" s="1"/>
      <c r="AD344"/>
      <c r="AG344">
        <v>0</v>
      </c>
      <c r="AH344">
        <v>0</v>
      </c>
      <c r="AI344">
        <v>0</v>
      </c>
      <c r="AJ344">
        <v>0</v>
      </c>
      <c r="AK344">
        <v>0</v>
      </c>
      <c r="AL344">
        <v>0</v>
      </c>
      <c r="AM344">
        <v>0</v>
      </c>
      <c r="AN344">
        <v>0</v>
      </c>
      <c r="AO344">
        <v>0</v>
      </c>
      <c r="AP344">
        <v>0</v>
      </c>
      <c r="AQ344">
        <v>0</v>
      </c>
      <c r="AR344">
        <v>0</v>
      </c>
      <c r="AS344">
        <v>0</v>
      </c>
      <c r="AT344">
        <v>0</v>
      </c>
      <c r="AU344">
        <v>0</v>
      </c>
      <c r="AV344">
        <v>0</v>
      </c>
      <c r="AW344">
        <v>0</v>
      </c>
      <c r="AX344">
        <v>0</v>
      </c>
      <c r="AY344">
        <v>0</v>
      </c>
      <c r="AZ344">
        <v>0</v>
      </c>
      <c r="BA344">
        <v>0</v>
      </c>
      <c r="BB344">
        <v>0</v>
      </c>
      <c r="BC344">
        <v>0</v>
      </c>
      <c r="BD344">
        <v>0</v>
      </c>
      <c r="BE344">
        <v>0</v>
      </c>
      <c r="BF344">
        <v>0</v>
      </c>
      <c r="BG344">
        <v>0</v>
      </c>
      <c r="BH344">
        <v>0</v>
      </c>
      <c r="BI344">
        <v>0</v>
      </c>
      <c r="BJ344">
        <v>0</v>
      </c>
      <c r="BK344">
        <v>0</v>
      </c>
      <c r="BL344">
        <v>2</v>
      </c>
      <c r="BM344">
        <v>493</v>
      </c>
      <c r="BN344">
        <v>493</v>
      </c>
    </row>
    <row r="345" spans="1:66" x14ac:dyDescent="0.25">
      <c r="A345" s="6">
        <v>319</v>
      </c>
      <c r="B345" s="3" t="s">
        <v>70</v>
      </c>
      <c r="C345" s="3" t="s">
        <v>1383</v>
      </c>
      <c r="D345" s="7" t="s">
        <v>1384</v>
      </c>
      <c r="E345" s="3" t="s">
        <v>85</v>
      </c>
      <c r="F345" s="3" t="s">
        <v>55</v>
      </c>
      <c r="G345" s="3" t="s">
        <v>57</v>
      </c>
      <c r="H345">
        <v>4</v>
      </c>
      <c r="I345" s="3" t="s">
        <v>75</v>
      </c>
      <c r="J345" s="3" t="s">
        <v>2825</v>
      </c>
      <c r="K345" s="3"/>
      <c r="L345" s="3"/>
      <c r="M345" s="3"/>
      <c r="N345" s="3" t="s">
        <v>2865</v>
      </c>
      <c r="O345" s="3"/>
      <c r="P345" s="3"/>
      <c r="Q345" s="3"/>
      <c r="R345" s="3" t="s">
        <v>2865</v>
      </c>
      <c r="S345" s="13">
        <v>43340</v>
      </c>
      <c r="T345" s="13">
        <v>46993</v>
      </c>
      <c r="U345" s="1">
        <v>46263</v>
      </c>
      <c r="V345" s="1">
        <v>45168</v>
      </c>
      <c r="W345" s="1">
        <v>46628</v>
      </c>
      <c r="X345">
        <v>2027</v>
      </c>
      <c r="Y345" s="15" t="s">
        <v>2878</v>
      </c>
      <c r="Z345">
        <v>1</v>
      </c>
      <c r="AA345" s="3" t="s">
        <v>58</v>
      </c>
      <c r="AB345" s="3" t="s">
        <v>1385</v>
      </c>
      <c r="AD345" s="13">
        <v>44196</v>
      </c>
      <c r="AG345">
        <v>4</v>
      </c>
      <c r="AH345">
        <v>5</v>
      </c>
      <c r="AI345">
        <v>6</v>
      </c>
      <c r="AJ345">
        <v>0</v>
      </c>
      <c r="AK345">
        <v>0</v>
      </c>
      <c r="AL345">
        <v>0</v>
      </c>
      <c r="AM345">
        <v>1</v>
      </c>
      <c r="AN345">
        <v>0</v>
      </c>
      <c r="AO345">
        <v>0</v>
      </c>
      <c r="AP345">
        <v>0</v>
      </c>
      <c r="AQ345">
        <v>0</v>
      </c>
      <c r="AR345">
        <v>0</v>
      </c>
      <c r="AS345">
        <v>14</v>
      </c>
      <c r="AT345">
        <v>0</v>
      </c>
      <c r="AU345">
        <v>0</v>
      </c>
      <c r="AV345">
        <v>0</v>
      </c>
      <c r="AW345">
        <v>0</v>
      </c>
      <c r="AX345">
        <v>0</v>
      </c>
      <c r="AY345">
        <v>0</v>
      </c>
      <c r="AZ345">
        <v>1</v>
      </c>
      <c r="BA345">
        <v>0</v>
      </c>
      <c r="BB345">
        <v>0</v>
      </c>
      <c r="BC345">
        <v>0</v>
      </c>
      <c r="BD345">
        <v>0</v>
      </c>
      <c r="BE345">
        <v>0</v>
      </c>
      <c r="BF345">
        <v>0</v>
      </c>
      <c r="BG345">
        <v>1</v>
      </c>
      <c r="BH345">
        <v>1</v>
      </c>
      <c r="BI345">
        <v>0</v>
      </c>
      <c r="BJ345">
        <v>0</v>
      </c>
      <c r="BK345">
        <v>0</v>
      </c>
      <c r="BL345">
        <v>1</v>
      </c>
      <c r="BM345">
        <v>319</v>
      </c>
    </row>
    <row r="346" spans="1:66" x14ac:dyDescent="0.25">
      <c r="A346" s="6">
        <v>338</v>
      </c>
      <c r="B346" s="3" t="s">
        <v>70</v>
      </c>
      <c r="C346" s="3" t="s">
        <v>1412</v>
      </c>
      <c r="D346" s="7" t="s">
        <v>1413</v>
      </c>
      <c r="E346" s="3" t="s">
        <v>85</v>
      </c>
      <c r="F346" s="3" t="s">
        <v>55</v>
      </c>
      <c r="G346" s="3" t="s">
        <v>57</v>
      </c>
      <c r="H346">
        <v>4</v>
      </c>
      <c r="I346" s="3" t="s">
        <v>171</v>
      </c>
      <c r="J346" s="3" t="s">
        <v>2738</v>
      </c>
      <c r="K346" s="3"/>
      <c r="L346" s="3"/>
      <c r="M346" s="3"/>
      <c r="N346" s="3" t="s">
        <v>2865</v>
      </c>
      <c r="O346" s="3"/>
      <c r="P346" s="3"/>
      <c r="Q346" s="3"/>
      <c r="R346" s="3" t="s">
        <v>2865</v>
      </c>
      <c r="S346" s="13">
        <v>43340</v>
      </c>
      <c r="T346" s="13">
        <v>46993</v>
      </c>
      <c r="U346" s="1">
        <v>46263</v>
      </c>
      <c r="V346" s="1">
        <v>45168</v>
      </c>
      <c r="W346" s="1">
        <v>46628</v>
      </c>
      <c r="X346">
        <v>2027</v>
      </c>
      <c r="Y346" s="15" t="s">
        <v>2878</v>
      </c>
      <c r="Z346">
        <v>1</v>
      </c>
      <c r="AA346" s="3" t="s">
        <v>76</v>
      </c>
      <c r="AB346" s="3" t="s">
        <v>1414</v>
      </c>
      <c r="AC346" s="13">
        <v>43830</v>
      </c>
      <c r="AG346">
        <v>5</v>
      </c>
      <c r="AH346">
        <v>14</v>
      </c>
      <c r="AI346">
        <v>6</v>
      </c>
      <c r="AJ346">
        <v>0</v>
      </c>
      <c r="AK346">
        <v>0</v>
      </c>
      <c r="AL346">
        <v>0</v>
      </c>
      <c r="AM346">
        <v>4</v>
      </c>
      <c r="AN346">
        <v>0</v>
      </c>
      <c r="AO346">
        <v>0</v>
      </c>
      <c r="AP346">
        <v>0</v>
      </c>
      <c r="AQ346">
        <v>0</v>
      </c>
      <c r="AR346">
        <v>0</v>
      </c>
      <c r="AS346">
        <v>24</v>
      </c>
      <c r="AT346">
        <v>0</v>
      </c>
      <c r="AU346">
        <v>1</v>
      </c>
      <c r="AV346">
        <v>0</v>
      </c>
      <c r="AW346">
        <v>0</v>
      </c>
      <c r="AX346">
        <v>0</v>
      </c>
      <c r="AY346">
        <v>0</v>
      </c>
      <c r="AZ346">
        <v>1</v>
      </c>
      <c r="BA346">
        <v>1</v>
      </c>
      <c r="BB346">
        <v>0</v>
      </c>
      <c r="BC346">
        <v>0</v>
      </c>
      <c r="BD346">
        <v>0</v>
      </c>
      <c r="BE346">
        <v>0</v>
      </c>
      <c r="BF346">
        <v>0</v>
      </c>
      <c r="BG346">
        <v>0</v>
      </c>
      <c r="BH346">
        <v>0</v>
      </c>
      <c r="BI346">
        <v>0</v>
      </c>
      <c r="BJ346">
        <v>0</v>
      </c>
      <c r="BK346">
        <v>0</v>
      </c>
      <c r="BL346">
        <v>1</v>
      </c>
      <c r="BM346">
        <v>338</v>
      </c>
    </row>
    <row r="347" spans="1:66" x14ac:dyDescent="0.25">
      <c r="A347" s="6">
        <v>390</v>
      </c>
      <c r="B347" s="3" t="s">
        <v>70</v>
      </c>
      <c r="C347" s="3" t="s">
        <v>1523</v>
      </c>
      <c r="D347" s="7" t="s">
        <v>1524</v>
      </c>
      <c r="E347" s="3" t="s">
        <v>73</v>
      </c>
      <c r="F347" s="3" t="s">
        <v>55</v>
      </c>
      <c r="G347" s="3" t="s">
        <v>57</v>
      </c>
      <c r="H347">
        <v>6</v>
      </c>
      <c r="I347" s="3" t="s">
        <v>87</v>
      </c>
      <c r="J347" s="3" t="s">
        <v>2736</v>
      </c>
      <c r="K347" s="3"/>
      <c r="L347" s="3"/>
      <c r="M347" s="3"/>
      <c r="N347" s="3" t="s">
        <v>2865</v>
      </c>
      <c r="O347" s="3"/>
      <c r="P347" s="3"/>
      <c r="Q347" s="3"/>
      <c r="R347" s="3" t="s">
        <v>2865</v>
      </c>
      <c r="S347" s="13">
        <v>43364</v>
      </c>
      <c r="T347" s="13">
        <v>47017</v>
      </c>
      <c r="U347" s="1">
        <v>46287</v>
      </c>
      <c r="V347" s="1">
        <v>45192</v>
      </c>
      <c r="W347" s="1">
        <v>46652</v>
      </c>
      <c r="X347">
        <v>2027</v>
      </c>
      <c r="Y347" s="15" t="s">
        <v>2878</v>
      </c>
      <c r="Z347">
        <v>1</v>
      </c>
      <c r="AA347" s="3" t="s">
        <v>1525</v>
      </c>
      <c r="AB347" s="3" t="s">
        <v>1526</v>
      </c>
      <c r="AG347">
        <v>7</v>
      </c>
      <c r="AH347">
        <v>7</v>
      </c>
      <c r="AI347">
        <v>11</v>
      </c>
      <c r="AJ347">
        <v>0</v>
      </c>
      <c r="AK347">
        <v>0</v>
      </c>
      <c r="AL347">
        <v>0</v>
      </c>
      <c r="AM347">
        <v>1</v>
      </c>
      <c r="AN347">
        <v>0</v>
      </c>
      <c r="AO347">
        <v>0</v>
      </c>
      <c r="AP347">
        <v>0</v>
      </c>
      <c r="AQ347">
        <v>0</v>
      </c>
      <c r="AR347">
        <v>0</v>
      </c>
      <c r="AS347">
        <v>14</v>
      </c>
      <c r="AT347">
        <v>0</v>
      </c>
      <c r="AU347">
        <v>0</v>
      </c>
      <c r="AV347">
        <v>0</v>
      </c>
      <c r="AW347">
        <v>0</v>
      </c>
      <c r="AX347">
        <v>0</v>
      </c>
      <c r="AY347">
        <v>0</v>
      </c>
      <c r="AZ347">
        <v>4</v>
      </c>
      <c r="BA347">
        <v>6</v>
      </c>
      <c r="BB347">
        <v>2</v>
      </c>
      <c r="BC347">
        <v>0</v>
      </c>
      <c r="BD347">
        <v>0</v>
      </c>
      <c r="BE347">
        <v>0</v>
      </c>
      <c r="BF347">
        <v>0</v>
      </c>
      <c r="BG347">
        <v>0</v>
      </c>
      <c r="BH347">
        <v>0</v>
      </c>
      <c r="BI347">
        <v>0</v>
      </c>
      <c r="BJ347">
        <v>0</v>
      </c>
      <c r="BK347">
        <v>0</v>
      </c>
      <c r="BL347">
        <v>1</v>
      </c>
      <c r="BM347">
        <v>390</v>
      </c>
    </row>
    <row r="348" spans="1:66" x14ac:dyDescent="0.25">
      <c r="A348" s="6">
        <v>525</v>
      </c>
      <c r="B348" s="3" t="s">
        <v>70</v>
      </c>
      <c r="C348" s="3" t="s">
        <v>1533</v>
      </c>
      <c r="D348" s="7" t="s">
        <v>94</v>
      </c>
      <c r="E348" s="3" t="s">
        <v>85</v>
      </c>
      <c r="F348" s="3" t="s">
        <v>55</v>
      </c>
      <c r="G348" s="3" t="s">
        <v>57</v>
      </c>
      <c r="H348">
        <v>4</v>
      </c>
      <c r="I348" s="3" t="s">
        <v>80</v>
      </c>
      <c r="J348" s="3" t="s">
        <v>2732</v>
      </c>
      <c r="K348" s="3"/>
      <c r="L348" s="3"/>
      <c r="M348" s="3"/>
      <c r="N348" s="3" t="s">
        <v>2865</v>
      </c>
      <c r="O348" s="3"/>
      <c r="P348" s="3"/>
      <c r="Q348" s="3"/>
      <c r="R348" s="3" t="s">
        <v>2865</v>
      </c>
      <c r="S348" s="13">
        <v>43340</v>
      </c>
      <c r="T348" s="13">
        <v>46993</v>
      </c>
      <c r="U348" s="1">
        <v>46263</v>
      </c>
      <c r="V348" s="1">
        <v>45168</v>
      </c>
      <c r="W348" s="1">
        <v>46628</v>
      </c>
      <c r="X348">
        <v>2027</v>
      </c>
      <c r="Y348" s="15" t="s">
        <v>2878</v>
      </c>
      <c r="Z348">
        <v>1</v>
      </c>
      <c r="AA348" s="3" t="s">
        <v>81</v>
      </c>
      <c r="AB348" s="3" t="s">
        <v>1534</v>
      </c>
      <c r="AG348">
        <v>8</v>
      </c>
      <c r="AH348">
        <v>4</v>
      </c>
      <c r="AI348">
        <v>4</v>
      </c>
      <c r="AJ348">
        <v>0</v>
      </c>
      <c r="AK348">
        <v>0</v>
      </c>
      <c r="AL348">
        <v>0</v>
      </c>
      <c r="AM348">
        <v>3</v>
      </c>
      <c r="AN348">
        <v>0</v>
      </c>
      <c r="AO348">
        <v>0</v>
      </c>
      <c r="AP348">
        <v>0</v>
      </c>
      <c r="AQ348">
        <v>0</v>
      </c>
      <c r="AR348">
        <v>0</v>
      </c>
      <c r="AS348">
        <v>17</v>
      </c>
      <c r="AT348">
        <v>0</v>
      </c>
      <c r="AU348">
        <v>1</v>
      </c>
      <c r="AV348">
        <v>0</v>
      </c>
      <c r="AW348">
        <v>0</v>
      </c>
      <c r="AX348">
        <v>0</v>
      </c>
      <c r="AY348">
        <v>0</v>
      </c>
      <c r="AZ348">
        <v>0</v>
      </c>
      <c r="BA348">
        <v>0</v>
      </c>
      <c r="BB348">
        <v>0</v>
      </c>
      <c r="BC348">
        <v>0</v>
      </c>
      <c r="BD348">
        <v>0</v>
      </c>
      <c r="BE348">
        <v>0</v>
      </c>
      <c r="BF348">
        <v>0</v>
      </c>
      <c r="BG348">
        <v>2</v>
      </c>
      <c r="BH348">
        <v>1</v>
      </c>
      <c r="BI348">
        <v>0</v>
      </c>
      <c r="BJ348">
        <v>0</v>
      </c>
      <c r="BK348">
        <v>0</v>
      </c>
      <c r="BL348">
        <v>1</v>
      </c>
      <c r="BM348">
        <v>525</v>
      </c>
    </row>
    <row r="349" spans="1:66" hidden="1" x14ac:dyDescent="0.25">
      <c r="A349">
        <v>1317</v>
      </c>
      <c r="B349" s="3" t="s">
        <v>210</v>
      </c>
      <c r="C349" s="3" t="s">
        <v>745</v>
      </c>
      <c r="D349" s="3" t="s">
        <v>746</v>
      </c>
      <c r="E349" s="3" t="s">
        <v>55</v>
      </c>
      <c r="F349" s="3" t="s">
        <v>56</v>
      </c>
      <c r="G349" s="3" t="s">
        <v>57</v>
      </c>
      <c r="H349">
        <v>8</v>
      </c>
      <c r="I349" s="3" t="s">
        <v>66</v>
      </c>
      <c r="J349" s="3" t="s">
        <v>2839</v>
      </c>
      <c r="K349" s="3" t="s">
        <v>2862</v>
      </c>
      <c r="L349" s="3"/>
      <c r="M349" s="3"/>
      <c r="N349" s="3"/>
      <c r="O349" s="3" t="s">
        <v>2862</v>
      </c>
      <c r="P349" s="3"/>
      <c r="Q349" s="3"/>
      <c r="R349" s="3"/>
      <c r="S349" s="1">
        <v>43761</v>
      </c>
      <c r="T349" s="1">
        <v>45588</v>
      </c>
      <c r="U349" s="1">
        <v>44858</v>
      </c>
      <c r="V349" s="1">
        <v>43763</v>
      </c>
      <c r="W349" s="1">
        <v>45223</v>
      </c>
      <c r="X349">
        <v>2023</v>
      </c>
      <c r="Y349" t="s">
        <v>2886</v>
      </c>
      <c r="Z349">
        <v>1</v>
      </c>
      <c r="AA349" s="3" t="s">
        <v>149</v>
      </c>
      <c r="AB349" s="3"/>
      <c r="AC349" s="1">
        <v>44864</v>
      </c>
      <c r="AD349"/>
      <c r="AG349">
        <v>0</v>
      </c>
      <c r="AH349">
        <v>0</v>
      </c>
      <c r="AI349">
        <v>0</v>
      </c>
      <c r="AJ349">
        <v>0</v>
      </c>
      <c r="AK349">
        <v>0</v>
      </c>
      <c r="AL349">
        <v>0</v>
      </c>
      <c r="AM349">
        <v>0</v>
      </c>
      <c r="AN349">
        <v>0</v>
      </c>
      <c r="AO349">
        <v>0</v>
      </c>
      <c r="AP349">
        <v>0</v>
      </c>
      <c r="AQ349">
        <v>0</v>
      </c>
      <c r="AR349">
        <v>0</v>
      </c>
      <c r="AS349">
        <v>1</v>
      </c>
      <c r="AT349">
        <v>1</v>
      </c>
      <c r="AU349">
        <v>0</v>
      </c>
      <c r="AV349">
        <v>0</v>
      </c>
      <c r="AW349">
        <v>0</v>
      </c>
      <c r="AX349">
        <v>0</v>
      </c>
      <c r="AY349">
        <v>0</v>
      </c>
      <c r="AZ349">
        <v>0</v>
      </c>
      <c r="BA349">
        <v>0</v>
      </c>
      <c r="BB349">
        <v>0</v>
      </c>
      <c r="BC349">
        <v>0</v>
      </c>
      <c r="BD349">
        <v>0</v>
      </c>
      <c r="BE349">
        <v>0</v>
      </c>
      <c r="BF349">
        <v>0</v>
      </c>
      <c r="BG349">
        <v>0</v>
      </c>
      <c r="BH349">
        <v>0</v>
      </c>
      <c r="BI349">
        <v>0</v>
      </c>
      <c r="BJ349">
        <v>1</v>
      </c>
      <c r="BK349">
        <v>2</v>
      </c>
      <c r="BL349">
        <v>2</v>
      </c>
      <c r="BM349">
        <v>821</v>
      </c>
      <c r="BN349">
        <v>821</v>
      </c>
    </row>
    <row r="350" spans="1:66" hidden="1" x14ac:dyDescent="0.25">
      <c r="A350">
        <v>495</v>
      </c>
      <c r="B350" s="3" t="s">
        <v>70</v>
      </c>
      <c r="C350" s="3" t="s">
        <v>727</v>
      </c>
      <c r="D350" s="3" t="s">
        <v>728</v>
      </c>
      <c r="E350" s="3" t="s">
        <v>55</v>
      </c>
      <c r="F350" s="3" t="s">
        <v>55</v>
      </c>
      <c r="G350" s="3" t="s">
        <v>106</v>
      </c>
      <c r="H350">
        <v>8</v>
      </c>
      <c r="I350" s="3" t="s">
        <v>87</v>
      </c>
      <c r="J350" s="3" t="s">
        <v>2736</v>
      </c>
      <c r="K350" s="3"/>
      <c r="L350" s="3"/>
      <c r="M350" s="3"/>
      <c r="N350" s="3" t="s">
        <v>2865</v>
      </c>
      <c r="O350" s="3"/>
      <c r="P350" s="3"/>
      <c r="Q350" s="3"/>
      <c r="R350" s="3" t="s">
        <v>2865</v>
      </c>
      <c r="S350" s="1">
        <v>43297</v>
      </c>
      <c r="T350" s="1">
        <v>46950</v>
      </c>
      <c r="U350" s="1">
        <v>46220</v>
      </c>
      <c r="V350" s="1">
        <v>45125</v>
      </c>
      <c r="W350" s="1">
        <v>46585</v>
      </c>
      <c r="X350">
        <v>2027</v>
      </c>
      <c r="Y350" t="s">
        <v>2875</v>
      </c>
      <c r="Z350">
        <v>1</v>
      </c>
      <c r="AA350" s="3" t="s">
        <v>81</v>
      </c>
      <c r="AB350" s="3" t="s">
        <v>729</v>
      </c>
      <c r="AC350" s="1"/>
      <c r="AD350"/>
      <c r="AG350">
        <v>0</v>
      </c>
      <c r="AH350">
        <v>0</v>
      </c>
      <c r="AI350">
        <v>0</v>
      </c>
      <c r="AJ350">
        <v>0</v>
      </c>
      <c r="AK350">
        <v>0</v>
      </c>
      <c r="AL350">
        <v>0</v>
      </c>
      <c r="AM350">
        <v>0</v>
      </c>
      <c r="AN350">
        <v>0</v>
      </c>
      <c r="AO350">
        <v>0</v>
      </c>
      <c r="AP350">
        <v>0</v>
      </c>
      <c r="AQ350">
        <v>0</v>
      </c>
      <c r="AR350">
        <v>0</v>
      </c>
      <c r="AS350">
        <v>0</v>
      </c>
      <c r="AT350">
        <v>0</v>
      </c>
      <c r="AU350">
        <v>0</v>
      </c>
      <c r="AV350">
        <v>0</v>
      </c>
      <c r="AW350">
        <v>0</v>
      </c>
      <c r="AX350">
        <v>0</v>
      </c>
      <c r="AY350">
        <v>0</v>
      </c>
      <c r="AZ350">
        <v>0</v>
      </c>
      <c r="BA350">
        <v>0</v>
      </c>
      <c r="BB350">
        <v>0</v>
      </c>
      <c r="BC350">
        <v>0</v>
      </c>
      <c r="BD350">
        <v>0</v>
      </c>
      <c r="BE350">
        <v>0</v>
      </c>
      <c r="BF350">
        <v>0</v>
      </c>
      <c r="BG350">
        <v>0</v>
      </c>
      <c r="BH350">
        <v>0</v>
      </c>
      <c r="BI350">
        <v>0</v>
      </c>
      <c r="BJ350">
        <v>0</v>
      </c>
      <c r="BK350">
        <v>0</v>
      </c>
      <c r="BL350">
        <v>2</v>
      </c>
      <c r="BM350">
        <v>493</v>
      </c>
      <c r="BN350">
        <v>493</v>
      </c>
    </row>
    <row r="351" spans="1:66" hidden="1" x14ac:dyDescent="0.25">
      <c r="A351">
        <v>494</v>
      </c>
      <c r="B351" s="3" t="s">
        <v>70</v>
      </c>
      <c r="C351" s="3" t="s">
        <v>747</v>
      </c>
      <c r="D351" s="3" t="s">
        <v>748</v>
      </c>
      <c r="E351" s="3" t="s">
        <v>55</v>
      </c>
      <c r="F351" s="3" t="s">
        <v>56</v>
      </c>
      <c r="G351" s="3" t="s">
        <v>57</v>
      </c>
      <c r="H351">
        <v>8</v>
      </c>
      <c r="I351" s="3" t="s">
        <v>87</v>
      </c>
      <c r="J351" s="3" t="s">
        <v>2736</v>
      </c>
      <c r="K351" s="3"/>
      <c r="L351" s="3"/>
      <c r="M351" s="3"/>
      <c r="N351" s="3" t="s">
        <v>2865</v>
      </c>
      <c r="O351" s="3"/>
      <c r="P351" s="3"/>
      <c r="Q351" s="3"/>
      <c r="R351" s="3" t="s">
        <v>2865</v>
      </c>
      <c r="S351" s="1">
        <v>43297</v>
      </c>
      <c r="T351" s="1">
        <v>46950</v>
      </c>
      <c r="U351" s="1">
        <v>46220</v>
      </c>
      <c r="V351" s="1">
        <v>45125</v>
      </c>
      <c r="W351" s="1">
        <v>46585</v>
      </c>
      <c r="X351">
        <v>2027</v>
      </c>
      <c r="Y351" t="s">
        <v>2875</v>
      </c>
      <c r="Z351">
        <v>1</v>
      </c>
      <c r="AA351" s="3" t="s">
        <v>81</v>
      </c>
      <c r="AB351" s="3" t="s">
        <v>729</v>
      </c>
      <c r="AC351" s="1"/>
      <c r="AD351"/>
      <c r="AG351">
        <v>0</v>
      </c>
      <c r="AH351">
        <v>0</v>
      </c>
      <c r="AI351">
        <v>0</v>
      </c>
      <c r="AJ351">
        <v>0</v>
      </c>
      <c r="AK351">
        <v>0</v>
      </c>
      <c r="AL351">
        <v>0</v>
      </c>
      <c r="AM351">
        <v>0</v>
      </c>
      <c r="AN351">
        <v>0</v>
      </c>
      <c r="AO351">
        <v>0</v>
      </c>
      <c r="AP351">
        <v>0</v>
      </c>
      <c r="AQ351">
        <v>0</v>
      </c>
      <c r="AR351">
        <v>0</v>
      </c>
      <c r="AS351">
        <v>0</v>
      </c>
      <c r="AT351">
        <v>0</v>
      </c>
      <c r="AU351">
        <v>0</v>
      </c>
      <c r="AV351">
        <v>0</v>
      </c>
      <c r="AW351">
        <v>0</v>
      </c>
      <c r="AX351">
        <v>0</v>
      </c>
      <c r="AY351">
        <v>0</v>
      </c>
      <c r="AZ351">
        <v>0</v>
      </c>
      <c r="BA351">
        <v>0</v>
      </c>
      <c r="BB351">
        <v>0</v>
      </c>
      <c r="BC351">
        <v>0</v>
      </c>
      <c r="BD351">
        <v>0</v>
      </c>
      <c r="BE351">
        <v>0</v>
      </c>
      <c r="BF351">
        <v>0</v>
      </c>
      <c r="BG351">
        <v>0</v>
      </c>
      <c r="BH351">
        <v>0</v>
      </c>
      <c r="BI351">
        <v>0</v>
      </c>
      <c r="BJ351">
        <v>0</v>
      </c>
      <c r="BK351">
        <v>0</v>
      </c>
      <c r="BL351">
        <v>2</v>
      </c>
      <c r="BM351">
        <v>493</v>
      </c>
      <c r="BN351">
        <v>493</v>
      </c>
    </row>
    <row r="352" spans="1:66" x14ac:dyDescent="0.25">
      <c r="A352" s="6">
        <v>335</v>
      </c>
      <c r="B352" s="3" t="s">
        <v>70</v>
      </c>
      <c r="C352" s="3" t="s">
        <v>1535</v>
      </c>
      <c r="D352" s="7" t="s">
        <v>989</v>
      </c>
      <c r="E352" s="3" t="s">
        <v>85</v>
      </c>
      <c r="F352" s="3" t="s">
        <v>55</v>
      </c>
      <c r="G352" s="3" t="s">
        <v>57</v>
      </c>
      <c r="H352">
        <v>4</v>
      </c>
      <c r="I352" s="3" t="s">
        <v>87</v>
      </c>
      <c r="J352" s="3" t="s">
        <v>2736</v>
      </c>
      <c r="K352" s="3"/>
      <c r="L352" s="3"/>
      <c r="M352" s="3"/>
      <c r="N352" s="3" t="s">
        <v>2865</v>
      </c>
      <c r="O352" s="3"/>
      <c r="P352" s="3"/>
      <c r="Q352" s="3"/>
      <c r="R352" s="3" t="s">
        <v>2865</v>
      </c>
      <c r="S352" s="13">
        <v>43340</v>
      </c>
      <c r="T352" s="13">
        <v>46993</v>
      </c>
      <c r="U352" s="1">
        <v>46263</v>
      </c>
      <c r="V352" s="1">
        <v>45168</v>
      </c>
      <c r="W352" s="1">
        <v>46628</v>
      </c>
      <c r="X352">
        <v>2027</v>
      </c>
      <c r="Y352" s="15" t="s">
        <v>2878</v>
      </c>
      <c r="Z352">
        <v>1</v>
      </c>
      <c r="AA352" s="3" t="s">
        <v>1536</v>
      </c>
      <c r="AB352" s="3" t="s">
        <v>1537</v>
      </c>
      <c r="AC352" s="13">
        <v>45291</v>
      </c>
      <c r="AG352">
        <v>10</v>
      </c>
      <c r="AH352">
        <v>8</v>
      </c>
      <c r="AI352">
        <v>8</v>
      </c>
      <c r="AJ352">
        <v>0</v>
      </c>
      <c r="AK352">
        <v>0</v>
      </c>
      <c r="AL352">
        <v>0</v>
      </c>
      <c r="AM352">
        <v>1</v>
      </c>
      <c r="AN352">
        <v>0</v>
      </c>
      <c r="AO352">
        <v>0</v>
      </c>
      <c r="AP352">
        <v>0</v>
      </c>
      <c r="AQ352">
        <v>0</v>
      </c>
      <c r="AR352">
        <v>0</v>
      </c>
      <c r="AS352">
        <v>19</v>
      </c>
      <c r="AT352">
        <v>2</v>
      </c>
      <c r="AU352">
        <v>4</v>
      </c>
      <c r="AV352">
        <v>0</v>
      </c>
      <c r="AW352">
        <v>0</v>
      </c>
      <c r="AX352">
        <v>0</v>
      </c>
      <c r="AY352">
        <v>0</v>
      </c>
      <c r="AZ352">
        <v>2</v>
      </c>
      <c r="BA352">
        <v>0</v>
      </c>
      <c r="BB352">
        <v>0</v>
      </c>
      <c r="BC352">
        <v>0</v>
      </c>
      <c r="BD352">
        <v>0</v>
      </c>
      <c r="BE352">
        <v>0</v>
      </c>
      <c r="BF352">
        <v>0</v>
      </c>
      <c r="BG352">
        <v>0</v>
      </c>
      <c r="BH352">
        <v>0</v>
      </c>
      <c r="BI352">
        <v>0</v>
      </c>
      <c r="BJ352">
        <v>0</v>
      </c>
      <c r="BK352">
        <v>0</v>
      </c>
      <c r="BL352">
        <v>1</v>
      </c>
      <c r="BM352">
        <v>335</v>
      </c>
    </row>
    <row r="353" spans="1:66" x14ac:dyDescent="0.25">
      <c r="A353" s="6">
        <v>348</v>
      </c>
      <c r="B353" s="3" t="s">
        <v>70</v>
      </c>
      <c r="C353" s="3" t="s">
        <v>1701</v>
      </c>
      <c r="D353" s="7" t="s">
        <v>113</v>
      </c>
      <c r="E353" s="3" t="s">
        <v>73</v>
      </c>
      <c r="F353" s="3" t="s">
        <v>55</v>
      </c>
      <c r="G353" s="3" t="s">
        <v>57</v>
      </c>
      <c r="H353">
        <v>6</v>
      </c>
      <c r="I353" s="3" t="s">
        <v>657</v>
      </c>
      <c r="J353" s="3" t="s">
        <v>2742</v>
      </c>
      <c r="K353" s="3"/>
      <c r="L353" s="3"/>
      <c r="M353" s="3"/>
      <c r="N353" s="3" t="s">
        <v>2865</v>
      </c>
      <c r="O353" s="3"/>
      <c r="P353" s="3"/>
      <c r="Q353" s="3"/>
      <c r="R353" s="3" t="s">
        <v>2865</v>
      </c>
      <c r="S353" s="13">
        <v>43297</v>
      </c>
      <c r="T353" s="13">
        <v>46950</v>
      </c>
      <c r="U353" s="1">
        <v>46220</v>
      </c>
      <c r="V353" s="1">
        <v>45125</v>
      </c>
      <c r="W353" s="1">
        <v>46585</v>
      </c>
      <c r="X353">
        <v>2027</v>
      </c>
      <c r="Y353" s="15" t="s">
        <v>2878</v>
      </c>
      <c r="Z353">
        <v>1</v>
      </c>
      <c r="AA353" s="3" t="s">
        <v>95</v>
      </c>
      <c r="AB353" s="3" t="s">
        <v>1702</v>
      </c>
      <c r="AC353" s="13">
        <v>44804</v>
      </c>
      <c r="AG353">
        <v>25</v>
      </c>
      <c r="AH353">
        <v>12</v>
      </c>
      <c r="AI353">
        <v>27</v>
      </c>
      <c r="AJ353">
        <v>0</v>
      </c>
      <c r="AK353">
        <v>0</v>
      </c>
      <c r="AL353">
        <v>0</v>
      </c>
      <c r="AM353">
        <v>0</v>
      </c>
      <c r="AN353">
        <v>0</v>
      </c>
      <c r="AO353">
        <v>0</v>
      </c>
      <c r="AP353">
        <v>0</v>
      </c>
      <c r="AQ353">
        <v>0</v>
      </c>
      <c r="AR353">
        <v>0</v>
      </c>
      <c r="AS353">
        <v>51</v>
      </c>
      <c r="AT353">
        <v>0</v>
      </c>
      <c r="AU353">
        <v>0</v>
      </c>
      <c r="AV353">
        <v>0</v>
      </c>
      <c r="AW353">
        <v>0</v>
      </c>
      <c r="AX353">
        <v>0</v>
      </c>
      <c r="AY353">
        <v>0</v>
      </c>
      <c r="AZ353">
        <v>3</v>
      </c>
      <c r="BA353">
        <v>7</v>
      </c>
      <c r="BB353">
        <v>1</v>
      </c>
      <c r="BC353">
        <v>0</v>
      </c>
      <c r="BD353">
        <v>0</v>
      </c>
      <c r="BE353">
        <v>0</v>
      </c>
      <c r="BF353">
        <v>1</v>
      </c>
      <c r="BG353">
        <v>0</v>
      </c>
      <c r="BH353">
        <v>0</v>
      </c>
      <c r="BI353">
        <v>0</v>
      </c>
      <c r="BJ353">
        <v>0</v>
      </c>
      <c r="BK353">
        <v>0</v>
      </c>
      <c r="BL353">
        <v>1</v>
      </c>
      <c r="BM353">
        <v>348</v>
      </c>
    </row>
    <row r="354" spans="1:66" x14ac:dyDescent="0.25">
      <c r="A354" s="6">
        <v>323</v>
      </c>
      <c r="B354" s="3" t="s">
        <v>70</v>
      </c>
      <c r="C354" s="3" t="s">
        <v>1705</v>
      </c>
      <c r="D354" s="7" t="s">
        <v>1413</v>
      </c>
      <c r="E354" s="3" t="s">
        <v>73</v>
      </c>
      <c r="F354" s="3" t="s">
        <v>55</v>
      </c>
      <c r="G354" s="3" t="s">
        <v>57</v>
      </c>
      <c r="H354">
        <v>6</v>
      </c>
      <c r="I354" s="3" t="s">
        <v>171</v>
      </c>
      <c r="J354" s="3" t="s">
        <v>2738</v>
      </c>
      <c r="K354" s="3"/>
      <c r="L354" s="3"/>
      <c r="M354" s="3"/>
      <c r="N354" s="3" t="s">
        <v>2865</v>
      </c>
      <c r="O354" s="3"/>
      <c r="P354" s="3"/>
      <c r="Q354" s="3"/>
      <c r="R354" s="3" t="s">
        <v>2865</v>
      </c>
      <c r="S354" s="13">
        <v>43340</v>
      </c>
      <c r="T354" s="13">
        <v>46993</v>
      </c>
      <c r="U354" s="1">
        <v>46263</v>
      </c>
      <c r="V354" s="1">
        <v>45168</v>
      </c>
      <c r="W354" s="1">
        <v>46628</v>
      </c>
      <c r="X354">
        <v>2027</v>
      </c>
      <c r="Y354" s="15" t="s">
        <v>2878</v>
      </c>
      <c r="Z354">
        <v>1</v>
      </c>
      <c r="AA354" s="3" t="s">
        <v>95</v>
      </c>
      <c r="AB354" s="3" t="s">
        <v>1706</v>
      </c>
      <c r="AG354">
        <v>7</v>
      </c>
      <c r="AH354">
        <v>5</v>
      </c>
      <c r="AI354">
        <v>11</v>
      </c>
      <c r="AJ354">
        <v>0</v>
      </c>
      <c r="AK354">
        <v>0</v>
      </c>
      <c r="AL354">
        <v>0</v>
      </c>
      <c r="AM354">
        <v>5</v>
      </c>
      <c r="AN354">
        <v>0</v>
      </c>
      <c r="AO354">
        <v>0</v>
      </c>
      <c r="AP354">
        <v>0</v>
      </c>
      <c r="AQ354">
        <v>0</v>
      </c>
      <c r="AR354">
        <v>0</v>
      </c>
      <c r="AS354">
        <v>16</v>
      </c>
      <c r="AT354">
        <v>0</v>
      </c>
      <c r="AU354">
        <v>1</v>
      </c>
      <c r="AV354">
        <v>0</v>
      </c>
      <c r="AW354">
        <v>0</v>
      </c>
      <c r="AX354">
        <v>0</v>
      </c>
      <c r="AY354">
        <v>0</v>
      </c>
      <c r="AZ354">
        <v>3</v>
      </c>
      <c r="BA354">
        <v>4</v>
      </c>
      <c r="BB354">
        <v>4</v>
      </c>
      <c r="BC354">
        <v>0</v>
      </c>
      <c r="BD354">
        <v>0</v>
      </c>
      <c r="BE354">
        <v>0</v>
      </c>
      <c r="BF354">
        <v>0</v>
      </c>
      <c r="BG354">
        <v>2</v>
      </c>
      <c r="BH354">
        <v>0</v>
      </c>
      <c r="BI354">
        <v>0</v>
      </c>
      <c r="BJ354">
        <v>0</v>
      </c>
      <c r="BK354">
        <v>0</v>
      </c>
      <c r="BL354">
        <v>1</v>
      </c>
      <c r="BM354">
        <v>323</v>
      </c>
    </row>
    <row r="355" spans="1:66" hidden="1" x14ac:dyDescent="0.25">
      <c r="A355">
        <v>697</v>
      </c>
      <c r="B355" s="3" t="s">
        <v>70</v>
      </c>
      <c r="C355" s="3" t="s">
        <v>757</v>
      </c>
      <c r="D355" s="3" t="s">
        <v>758</v>
      </c>
      <c r="E355" s="3" t="s">
        <v>55</v>
      </c>
      <c r="F355" s="3" t="s">
        <v>56</v>
      </c>
      <c r="G355" s="3" t="s">
        <v>57</v>
      </c>
      <c r="H355">
        <v>8</v>
      </c>
      <c r="I355" s="3" t="s">
        <v>657</v>
      </c>
      <c r="J355" s="3" t="s">
        <v>2742</v>
      </c>
      <c r="K355" s="3"/>
      <c r="L355" s="3"/>
      <c r="M355" s="3"/>
      <c r="N355" s="3" t="s">
        <v>2865</v>
      </c>
      <c r="O355" s="3"/>
      <c r="P355" s="3"/>
      <c r="Q355" s="3"/>
      <c r="R355" s="3" t="s">
        <v>2865</v>
      </c>
      <c r="S355" s="1">
        <v>43404</v>
      </c>
      <c r="T355" s="1">
        <v>47057</v>
      </c>
      <c r="U355" s="1">
        <v>46327</v>
      </c>
      <c r="V355" s="1">
        <v>45232</v>
      </c>
      <c r="W355" s="1">
        <v>46692</v>
      </c>
      <c r="X355">
        <v>2027</v>
      </c>
      <c r="Y355" t="s">
        <v>2875</v>
      </c>
      <c r="Z355">
        <v>1</v>
      </c>
      <c r="AA355" s="3" t="s">
        <v>219</v>
      </c>
      <c r="AB355" s="3" t="s">
        <v>759</v>
      </c>
      <c r="AC355" s="1"/>
      <c r="AD355"/>
      <c r="AG355">
        <v>0</v>
      </c>
      <c r="AH355">
        <v>0</v>
      </c>
      <c r="AI355">
        <v>0</v>
      </c>
      <c r="AJ355">
        <v>0</v>
      </c>
      <c r="AK355">
        <v>0</v>
      </c>
      <c r="AL355">
        <v>0</v>
      </c>
      <c r="AM355">
        <v>0</v>
      </c>
      <c r="AN355">
        <v>0</v>
      </c>
      <c r="AO355">
        <v>0</v>
      </c>
      <c r="AP355">
        <v>0</v>
      </c>
      <c r="AQ355">
        <v>0</v>
      </c>
      <c r="AR355">
        <v>0</v>
      </c>
      <c r="AS355">
        <v>0</v>
      </c>
      <c r="AT355">
        <v>0</v>
      </c>
      <c r="AU355">
        <v>0</v>
      </c>
      <c r="AV355">
        <v>0</v>
      </c>
      <c r="AW355">
        <v>0</v>
      </c>
      <c r="AX355">
        <v>0</v>
      </c>
      <c r="AY355">
        <v>0</v>
      </c>
      <c r="AZ355">
        <v>0</v>
      </c>
      <c r="BA355">
        <v>0</v>
      </c>
      <c r="BB355">
        <v>0</v>
      </c>
      <c r="BC355">
        <v>0</v>
      </c>
      <c r="BD355">
        <v>0</v>
      </c>
      <c r="BE355">
        <v>0</v>
      </c>
      <c r="BF355">
        <v>0</v>
      </c>
      <c r="BG355">
        <v>0</v>
      </c>
      <c r="BH355">
        <v>0</v>
      </c>
      <c r="BI355">
        <v>0</v>
      </c>
      <c r="BJ355">
        <v>0</v>
      </c>
      <c r="BK355">
        <v>0</v>
      </c>
      <c r="BL355">
        <v>2</v>
      </c>
      <c r="BM355">
        <v>544</v>
      </c>
      <c r="BN355">
        <v>544</v>
      </c>
    </row>
    <row r="356" spans="1:66" hidden="1" x14ac:dyDescent="0.25">
      <c r="A356">
        <v>230</v>
      </c>
      <c r="B356" s="3" t="s">
        <v>63</v>
      </c>
      <c r="C356" s="3" t="s">
        <v>741</v>
      </c>
      <c r="D356" s="3" t="s">
        <v>742</v>
      </c>
      <c r="E356" s="3" t="s">
        <v>85</v>
      </c>
      <c r="F356" s="3" t="s">
        <v>56</v>
      </c>
      <c r="G356" s="3" t="s">
        <v>57</v>
      </c>
      <c r="H356">
        <v>4</v>
      </c>
      <c r="I356" s="3" t="s">
        <v>225</v>
      </c>
      <c r="J356" s="3" t="s">
        <v>2846</v>
      </c>
      <c r="K356" s="3" t="s">
        <v>2862</v>
      </c>
      <c r="L356" s="3"/>
      <c r="M356" s="3"/>
      <c r="N356" s="3"/>
      <c r="O356" s="3" t="s">
        <v>2862</v>
      </c>
      <c r="P356" s="3"/>
      <c r="Q356" s="3"/>
      <c r="R356" s="3"/>
      <c r="S356" s="1">
        <v>43978</v>
      </c>
      <c r="T356" s="1">
        <v>47630</v>
      </c>
      <c r="U356" s="1">
        <v>46900</v>
      </c>
      <c r="V356" s="1">
        <v>45805</v>
      </c>
      <c r="W356" s="1">
        <v>47265</v>
      </c>
      <c r="X356">
        <v>2029</v>
      </c>
      <c r="Y356" t="s">
        <v>2882</v>
      </c>
      <c r="Z356">
        <v>1</v>
      </c>
      <c r="AA356" s="3" t="s">
        <v>743</v>
      </c>
      <c r="AB356" s="3" t="s">
        <v>744</v>
      </c>
      <c r="AC356" s="1"/>
      <c r="AD356"/>
      <c r="AG356">
        <v>56</v>
      </c>
      <c r="AH356">
        <v>0</v>
      </c>
      <c r="AI356">
        <v>0</v>
      </c>
      <c r="AJ356">
        <v>0</v>
      </c>
      <c r="AK356">
        <v>0</v>
      </c>
      <c r="AL356">
        <v>0</v>
      </c>
      <c r="AM356">
        <v>0</v>
      </c>
      <c r="AN356">
        <v>0</v>
      </c>
      <c r="AO356">
        <v>0</v>
      </c>
      <c r="AP356">
        <v>0</v>
      </c>
      <c r="AQ356">
        <v>0</v>
      </c>
      <c r="AR356">
        <v>0</v>
      </c>
      <c r="AS356">
        <v>51</v>
      </c>
      <c r="AT356">
        <v>0</v>
      </c>
      <c r="AU356">
        <v>0</v>
      </c>
      <c r="AV356">
        <v>0</v>
      </c>
      <c r="AW356">
        <v>0</v>
      </c>
      <c r="AX356">
        <v>0</v>
      </c>
      <c r="AY356">
        <v>0</v>
      </c>
      <c r="AZ356">
        <v>5</v>
      </c>
      <c r="BA356">
        <v>0</v>
      </c>
      <c r="BB356">
        <v>0</v>
      </c>
      <c r="BC356">
        <v>0</v>
      </c>
      <c r="BD356">
        <v>0</v>
      </c>
      <c r="BE356">
        <v>0</v>
      </c>
      <c r="BF356">
        <v>0</v>
      </c>
      <c r="BG356">
        <v>0</v>
      </c>
      <c r="BH356">
        <v>0</v>
      </c>
      <c r="BI356">
        <v>0</v>
      </c>
      <c r="BJ356">
        <v>0</v>
      </c>
      <c r="BK356">
        <v>0</v>
      </c>
      <c r="BL356">
        <v>2</v>
      </c>
      <c r="BM356">
        <v>229</v>
      </c>
      <c r="BN356">
        <v>229</v>
      </c>
    </row>
    <row r="357" spans="1:66" hidden="1" x14ac:dyDescent="0.25">
      <c r="A357">
        <v>698</v>
      </c>
      <c r="B357" s="3" t="s">
        <v>70</v>
      </c>
      <c r="C357" s="3" t="s">
        <v>760</v>
      </c>
      <c r="D357" s="3" t="s">
        <v>761</v>
      </c>
      <c r="E357" s="3" t="s">
        <v>55</v>
      </c>
      <c r="F357" s="3" t="s">
        <v>56</v>
      </c>
      <c r="G357" s="3" t="s">
        <v>106</v>
      </c>
      <c r="H357">
        <v>8</v>
      </c>
      <c r="I357" s="3" t="s">
        <v>657</v>
      </c>
      <c r="J357" s="3" t="s">
        <v>2742</v>
      </c>
      <c r="K357" s="3"/>
      <c r="L357" s="3"/>
      <c r="M357" s="3"/>
      <c r="N357" s="3" t="s">
        <v>2865</v>
      </c>
      <c r="O357" s="3"/>
      <c r="P357" s="3"/>
      <c r="Q357" s="3"/>
      <c r="R357" s="3" t="s">
        <v>2865</v>
      </c>
      <c r="S357" s="1">
        <v>43404</v>
      </c>
      <c r="T357" s="1">
        <v>47057</v>
      </c>
      <c r="U357" s="1">
        <v>46327</v>
      </c>
      <c r="V357" s="1">
        <v>45232</v>
      </c>
      <c r="W357" s="1">
        <v>46692</v>
      </c>
      <c r="X357">
        <v>2027</v>
      </c>
      <c r="Y357" t="s">
        <v>2875</v>
      </c>
      <c r="Z357">
        <v>1</v>
      </c>
      <c r="AA357" s="3" t="s">
        <v>219</v>
      </c>
      <c r="AB357" s="3" t="s">
        <v>759</v>
      </c>
      <c r="AC357" s="1"/>
      <c r="AD357"/>
      <c r="AG357">
        <v>0</v>
      </c>
      <c r="AH357">
        <v>0</v>
      </c>
      <c r="AI357">
        <v>0</v>
      </c>
      <c r="AJ357">
        <v>0</v>
      </c>
      <c r="AK357">
        <v>0</v>
      </c>
      <c r="AL357">
        <v>0</v>
      </c>
      <c r="AM357">
        <v>0</v>
      </c>
      <c r="AN357">
        <v>0</v>
      </c>
      <c r="AO357">
        <v>0</v>
      </c>
      <c r="AP357">
        <v>0</v>
      </c>
      <c r="AQ357">
        <v>0</v>
      </c>
      <c r="AR357">
        <v>0</v>
      </c>
      <c r="AS357">
        <v>0</v>
      </c>
      <c r="AT357">
        <v>0</v>
      </c>
      <c r="AU357">
        <v>0</v>
      </c>
      <c r="AV357">
        <v>0</v>
      </c>
      <c r="AW357">
        <v>0</v>
      </c>
      <c r="AX357">
        <v>0</v>
      </c>
      <c r="AY357">
        <v>0</v>
      </c>
      <c r="AZ357">
        <v>0</v>
      </c>
      <c r="BA357">
        <v>0</v>
      </c>
      <c r="BB357">
        <v>0</v>
      </c>
      <c r="BC357">
        <v>0</v>
      </c>
      <c r="BD357">
        <v>0</v>
      </c>
      <c r="BE357">
        <v>0</v>
      </c>
      <c r="BF357">
        <v>0</v>
      </c>
      <c r="BG357">
        <v>0</v>
      </c>
      <c r="BH357">
        <v>0</v>
      </c>
      <c r="BI357">
        <v>0</v>
      </c>
      <c r="BJ357">
        <v>0</v>
      </c>
      <c r="BK357">
        <v>0</v>
      </c>
      <c r="BL357">
        <v>2</v>
      </c>
      <c r="BM357">
        <v>544</v>
      </c>
      <c r="BN357">
        <v>544</v>
      </c>
    </row>
    <row r="358" spans="1:66" x14ac:dyDescent="0.25">
      <c r="A358" s="6">
        <v>329</v>
      </c>
      <c r="B358" s="3" t="s">
        <v>70</v>
      </c>
      <c r="C358" s="3" t="s">
        <v>1773</v>
      </c>
      <c r="D358" s="7" t="s">
        <v>1516</v>
      </c>
      <c r="E358" s="3" t="s">
        <v>73</v>
      </c>
      <c r="F358" s="3" t="s">
        <v>55</v>
      </c>
      <c r="G358" s="3" t="s">
        <v>57</v>
      </c>
      <c r="H358">
        <v>6</v>
      </c>
      <c r="I358" s="3" t="s">
        <v>87</v>
      </c>
      <c r="J358" s="3" t="s">
        <v>2736</v>
      </c>
      <c r="K358" s="3"/>
      <c r="L358" s="3"/>
      <c r="M358" s="3"/>
      <c r="N358" s="3" t="s">
        <v>2865</v>
      </c>
      <c r="O358" s="3"/>
      <c r="P358" s="3"/>
      <c r="Q358" s="3"/>
      <c r="R358" s="3" t="s">
        <v>2865</v>
      </c>
      <c r="S358" s="13">
        <v>43297</v>
      </c>
      <c r="T358" s="13">
        <v>46950</v>
      </c>
      <c r="U358" s="1">
        <v>46220</v>
      </c>
      <c r="V358" s="1">
        <v>45125</v>
      </c>
      <c r="W358" s="1">
        <v>46585</v>
      </c>
      <c r="X358">
        <v>2027</v>
      </c>
      <c r="Y358" s="15" t="s">
        <v>2878</v>
      </c>
      <c r="Z358">
        <v>1</v>
      </c>
      <c r="AA358" s="3" t="s">
        <v>67</v>
      </c>
      <c r="AB358" s="3" t="s">
        <v>1774</v>
      </c>
      <c r="AG358">
        <v>17</v>
      </c>
      <c r="AH358">
        <v>16</v>
      </c>
      <c r="AI358">
        <v>9</v>
      </c>
      <c r="AJ358">
        <v>0</v>
      </c>
      <c r="AK358">
        <v>0</v>
      </c>
      <c r="AL358">
        <v>0</v>
      </c>
      <c r="AM358">
        <v>1</v>
      </c>
      <c r="AN358">
        <v>0</v>
      </c>
      <c r="AO358">
        <v>0</v>
      </c>
      <c r="AP358">
        <v>0</v>
      </c>
      <c r="AQ358">
        <v>0</v>
      </c>
      <c r="AR358">
        <v>0</v>
      </c>
      <c r="AS358">
        <v>35</v>
      </c>
      <c r="AT358">
        <v>0</v>
      </c>
      <c r="AU358">
        <v>0</v>
      </c>
      <c r="AV358">
        <v>0</v>
      </c>
      <c r="AW358">
        <v>0</v>
      </c>
      <c r="AX358">
        <v>0</v>
      </c>
      <c r="AY358">
        <v>0</v>
      </c>
      <c r="AZ358">
        <v>6</v>
      </c>
      <c r="BA358">
        <v>2</v>
      </c>
      <c r="BB358">
        <v>0</v>
      </c>
      <c r="BC358">
        <v>0</v>
      </c>
      <c r="BD358">
        <v>0</v>
      </c>
      <c r="BE358">
        <v>0</v>
      </c>
      <c r="BF358">
        <v>1</v>
      </c>
      <c r="BG358">
        <v>0</v>
      </c>
      <c r="BH358">
        <v>0</v>
      </c>
      <c r="BI358">
        <v>0</v>
      </c>
      <c r="BJ358">
        <v>0</v>
      </c>
      <c r="BK358">
        <v>0</v>
      </c>
      <c r="BL358">
        <v>1</v>
      </c>
      <c r="BM358">
        <v>329</v>
      </c>
    </row>
    <row r="359" spans="1:66" hidden="1" x14ac:dyDescent="0.25">
      <c r="A359">
        <v>28</v>
      </c>
      <c r="B359" s="3" t="s">
        <v>280</v>
      </c>
      <c r="C359" s="3" t="s">
        <v>762</v>
      </c>
      <c r="D359" s="3" t="s">
        <v>763</v>
      </c>
      <c r="E359" s="3" t="s">
        <v>73</v>
      </c>
      <c r="F359" s="3" t="s">
        <v>56</v>
      </c>
      <c r="G359" s="3" t="s">
        <v>57</v>
      </c>
      <c r="H359">
        <v>6</v>
      </c>
      <c r="I359" s="3" t="s">
        <v>764</v>
      </c>
      <c r="J359" s="3" t="s">
        <v>2805</v>
      </c>
      <c r="K359" s="3"/>
      <c r="L359" s="3"/>
      <c r="M359" s="3" t="s">
        <v>2864</v>
      </c>
      <c r="N359" s="3"/>
      <c r="O359" s="3"/>
      <c r="P359" s="3"/>
      <c r="Q359" s="3" t="s">
        <v>2864</v>
      </c>
      <c r="R359" s="3"/>
      <c r="S359" s="1">
        <v>43271</v>
      </c>
      <c r="T359" s="1">
        <v>45097</v>
      </c>
      <c r="U359" s="1">
        <v>44367</v>
      </c>
      <c r="V359" s="1">
        <v>43272</v>
      </c>
      <c r="W359" s="1">
        <v>44732</v>
      </c>
      <c r="X359">
        <v>2022</v>
      </c>
      <c r="Y359" t="s">
        <v>2876</v>
      </c>
      <c r="Z359">
        <v>1</v>
      </c>
      <c r="AA359" s="3" t="s">
        <v>449</v>
      </c>
      <c r="AB359" s="3" t="s">
        <v>765</v>
      </c>
      <c r="AC359" s="1">
        <v>44561</v>
      </c>
      <c r="AD359">
        <v>43465</v>
      </c>
      <c r="AE359">
        <v>43516</v>
      </c>
      <c r="AG359">
        <v>6</v>
      </c>
      <c r="AH359">
        <v>7</v>
      </c>
      <c r="AI359">
        <v>4</v>
      </c>
      <c r="AJ359">
        <v>0</v>
      </c>
      <c r="AK359">
        <v>0</v>
      </c>
      <c r="AL359">
        <v>0</v>
      </c>
      <c r="AM359">
        <v>0</v>
      </c>
      <c r="AN359">
        <v>0</v>
      </c>
      <c r="AO359">
        <v>0</v>
      </c>
      <c r="AP359">
        <v>0</v>
      </c>
      <c r="AQ359">
        <v>0</v>
      </c>
      <c r="AR359">
        <v>0</v>
      </c>
      <c r="AS359">
        <v>8</v>
      </c>
      <c r="AT359">
        <v>0</v>
      </c>
      <c r="AU359">
        <v>0</v>
      </c>
      <c r="AV359">
        <v>0</v>
      </c>
      <c r="AW359">
        <v>0</v>
      </c>
      <c r="AX359">
        <v>0</v>
      </c>
      <c r="AY359">
        <v>0</v>
      </c>
      <c r="AZ359">
        <v>1</v>
      </c>
      <c r="BA359">
        <v>5</v>
      </c>
      <c r="BB359">
        <v>2</v>
      </c>
      <c r="BC359">
        <v>0</v>
      </c>
      <c r="BD359">
        <v>0</v>
      </c>
      <c r="BE359">
        <v>0</v>
      </c>
      <c r="BF359">
        <v>0</v>
      </c>
      <c r="BG359">
        <v>0</v>
      </c>
      <c r="BH359">
        <v>0</v>
      </c>
      <c r="BI359">
        <v>0</v>
      </c>
      <c r="BJ359">
        <v>0</v>
      </c>
      <c r="BK359">
        <v>0</v>
      </c>
      <c r="BL359">
        <v>2</v>
      </c>
      <c r="BM359">
        <v>27</v>
      </c>
      <c r="BN359">
        <v>27</v>
      </c>
    </row>
    <row r="360" spans="1:66" hidden="1" x14ac:dyDescent="0.25">
      <c r="A360">
        <v>350</v>
      </c>
      <c r="B360" s="3" t="s">
        <v>70</v>
      </c>
      <c r="C360" s="3" t="s">
        <v>766</v>
      </c>
      <c r="D360" s="3" t="s">
        <v>731</v>
      </c>
      <c r="E360" s="3" t="s">
        <v>85</v>
      </c>
      <c r="F360" s="3" t="s">
        <v>55</v>
      </c>
      <c r="G360" s="3" t="s">
        <v>415</v>
      </c>
      <c r="H360">
        <v>4</v>
      </c>
      <c r="I360" s="3" t="s">
        <v>87</v>
      </c>
      <c r="J360" s="3" t="s">
        <v>2736</v>
      </c>
      <c r="K360" s="3"/>
      <c r="L360" s="3"/>
      <c r="M360" s="3"/>
      <c r="N360" s="3" t="s">
        <v>2865</v>
      </c>
      <c r="O360" s="3"/>
      <c r="P360" s="3"/>
      <c r="Q360" s="3"/>
      <c r="R360" s="3" t="s">
        <v>2865</v>
      </c>
      <c r="S360" s="1">
        <v>43297</v>
      </c>
      <c r="T360" s="1">
        <v>46950</v>
      </c>
      <c r="U360" s="1">
        <v>46220</v>
      </c>
      <c r="V360" s="1">
        <v>45125</v>
      </c>
      <c r="W360" s="1">
        <v>46585</v>
      </c>
      <c r="X360">
        <v>2027</v>
      </c>
      <c r="Y360" t="s">
        <v>2878</v>
      </c>
      <c r="Z360">
        <v>1</v>
      </c>
      <c r="AA360" s="3" t="s">
        <v>732</v>
      </c>
      <c r="AB360" s="3"/>
      <c r="AC360" s="1"/>
      <c r="AD360"/>
      <c r="AG360">
        <v>0</v>
      </c>
      <c r="AH360">
        <v>0</v>
      </c>
      <c r="AI360">
        <v>0</v>
      </c>
      <c r="AJ360">
        <v>0</v>
      </c>
      <c r="AK360">
        <v>0</v>
      </c>
      <c r="AL360">
        <v>0</v>
      </c>
      <c r="AM360">
        <v>0</v>
      </c>
      <c r="AN360">
        <v>0</v>
      </c>
      <c r="AO360">
        <v>0</v>
      </c>
      <c r="AP360">
        <v>0</v>
      </c>
      <c r="AQ360">
        <v>0</v>
      </c>
      <c r="AR360">
        <v>0</v>
      </c>
      <c r="AS360">
        <v>0</v>
      </c>
      <c r="AT360">
        <v>0</v>
      </c>
      <c r="AU360">
        <v>0</v>
      </c>
      <c r="AV360">
        <v>0</v>
      </c>
      <c r="AW360">
        <v>0</v>
      </c>
      <c r="AX360">
        <v>0</v>
      </c>
      <c r="AY360">
        <v>0</v>
      </c>
      <c r="AZ360">
        <v>0</v>
      </c>
      <c r="BA360">
        <v>0</v>
      </c>
      <c r="BB360">
        <v>0</v>
      </c>
      <c r="BC360">
        <v>0</v>
      </c>
      <c r="BD360">
        <v>0</v>
      </c>
      <c r="BE360">
        <v>0</v>
      </c>
      <c r="BF360">
        <v>0</v>
      </c>
      <c r="BG360">
        <v>0</v>
      </c>
      <c r="BH360">
        <v>0</v>
      </c>
      <c r="BI360">
        <v>0</v>
      </c>
      <c r="BJ360">
        <v>0</v>
      </c>
      <c r="BK360">
        <v>0</v>
      </c>
      <c r="BL360">
        <v>2</v>
      </c>
      <c r="BM360">
        <v>349</v>
      </c>
      <c r="BN360">
        <v>349</v>
      </c>
    </row>
    <row r="361" spans="1:66" hidden="1" x14ac:dyDescent="0.25">
      <c r="A361">
        <v>351</v>
      </c>
      <c r="B361" s="3" t="s">
        <v>70</v>
      </c>
      <c r="C361" s="3" t="s">
        <v>767</v>
      </c>
      <c r="D361" s="3" t="s">
        <v>768</v>
      </c>
      <c r="E361" s="3" t="s">
        <v>85</v>
      </c>
      <c r="F361" s="3" t="s">
        <v>55</v>
      </c>
      <c r="G361" s="3" t="s">
        <v>57</v>
      </c>
      <c r="H361">
        <v>4</v>
      </c>
      <c r="I361" s="3" t="s">
        <v>87</v>
      </c>
      <c r="J361" s="3" t="s">
        <v>2736</v>
      </c>
      <c r="K361" s="3"/>
      <c r="L361" s="3"/>
      <c r="M361" s="3"/>
      <c r="N361" s="3" t="s">
        <v>2865</v>
      </c>
      <c r="O361" s="3"/>
      <c r="P361" s="3"/>
      <c r="Q361" s="3"/>
      <c r="R361" s="3" t="s">
        <v>2865</v>
      </c>
      <c r="S361" s="1">
        <v>43297</v>
      </c>
      <c r="T361" s="1">
        <v>46950</v>
      </c>
      <c r="U361" s="1">
        <v>46220</v>
      </c>
      <c r="V361" s="1">
        <v>45125</v>
      </c>
      <c r="W361" s="1">
        <v>46585</v>
      </c>
      <c r="X361">
        <v>2027</v>
      </c>
      <c r="Y361" t="s">
        <v>2878</v>
      </c>
      <c r="Z361">
        <v>1</v>
      </c>
      <c r="AA361" s="3" t="s">
        <v>732</v>
      </c>
      <c r="AB361" s="3"/>
      <c r="AC361" s="1"/>
      <c r="AD361"/>
      <c r="AG361">
        <v>0</v>
      </c>
      <c r="AH361">
        <v>0</v>
      </c>
      <c r="AI361">
        <v>0</v>
      </c>
      <c r="AJ361">
        <v>0</v>
      </c>
      <c r="AK361">
        <v>0</v>
      </c>
      <c r="AL361">
        <v>0</v>
      </c>
      <c r="AM361">
        <v>0</v>
      </c>
      <c r="AN361">
        <v>0</v>
      </c>
      <c r="AO361">
        <v>0</v>
      </c>
      <c r="AP361">
        <v>0</v>
      </c>
      <c r="AQ361">
        <v>0</v>
      </c>
      <c r="AR361">
        <v>0</v>
      </c>
      <c r="AS361">
        <v>0</v>
      </c>
      <c r="AT361">
        <v>0</v>
      </c>
      <c r="AU361">
        <v>0</v>
      </c>
      <c r="AV361">
        <v>0</v>
      </c>
      <c r="AW361">
        <v>0</v>
      </c>
      <c r="AX361">
        <v>0</v>
      </c>
      <c r="AY361">
        <v>0</v>
      </c>
      <c r="AZ361">
        <v>0</v>
      </c>
      <c r="BA361">
        <v>0</v>
      </c>
      <c r="BB361">
        <v>0</v>
      </c>
      <c r="BC361">
        <v>0</v>
      </c>
      <c r="BD361">
        <v>0</v>
      </c>
      <c r="BE361">
        <v>0</v>
      </c>
      <c r="BF361">
        <v>0</v>
      </c>
      <c r="BG361">
        <v>0</v>
      </c>
      <c r="BH361">
        <v>0</v>
      </c>
      <c r="BI361">
        <v>0</v>
      </c>
      <c r="BJ361">
        <v>0</v>
      </c>
      <c r="BK361">
        <v>0</v>
      </c>
      <c r="BL361">
        <v>2</v>
      </c>
      <c r="BM361">
        <v>349</v>
      </c>
      <c r="BN361">
        <v>349</v>
      </c>
    </row>
    <row r="362" spans="1:66" hidden="1" x14ac:dyDescent="0.25">
      <c r="A362">
        <v>696</v>
      </c>
      <c r="B362" s="3" t="s">
        <v>70</v>
      </c>
      <c r="C362" s="3" t="s">
        <v>760</v>
      </c>
      <c r="D362" s="3" t="s">
        <v>761</v>
      </c>
      <c r="E362" s="3" t="s">
        <v>55</v>
      </c>
      <c r="F362" s="3" t="s">
        <v>55</v>
      </c>
      <c r="G362" s="3" t="s">
        <v>106</v>
      </c>
      <c r="H362">
        <v>8</v>
      </c>
      <c r="I362" s="3" t="s">
        <v>657</v>
      </c>
      <c r="J362" s="3" t="s">
        <v>2742</v>
      </c>
      <c r="K362" s="3"/>
      <c r="L362" s="3"/>
      <c r="M362" s="3"/>
      <c r="N362" s="3" t="s">
        <v>2865</v>
      </c>
      <c r="O362" s="3"/>
      <c r="P362" s="3"/>
      <c r="Q362" s="3"/>
      <c r="R362" s="3" t="s">
        <v>2865</v>
      </c>
      <c r="S362" s="1">
        <v>43404</v>
      </c>
      <c r="T362" s="1">
        <v>47057</v>
      </c>
      <c r="U362" s="1">
        <v>46327</v>
      </c>
      <c r="V362" s="1">
        <v>45232</v>
      </c>
      <c r="W362" s="1">
        <v>46692</v>
      </c>
      <c r="X362">
        <v>2027</v>
      </c>
      <c r="Y362" t="s">
        <v>2875</v>
      </c>
      <c r="Z362">
        <v>1</v>
      </c>
      <c r="AA362" s="3" t="s">
        <v>219</v>
      </c>
      <c r="AB362" s="3" t="s">
        <v>759</v>
      </c>
      <c r="AC362" s="1"/>
      <c r="AD362"/>
      <c r="AG362">
        <v>0</v>
      </c>
      <c r="AH362">
        <v>1</v>
      </c>
      <c r="AI362">
        <v>0</v>
      </c>
      <c r="AJ362">
        <v>0</v>
      </c>
      <c r="AK362">
        <v>0</v>
      </c>
      <c r="AL362">
        <v>0</v>
      </c>
      <c r="AM362">
        <v>0</v>
      </c>
      <c r="AN362">
        <v>0</v>
      </c>
      <c r="AO362">
        <v>0</v>
      </c>
      <c r="AP362">
        <v>0</v>
      </c>
      <c r="AQ362">
        <v>0</v>
      </c>
      <c r="AR362">
        <v>0</v>
      </c>
      <c r="AS362">
        <v>1</v>
      </c>
      <c r="AT362">
        <v>0</v>
      </c>
      <c r="AU362">
        <v>0</v>
      </c>
      <c r="AV362">
        <v>0</v>
      </c>
      <c r="AW362">
        <v>0</v>
      </c>
      <c r="AX362">
        <v>0</v>
      </c>
      <c r="AY362">
        <v>0</v>
      </c>
      <c r="AZ362">
        <v>0</v>
      </c>
      <c r="BA362">
        <v>0</v>
      </c>
      <c r="BB362">
        <v>0</v>
      </c>
      <c r="BC362">
        <v>0</v>
      </c>
      <c r="BD362">
        <v>0</v>
      </c>
      <c r="BE362">
        <v>0</v>
      </c>
      <c r="BF362">
        <v>0</v>
      </c>
      <c r="BG362">
        <v>0</v>
      </c>
      <c r="BH362">
        <v>0</v>
      </c>
      <c r="BI362">
        <v>0</v>
      </c>
      <c r="BJ362">
        <v>0</v>
      </c>
      <c r="BK362">
        <v>0</v>
      </c>
      <c r="BL362">
        <v>2</v>
      </c>
      <c r="BM362">
        <v>544</v>
      </c>
      <c r="BN362">
        <v>544</v>
      </c>
    </row>
    <row r="363" spans="1:66" x14ac:dyDescent="0.25">
      <c r="A363" s="6">
        <v>392</v>
      </c>
      <c r="B363" s="3" t="s">
        <v>70</v>
      </c>
      <c r="C363" s="3" t="s">
        <v>2043</v>
      </c>
      <c r="D363" s="7" t="s">
        <v>1524</v>
      </c>
      <c r="E363" s="3" t="s">
        <v>85</v>
      </c>
      <c r="F363" s="3" t="s">
        <v>55</v>
      </c>
      <c r="G363" s="3" t="s">
        <v>57</v>
      </c>
      <c r="H363">
        <v>4</v>
      </c>
      <c r="I363" s="3" t="s">
        <v>87</v>
      </c>
      <c r="J363" s="3" t="s">
        <v>2736</v>
      </c>
      <c r="K363" s="3"/>
      <c r="L363" s="3"/>
      <c r="M363" s="3"/>
      <c r="N363" s="3" t="s">
        <v>2865</v>
      </c>
      <c r="O363" s="3"/>
      <c r="P363" s="3"/>
      <c r="Q363" s="3"/>
      <c r="R363" s="3" t="s">
        <v>2865</v>
      </c>
      <c r="S363" s="13">
        <v>43364</v>
      </c>
      <c r="T363" s="13">
        <v>47017</v>
      </c>
      <c r="U363" s="1">
        <v>46287</v>
      </c>
      <c r="V363" s="1">
        <v>45192</v>
      </c>
      <c r="W363" s="1">
        <v>46652</v>
      </c>
      <c r="X363">
        <v>2027</v>
      </c>
      <c r="Y363" s="15" t="s">
        <v>2878</v>
      </c>
      <c r="Z363">
        <v>1</v>
      </c>
      <c r="AA363" s="3" t="s">
        <v>143</v>
      </c>
      <c r="AB363" s="3" t="s">
        <v>2044</v>
      </c>
      <c r="AC363" s="13">
        <v>45291</v>
      </c>
      <c r="AG363">
        <v>2</v>
      </c>
      <c r="AH363">
        <v>5</v>
      </c>
      <c r="AI363">
        <v>2</v>
      </c>
      <c r="AJ363">
        <v>0</v>
      </c>
      <c r="AK363">
        <v>0</v>
      </c>
      <c r="AL363">
        <v>0</v>
      </c>
      <c r="AM363">
        <v>0</v>
      </c>
      <c r="AN363">
        <v>0</v>
      </c>
      <c r="AO363">
        <v>0</v>
      </c>
      <c r="AP363">
        <v>0</v>
      </c>
      <c r="AQ363">
        <v>0</v>
      </c>
      <c r="AR363">
        <v>0</v>
      </c>
      <c r="AS363">
        <v>7</v>
      </c>
      <c r="AT363">
        <v>1</v>
      </c>
      <c r="AU363">
        <v>0</v>
      </c>
      <c r="AV363">
        <v>0</v>
      </c>
      <c r="AW363">
        <v>0</v>
      </c>
      <c r="AX363">
        <v>0</v>
      </c>
      <c r="AY363">
        <v>0</v>
      </c>
      <c r="AZ363">
        <v>1</v>
      </c>
      <c r="BA363">
        <v>0</v>
      </c>
      <c r="BB363">
        <v>0</v>
      </c>
      <c r="BC363">
        <v>0</v>
      </c>
      <c r="BD363">
        <v>0</v>
      </c>
      <c r="BE363">
        <v>0</v>
      </c>
      <c r="BF363">
        <v>0</v>
      </c>
      <c r="BG363">
        <v>0</v>
      </c>
      <c r="BH363">
        <v>0</v>
      </c>
      <c r="BI363">
        <v>0</v>
      </c>
      <c r="BJ363">
        <v>0</v>
      </c>
      <c r="BK363">
        <v>0</v>
      </c>
      <c r="BL363">
        <v>1</v>
      </c>
      <c r="BM363">
        <v>392</v>
      </c>
    </row>
    <row r="364" spans="1:66" hidden="1" x14ac:dyDescent="0.25">
      <c r="A364">
        <v>386</v>
      </c>
      <c r="B364" s="3" t="s">
        <v>145</v>
      </c>
      <c r="C364" s="3" t="s">
        <v>772</v>
      </c>
      <c r="D364" s="3" t="s">
        <v>773</v>
      </c>
      <c r="E364" s="3" t="s">
        <v>73</v>
      </c>
      <c r="F364" s="3" t="s">
        <v>55</v>
      </c>
      <c r="G364" s="3" t="s">
        <v>106</v>
      </c>
      <c r="H364">
        <v>6</v>
      </c>
      <c r="I364" s="3" t="s">
        <v>533</v>
      </c>
      <c r="J364" s="3" t="s">
        <v>2754</v>
      </c>
      <c r="K364" s="3"/>
      <c r="L364" s="3" t="s">
        <v>2863</v>
      </c>
      <c r="M364" s="3"/>
      <c r="N364" s="3"/>
      <c r="O364" s="3"/>
      <c r="P364" s="3" t="s">
        <v>2863</v>
      </c>
      <c r="Q364" s="3"/>
      <c r="R364" s="3"/>
      <c r="S364" s="1">
        <v>43271</v>
      </c>
      <c r="T364" s="1">
        <v>46924</v>
      </c>
      <c r="U364" s="1">
        <v>46194</v>
      </c>
      <c r="V364" s="1">
        <v>45099</v>
      </c>
      <c r="W364" s="1">
        <v>46559</v>
      </c>
      <c r="X364">
        <v>2027</v>
      </c>
      <c r="Y364" t="s">
        <v>2878</v>
      </c>
      <c r="Z364">
        <v>1</v>
      </c>
      <c r="AA364" s="3" t="s">
        <v>774</v>
      </c>
      <c r="AB364" s="3"/>
      <c r="AC364" s="1"/>
      <c r="AD364"/>
      <c r="AG364">
        <v>0</v>
      </c>
      <c r="AH364">
        <v>0</v>
      </c>
      <c r="AI364">
        <v>0</v>
      </c>
      <c r="AJ364">
        <v>0</v>
      </c>
      <c r="AK364">
        <v>0</v>
      </c>
      <c r="AL364">
        <v>0</v>
      </c>
      <c r="AM364">
        <v>0</v>
      </c>
      <c r="AN364">
        <v>0</v>
      </c>
      <c r="AO364">
        <v>0</v>
      </c>
      <c r="AP364">
        <v>0</v>
      </c>
      <c r="AQ364">
        <v>0</v>
      </c>
      <c r="AR364">
        <v>0</v>
      </c>
      <c r="AS364">
        <v>0</v>
      </c>
      <c r="AT364">
        <v>0</v>
      </c>
      <c r="AU364">
        <v>0</v>
      </c>
      <c r="AV364">
        <v>0</v>
      </c>
      <c r="AW364">
        <v>0</v>
      </c>
      <c r="AX364">
        <v>0</v>
      </c>
      <c r="AY364">
        <v>0</v>
      </c>
      <c r="AZ364">
        <v>0</v>
      </c>
      <c r="BA364">
        <v>0</v>
      </c>
      <c r="BB364">
        <v>0</v>
      </c>
      <c r="BC364">
        <v>0</v>
      </c>
      <c r="BD364">
        <v>0</v>
      </c>
      <c r="BE364">
        <v>0</v>
      </c>
      <c r="BF364">
        <v>0</v>
      </c>
      <c r="BG364">
        <v>0</v>
      </c>
      <c r="BH364">
        <v>0</v>
      </c>
      <c r="BI364">
        <v>0</v>
      </c>
      <c r="BJ364">
        <v>0</v>
      </c>
      <c r="BK364">
        <v>0</v>
      </c>
      <c r="BL364">
        <v>2</v>
      </c>
      <c r="BM364">
        <v>178</v>
      </c>
      <c r="BN364">
        <v>178</v>
      </c>
    </row>
    <row r="365" spans="1:66" x14ac:dyDescent="0.25">
      <c r="A365" s="6">
        <v>330</v>
      </c>
      <c r="B365" s="3" t="s">
        <v>70</v>
      </c>
      <c r="C365" s="3" t="s">
        <v>2160</v>
      </c>
      <c r="D365" s="7" t="s">
        <v>1516</v>
      </c>
      <c r="E365" s="3" t="s">
        <v>85</v>
      </c>
      <c r="F365" s="3" t="s">
        <v>55</v>
      </c>
      <c r="G365" s="3" t="s">
        <v>57</v>
      </c>
      <c r="H365">
        <v>4</v>
      </c>
      <c r="I365" s="3" t="s">
        <v>87</v>
      </c>
      <c r="J365" s="3" t="s">
        <v>2736</v>
      </c>
      <c r="K365" s="3"/>
      <c r="L365" s="3"/>
      <c r="M365" s="3"/>
      <c r="N365" s="3" t="s">
        <v>2865</v>
      </c>
      <c r="O365" s="3"/>
      <c r="P365" s="3"/>
      <c r="Q365" s="3"/>
      <c r="R365" s="3" t="s">
        <v>2865</v>
      </c>
      <c r="S365" s="13">
        <v>43297</v>
      </c>
      <c r="T365" s="13">
        <v>46950</v>
      </c>
      <c r="U365" s="1">
        <v>46220</v>
      </c>
      <c r="V365" s="1">
        <v>45125</v>
      </c>
      <c r="W365" s="1">
        <v>46585</v>
      </c>
      <c r="X365">
        <v>2027</v>
      </c>
      <c r="Y365" s="15" t="s">
        <v>2878</v>
      </c>
      <c r="Z365">
        <v>1</v>
      </c>
      <c r="AA365" s="3" t="s">
        <v>95</v>
      </c>
      <c r="AB365" s="3" t="s">
        <v>2161</v>
      </c>
      <c r="AG365">
        <v>6</v>
      </c>
      <c r="AH365">
        <v>10</v>
      </c>
      <c r="AI365">
        <v>7</v>
      </c>
      <c r="AJ365">
        <v>0</v>
      </c>
      <c r="AK365">
        <v>0</v>
      </c>
      <c r="AL365">
        <v>0</v>
      </c>
      <c r="AM365">
        <v>0</v>
      </c>
      <c r="AN365">
        <v>0</v>
      </c>
      <c r="AO365">
        <v>0</v>
      </c>
      <c r="AP365">
        <v>0</v>
      </c>
      <c r="AQ365">
        <v>0</v>
      </c>
      <c r="AR365">
        <v>0</v>
      </c>
      <c r="AS365">
        <v>20</v>
      </c>
      <c r="AT365">
        <v>0</v>
      </c>
      <c r="AU365">
        <v>1</v>
      </c>
      <c r="AV365">
        <v>0</v>
      </c>
      <c r="AW365">
        <v>0</v>
      </c>
      <c r="AX365">
        <v>0</v>
      </c>
      <c r="AY365">
        <v>0</v>
      </c>
      <c r="AZ365">
        <v>1</v>
      </c>
      <c r="BA365">
        <v>1</v>
      </c>
      <c r="BB365">
        <v>0</v>
      </c>
      <c r="BC365">
        <v>0</v>
      </c>
      <c r="BD365">
        <v>0</v>
      </c>
      <c r="BE365">
        <v>0</v>
      </c>
      <c r="BF365">
        <v>0</v>
      </c>
      <c r="BG365">
        <v>2</v>
      </c>
      <c r="BH365">
        <v>0</v>
      </c>
      <c r="BI365">
        <v>0</v>
      </c>
      <c r="BJ365">
        <v>0</v>
      </c>
      <c r="BK365">
        <v>0</v>
      </c>
      <c r="BL365">
        <v>1</v>
      </c>
      <c r="BM365">
        <v>330</v>
      </c>
    </row>
    <row r="366" spans="1:66" hidden="1" x14ac:dyDescent="0.25">
      <c r="A366">
        <v>878</v>
      </c>
      <c r="B366" s="3" t="s">
        <v>145</v>
      </c>
      <c r="C366" s="3" t="s">
        <v>778</v>
      </c>
      <c r="D366" s="3" t="s">
        <v>779</v>
      </c>
      <c r="E366" s="3" t="s">
        <v>85</v>
      </c>
      <c r="F366" s="3" t="s">
        <v>55</v>
      </c>
      <c r="G366" s="3" t="s">
        <v>106</v>
      </c>
      <c r="H366">
        <v>4</v>
      </c>
      <c r="I366" s="3" t="s">
        <v>148</v>
      </c>
      <c r="J366" s="3" t="s">
        <v>2735</v>
      </c>
      <c r="K366" s="3"/>
      <c r="L366" s="3" t="s">
        <v>2863</v>
      </c>
      <c r="M366" s="3"/>
      <c r="N366" s="3"/>
      <c r="O366" s="3"/>
      <c r="P366" s="3" t="s">
        <v>2863</v>
      </c>
      <c r="Q366" s="3"/>
      <c r="R366" s="3"/>
      <c r="S366" s="1">
        <v>43635</v>
      </c>
      <c r="T366" s="1">
        <v>47288</v>
      </c>
      <c r="U366" s="1">
        <v>46558</v>
      </c>
      <c r="V366" s="1">
        <v>45463</v>
      </c>
      <c r="W366" s="1">
        <v>46923</v>
      </c>
      <c r="X366">
        <v>2028</v>
      </c>
      <c r="Y366" t="s">
        <v>2877</v>
      </c>
      <c r="Z366">
        <v>1</v>
      </c>
      <c r="AA366" s="3" t="s">
        <v>58</v>
      </c>
      <c r="AB366" s="3"/>
      <c r="AC366" s="1"/>
      <c r="AD366"/>
      <c r="AG366">
        <v>0</v>
      </c>
      <c r="AH366">
        <v>0</v>
      </c>
      <c r="AI366">
        <v>0</v>
      </c>
      <c r="AJ366">
        <v>0</v>
      </c>
      <c r="AK366">
        <v>0</v>
      </c>
      <c r="AL366">
        <v>0</v>
      </c>
      <c r="AM366">
        <v>0</v>
      </c>
      <c r="AN366">
        <v>0</v>
      </c>
      <c r="AO366">
        <v>0</v>
      </c>
      <c r="AP366">
        <v>0</v>
      </c>
      <c r="AQ366">
        <v>0</v>
      </c>
      <c r="AR366">
        <v>0</v>
      </c>
      <c r="AS366">
        <v>0</v>
      </c>
      <c r="AT366">
        <v>0</v>
      </c>
      <c r="AU366">
        <v>0</v>
      </c>
      <c r="AV366">
        <v>0</v>
      </c>
      <c r="AW366">
        <v>0</v>
      </c>
      <c r="AX366">
        <v>0</v>
      </c>
      <c r="AY366">
        <v>0</v>
      </c>
      <c r="AZ366">
        <v>0</v>
      </c>
      <c r="BA366">
        <v>0</v>
      </c>
      <c r="BB366">
        <v>0</v>
      </c>
      <c r="BC366">
        <v>0</v>
      </c>
      <c r="BD366">
        <v>0</v>
      </c>
      <c r="BE366">
        <v>0</v>
      </c>
      <c r="BF366">
        <v>0</v>
      </c>
      <c r="BG366">
        <v>0</v>
      </c>
      <c r="BH366">
        <v>0</v>
      </c>
      <c r="BI366">
        <v>0</v>
      </c>
      <c r="BJ366">
        <v>0</v>
      </c>
      <c r="BK366">
        <v>0</v>
      </c>
      <c r="BL366">
        <v>2</v>
      </c>
      <c r="BM366">
        <v>863</v>
      </c>
      <c r="BN366">
        <v>863</v>
      </c>
    </row>
    <row r="367" spans="1:66" x14ac:dyDescent="0.25">
      <c r="A367" s="6">
        <v>1290</v>
      </c>
      <c r="B367" s="3" t="s">
        <v>70</v>
      </c>
      <c r="C367" s="3" t="s">
        <v>2192</v>
      </c>
      <c r="D367" s="7" t="s">
        <v>2193</v>
      </c>
      <c r="E367" s="3" t="s">
        <v>85</v>
      </c>
      <c r="F367" s="3" t="s">
        <v>55</v>
      </c>
      <c r="G367" s="3" t="s">
        <v>57</v>
      </c>
      <c r="H367">
        <v>4</v>
      </c>
      <c r="I367" s="3" t="s">
        <v>80</v>
      </c>
      <c r="J367" s="3" t="s">
        <v>2732</v>
      </c>
      <c r="K367" s="3"/>
      <c r="L367" s="3"/>
      <c r="M367" s="3"/>
      <c r="N367" s="3" t="s">
        <v>2865</v>
      </c>
      <c r="O367" s="3"/>
      <c r="P367" s="3"/>
      <c r="Q367" s="3"/>
      <c r="R367" s="3" t="s">
        <v>2865</v>
      </c>
      <c r="S367" s="13">
        <v>43257</v>
      </c>
      <c r="T367" s="13">
        <v>46910</v>
      </c>
      <c r="U367" s="1">
        <v>46180</v>
      </c>
      <c r="V367" s="1">
        <v>45085</v>
      </c>
      <c r="W367" s="1">
        <v>46545</v>
      </c>
      <c r="X367">
        <v>2027</v>
      </c>
      <c r="Y367" s="15" t="s">
        <v>2878</v>
      </c>
      <c r="Z367">
        <v>1</v>
      </c>
      <c r="AA367" s="3" t="s">
        <v>67</v>
      </c>
      <c r="AB367" s="3" t="s">
        <v>2194</v>
      </c>
      <c r="AC367" s="13">
        <v>44926</v>
      </c>
      <c r="AG367">
        <v>0</v>
      </c>
      <c r="AH367">
        <v>4</v>
      </c>
      <c r="AI367">
        <v>0</v>
      </c>
      <c r="AJ367">
        <v>0</v>
      </c>
      <c r="AK367">
        <v>0</v>
      </c>
      <c r="AL367">
        <v>0</v>
      </c>
      <c r="AM367">
        <v>0</v>
      </c>
      <c r="AN367">
        <v>0</v>
      </c>
      <c r="AO367">
        <v>0</v>
      </c>
      <c r="AP367">
        <v>0</v>
      </c>
      <c r="AQ367">
        <v>0</v>
      </c>
      <c r="AR367">
        <v>0</v>
      </c>
      <c r="AS367">
        <v>4</v>
      </c>
      <c r="AT367">
        <v>0</v>
      </c>
      <c r="AU367">
        <v>0</v>
      </c>
      <c r="AV367">
        <v>0</v>
      </c>
      <c r="AW367">
        <v>0</v>
      </c>
      <c r="AX367">
        <v>0</v>
      </c>
      <c r="AY367">
        <v>0</v>
      </c>
      <c r="AZ367">
        <v>0</v>
      </c>
      <c r="BA367">
        <v>0</v>
      </c>
      <c r="BB367">
        <v>0</v>
      </c>
      <c r="BC367">
        <v>0</v>
      </c>
      <c r="BD367">
        <v>0</v>
      </c>
      <c r="BE367">
        <v>0</v>
      </c>
      <c r="BF367">
        <v>0</v>
      </c>
      <c r="BG367">
        <v>0</v>
      </c>
      <c r="BH367">
        <v>0</v>
      </c>
      <c r="BI367">
        <v>0</v>
      </c>
      <c r="BJ367">
        <v>0</v>
      </c>
      <c r="BK367">
        <v>0</v>
      </c>
      <c r="BL367">
        <v>2</v>
      </c>
      <c r="BM367">
        <v>302</v>
      </c>
    </row>
    <row r="368" spans="1:66" x14ac:dyDescent="0.25">
      <c r="A368" s="6">
        <v>320</v>
      </c>
      <c r="B368" s="3" t="s">
        <v>70</v>
      </c>
      <c r="C368" s="3" t="s">
        <v>2215</v>
      </c>
      <c r="D368" s="7" t="s">
        <v>1690</v>
      </c>
      <c r="E368" s="3" t="s">
        <v>73</v>
      </c>
      <c r="F368" s="3" t="s">
        <v>55</v>
      </c>
      <c r="G368" s="3" t="s">
        <v>57</v>
      </c>
      <c r="H368">
        <v>6</v>
      </c>
      <c r="I368" s="3" t="s">
        <v>80</v>
      </c>
      <c r="J368" s="3" t="s">
        <v>2732</v>
      </c>
      <c r="K368" s="3"/>
      <c r="L368" s="3"/>
      <c r="M368" s="3"/>
      <c r="N368" s="3" t="s">
        <v>2865</v>
      </c>
      <c r="O368" s="3"/>
      <c r="P368" s="3"/>
      <c r="Q368" s="3"/>
      <c r="R368" s="3" t="s">
        <v>2865</v>
      </c>
      <c r="S368" s="13">
        <v>43257</v>
      </c>
      <c r="T368" s="13">
        <v>46910</v>
      </c>
      <c r="U368" s="1">
        <v>46180</v>
      </c>
      <c r="V368" s="1">
        <v>45085</v>
      </c>
      <c r="W368" s="1">
        <v>46545</v>
      </c>
      <c r="X368">
        <v>2027</v>
      </c>
      <c r="Y368" s="15" t="s">
        <v>2878</v>
      </c>
      <c r="Z368">
        <v>1</v>
      </c>
      <c r="AA368" s="3" t="s">
        <v>755</v>
      </c>
      <c r="AB368" s="3" t="s">
        <v>2216</v>
      </c>
      <c r="AG368">
        <v>70</v>
      </c>
      <c r="AH368">
        <v>64</v>
      </c>
      <c r="AI368">
        <v>93</v>
      </c>
      <c r="AJ368">
        <v>0</v>
      </c>
      <c r="AK368">
        <v>0</v>
      </c>
      <c r="AL368">
        <v>0</v>
      </c>
      <c r="AM368">
        <v>3</v>
      </c>
      <c r="AN368">
        <v>0</v>
      </c>
      <c r="AO368">
        <v>0</v>
      </c>
      <c r="AP368">
        <v>0</v>
      </c>
      <c r="AQ368">
        <v>0</v>
      </c>
      <c r="AR368">
        <v>0</v>
      </c>
      <c r="AS368">
        <v>162</v>
      </c>
      <c r="AT368">
        <v>0</v>
      </c>
      <c r="AU368">
        <v>1</v>
      </c>
      <c r="AV368">
        <v>1</v>
      </c>
      <c r="AW368">
        <v>0</v>
      </c>
      <c r="AX368">
        <v>0</v>
      </c>
      <c r="AY368">
        <v>0</v>
      </c>
      <c r="AZ368">
        <v>7</v>
      </c>
      <c r="BA368">
        <v>22</v>
      </c>
      <c r="BB368">
        <v>32</v>
      </c>
      <c r="BC368">
        <v>0</v>
      </c>
      <c r="BD368">
        <v>0</v>
      </c>
      <c r="BE368">
        <v>0</v>
      </c>
      <c r="BF368">
        <v>3</v>
      </c>
      <c r="BG368">
        <v>0</v>
      </c>
      <c r="BH368">
        <v>0</v>
      </c>
      <c r="BI368">
        <v>0</v>
      </c>
      <c r="BJ368">
        <v>0</v>
      </c>
      <c r="BK368">
        <v>0</v>
      </c>
      <c r="BL368">
        <v>1</v>
      </c>
      <c r="BM368">
        <v>320</v>
      </c>
    </row>
    <row r="369" spans="1:66" hidden="1" x14ac:dyDescent="0.25">
      <c r="A369">
        <v>781</v>
      </c>
      <c r="B369" s="3" t="s">
        <v>198</v>
      </c>
      <c r="C369" s="3" t="s">
        <v>784</v>
      </c>
      <c r="D369" s="3" t="s">
        <v>785</v>
      </c>
      <c r="E369" s="3" t="s">
        <v>85</v>
      </c>
      <c r="F369" s="3" t="s">
        <v>56</v>
      </c>
      <c r="G369" s="3" t="s">
        <v>57</v>
      </c>
      <c r="H369">
        <v>4</v>
      </c>
      <c r="I369" s="3" t="s">
        <v>786</v>
      </c>
      <c r="J369" s="3" t="s">
        <v>2780</v>
      </c>
      <c r="K369" s="3"/>
      <c r="L369" s="3"/>
      <c r="M369" s="3" t="s">
        <v>2864</v>
      </c>
      <c r="N369" s="3" t="s">
        <v>2865</v>
      </c>
      <c r="O369" s="3"/>
      <c r="P369" s="3"/>
      <c r="Q369" s="3" t="s">
        <v>2864</v>
      </c>
      <c r="R369" s="3" t="s">
        <v>2865</v>
      </c>
      <c r="S369" s="1">
        <v>43607</v>
      </c>
      <c r="T369" s="1">
        <v>47260</v>
      </c>
      <c r="U369" s="1">
        <v>46530</v>
      </c>
      <c r="V369" s="1">
        <v>45435</v>
      </c>
      <c r="W369" s="1">
        <v>46895</v>
      </c>
      <c r="X369">
        <v>2028</v>
      </c>
      <c r="Y369" t="s">
        <v>2877</v>
      </c>
      <c r="Z369">
        <v>1</v>
      </c>
      <c r="AA369" s="3" t="s">
        <v>143</v>
      </c>
      <c r="AB369" s="3"/>
      <c r="AC369" s="1"/>
      <c r="AD369"/>
      <c r="AG369">
        <v>34</v>
      </c>
      <c r="AH369">
        <v>50</v>
      </c>
      <c r="AI369">
        <v>0</v>
      </c>
      <c r="AJ369">
        <v>0</v>
      </c>
      <c r="AK369">
        <v>0</v>
      </c>
      <c r="AL369">
        <v>0</v>
      </c>
      <c r="AM369">
        <v>0</v>
      </c>
      <c r="AN369">
        <v>0</v>
      </c>
      <c r="AO369">
        <v>0</v>
      </c>
      <c r="AP369">
        <v>0</v>
      </c>
      <c r="AQ369">
        <v>0</v>
      </c>
      <c r="AR369">
        <v>0</v>
      </c>
      <c r="AS369">
        <v>51</v>
      </c>
      <c r="AT369">
        <v>0</v>
      </c>
      <c r="AU369">
        <v>0</v>
      </c>
      <c r="AV369">
        <v>0</v>
      </c>
      <c r="AW369">
        <v>0</v>
      </c>
      <c r="AX369">
        <v>0</v>
      </c>
      <c r="AY369">
        <v>0</v>
      </c>
      <c r="AZ369">
        <v>18</v>
      </c>
      <c r="BA369">
        <v>14</v>
      </c>
      <c r="BB369">
        <v>0</v>
      </c>
      <c r="BC369">
        <v>0</v>
      </c>
      <c r="BD369">
        <v>0</v>
      </c>
      <c r="BE369">
        <v>0</v>
      </c>
      <c r="BF369">
        <v>2</v>
      </c>
      <c r="BG369">
        <v>0</v>
      </c>
      <c r="BH369">
        <v>0</v>
      </c>
      <c r="BI369">
        <v>0</v>
      </c>
      <c r="BJ369">
        <v>0</v>
      </c>
      <c r="BK369">
        <v>0</v>
      </c>
      <c r="BL369">
        <v>2</v>
      </c>
      <c r="BM369">
        <v>762</v>
      </c>
      <c r="BN369">
        <v>762</v>
      </c>
    </row>
    <row r="370" spans="1:66" hidden="1" x14ac:dyDescent="0.25">
      <c r="A370">
        <v>789</v>
      </c>
      <c r="B370" s="3" t="s">
        <v>198</v>
      </c>
      <c r="C370" s="3" t="s">
        <v>788</v>
      </c>
      <c r="D370" s="3" t="s">
        <v>789</v>
      </c>
      <c r="E370" s="3" t="s">
        <v>85</v>
      </c>
      <c r="F370" s="3" t="s">
        <v>55</v>
      </c>
      <c r="G370" s="3" t="s">
        <v>106</v>
      </c>
      <c r="H370">
        <v>4</v>
      </c>
      <c r="I370" s="3" t="s">
        <v>786</v>
      </c>
      <c r="J370" s="3" t="s">
        <v>2780</v>
      </c>
      <c r="K370" s="3"/>
      <c r="L370" s="3"/>
      <c r="M370" s="3" t="s">
        <v>2864</v>
      </c>
      <c r="N370" s="3" t="s">
        <v>2865</v>
      </c>
      <c r="O370" s="3"/>
      <c r="P370" s="3"/>
      <c r="Q370" s="3" t="s">
        <v>2864</v>
      </c>
      <c r="R370" s="3" t="s">
        <v>2865</v>
      </c>
      <c r="S370" s="1">
        <v>43607</v>
      </c>
      <c r="T370" s="1">
        <v>47260</v>
      </c>
      <c r="U370" s="1">
        <v>46530</v>
      </c>
      <c r="V370" s="1">
        <v>45435</v>
      </c>
      <c r="W370" s="1">
        <v>46895</v>
      </c>
      <c r="X370">
        <v>2028</v>
      </c>
      <c r="Y370" t="s">
        <v>2877</v>
      </c>
      <c r="Z370">
        <v>1</v>
      </c>
      <c r="AA370" s="3" t="s">
        <v>143</v>
      </c>
      <c r="AB370" s="3"/>
      <c r="AC370" s="1"/>
      <c r="AD370"/>
      <c r="AG370">
        <v>21</v>
      </c>
      <c r="AH370">
        <v>11</v>
      </c>
      <c r="AI370">
        <v>0</v>
      </c>
      <c r="AJ370">
        <v>0</v>
      </c>
      <c r="AK370">
        <v>0</v>
      </c>
      <c r="AL370">
        <v>0</v>
      </c>
      <c r="AM370">
        <v>0</v>
      </c>
      <c r="AN370">
        <v>0</v>
      </c>
      <c r="AO370">
        <v>0</v>
      </c>
      <c r="AP370">
        <v>0</v>
      </c>
      <c r="AQ370">
        <v>0</v>
      </c>
      <c r="AR370">
        <v>0</v>
      </c>
      <c r="AS370">
        <v>32</v>
      </c>
      <c r="AT370">
        <v>0</v>
      </c>
      <c r="AU370">
        <v>0</v>
      </c>
      <c r="AV370">
        <v>0</v>
      </c>
      <c r="AW370">
        <v>0</v>
      </c>
      <c r="AX370">
        <v>0</v>
      </c>
      <c r="AY370">
        <v>0</v>
      </c>
      <c r="AZ370">
        <v>0</v>
      </c>
      <c r="BA370">
        <v>0</v>
      </c>
      <c r="BB370">
        <v>0</v>
      </c>
      <c r="BC370">
        <v>0</v>
      </c>
      <c r="BD370">
        <v>0</v>
      </c>
      <c r="BE370">
        <v>0</v>
      </c>
      <c r="BF370">
        <v>0</v>
      </c>
      <c r="BG370">
        <v>2</v>
      </c>
      <c r="BH370">
        <v>0</v>
      </c>
      <c r="BI370">
        <v>0</v>
      </c>
      <c r="BJ370">
        <v>0</v>
      </c>
      <c r="BK370">
        <v>0</v>
      </c>
      <c r="BL370">
        <v>2</v>
      </c>
      <c r="BM370">
        <v>762</v>
      </c>
      <c r="BN370">
        <v>762</v>
      </c>
    </row>
    <row r="371" spans="1:66" hidden="1" x14ac:dyDescent="0.25">
      <c r="A371">
        <v>1337</v>
      </c>
      <c r="B371" s="3" t="s">
        <v>210</v>
      </c>
      <c r="C371" s="3" t="s">
        <v>790</v>
      </c>
      <c r="D371" s="3" t="s">
        <v>791</v>
      </c>
      <c r="E371" s="3" t="s">
        <v>55</v>
      </c>
      <c r="F371" s="3" t="s">
        <v>55</v>
      </c>
      <c r="G371" s="3" t="s">
        <v>106</v>
      </c>
      <c r="H371">
        <v>8</v>
      </c>
      <c r="I371" s="3" t="s">
        <v>66</v>
      </c>
      <c r="J371" s="3" t="s">
        <v>2839</v>
      </c>
      <c r="K371" s="3" t="s">
        <v>2862</v>
      </c>
      <c r="L371" s="3"/>
      <c r="M371" s="3"/>
      <c r="N371" s="3"/>
      <c r="O371" s="3" t="s">
        <v>2862</v>
      </c>
      <c r="P371" s="3"/>
      <c r="Q371" s="3"/>
      <c r="R371" s="3"/>
      <c r="S371" s="1">
        <v>43761</v>
      </c>
      <c r="T371" s="1">
        <v>45588</v>
      </c>
      <c r="U371" s="1">
        <v>44858</v>
      </c>
      <c r="V371" s="1">
        <v>43763</v>
      </c>
      <c r="W371" s="1">
        <v>45223</v>
      </c>
      <c r="X371">
        <v>2023</v>
      </c>
      <c r="Y371" t="s">
        <v>2886</v>
      </c>
      <c r="Z371">
        <v>1</v>
      </c>
      <c r="AA371" s="3" t="s">
        <v>149</v>
      </c>
      <c r="AB371" s="3"/>
      <c r="AC371" s="1"/>
      <c r="AD371"/>
      <c r="AG371">
        <v>0</v>
      </c>
      <c r="AH371">
        <v>0</v>
      </c>
      <c r="AI371">
        <v>0</v>
      </c>
      <c r="AJ371">
        <v>0</v>
      </c>
      <c r="AK371">
        <v>0</v>
      </c>
      <c r="AL371">
        <v>0</v>
      </c>
      <c r="AM371">
        <v>0</v>
      </c>
      <c r="AN371">
        <v>0</v>
      </c>
      <c r="AO371">
        <v>0</v>
      </c>
      <c r="AP371">
        <v>0</v>
      </c>
      <c r="AQ371">
        <v>0</v>
      </c>
      <c r="AR371">
        <v>0</v>
      </c>
      <c r="AS371">
        <v>0</v>
      </c>
      <c r="AT371">
        <v>0</v>
      </c>
      <c r="AU371">
        <v>0</v>
      </c>
      <c r="AV371">
        <v>0</v>
      </c>
      <c r="AW371">
        <v>0</v>
      </c>
      <c r="AX371">
        <v>0</v>
      </c>
      <c r="AY371">
        <v>0</v>
      </c>
      <c r="AZ371">
        <v>0</v>
      </c>
      <c r="BA371">
        <v>0</v>
      </c>
      <c r="BB371">
        <v>0</v>
      </c>
      <c r="BC371">
        <v>0</v>
      </c>
      <c r="BD371">
        <v>0</v>
      </c>
      <c r="BE371">
        <v>0</v>
      </c>
      <c r="BF371">
        <v>0</v>
      </c>
      <c r="BG371">
        <v>0</v>
      </c>
      <c r="BH371">
        <v>0</v>
      </c>
      <c r="BI371">
        <v>0</v>
      </c>
      <c r="BJ371">
        <v>0</v>
      </c>
      <c r="BK371">
        <v>0</v>
      </c>
      <c r="BL371">
        <v>2</v>
      </c>
      <c r="BM371">
        <v>824</v>
      </c>
      <c r="BN371">
        <v>824</v>
      </c>
    </row>
    <row r="372" spans="1:66" hidden="1" x14ac:dyDescent="0.25">
      <c r="A372">
        <v>664</v>
      </c>
      <c r="B372" s="3" t="s">
        <v>121</v>
      </c>
      <c r="C372" s="3" t="s">
        <v>792</v>
      </c>
      <c r="D372" s="3" t="s">
        <v>793</v>
      </c>
      <c r="E372" s="3" t="s">
        <v>73</v>
      </c>
      <c r="F372" s="3" t="s">
        <v>55</v>
      </c>
      <c r="G372" s="3" t="s">
        <v>139</v>
      </c>
      <c r="H372">
        <v>6</v>
      </c>
      <c r="I372" s="3" t="s">
        <v>246</v>
      </c>
      <c r="J372" s="3" t="s">
        <v>2759</v>
      </c>
      <c r="K372" s="3"/>
      <c r="L372" s="3"/>
      <c r="M372" s="3" t="s">
        <v>2864</v>
      </c>
      <c r="N372" s="3" t="s">
        <v>2865</v>
      </c>
      <c r="O372" s="3"/>
      <c r="P372" s="3"/>
      <c r="Q372" s="3" t="s">
        <v>2864</v>
      </c>
      <c r="R372" s="3" t="s">
        <v>2865</v>
      </c>
      <c r="S372" s="1">
        <v>43340</v>
      </c>
      <c r="T372" s="1">
        <v>46993</v>
      </c>
      <c r="U372" s="1">
        <v>46263</v>
      </c>
      <c r="V372" s="1">
        <v>45168</v>
      </c>
      <c r="W372" s="1">
        <v>46628</v>
      </c>
      <c r="X372">
        <v>2027</v>
      </c>
      <c r="Y372" t="s">
        <v>2878</v>
      </c>
      <c r="Z372">
        <v>1</v>
      </c>
      <c r="AA372" s="3" t="s">
        <v>95</v>
      </c>
      <c r="AB372" s="3"/>
      <c r="AC372" s="1"/>
      <c r="AD372"/>
      <c r="AG372">
        <v>0</v>
      </c>
      <c r="AH372">
        <v>0</v>
      </c>
      <c r="AI372">
        <v>0</v>
      </c>
      <c r="AJ372">
        <v>0</v>
      </c>
      <c r="AK372">
        <v>0</v>
      </c>
      <c r="AL372">
        <v>0</v>
      </c>
      <c r="AM372">
        <v>0</v>
      </c>
      <c r="AN372">
        <v>0</v>
      </c>
      <c r="AO372">
        <v>0</v>
      </c>
      <c r="AP372">
        <v>0</v>
      </c>
      <c r="AQ372">
        <v>0</v>
      </c>
      <c r="AR372">
        <v>0</v>
      </c>
      <c r="AS372">
        <v>0</v>
      </c>
      <c r="AT372">
        <v>0</v>
      </c>
      <c r="AU372">
        <v>0</v>
      </c>
      <c r="AV372">
        <v>0</v>
      </c>
      <c r="AW372">
        <v>0</v>
      </c>
      <c r="AX372">
        <v>0</v>
      </c>
      <c r="AY372">
        <v>0</v>
      </c>
      <c r="AZ372">
        <v>0</v>
      </c>
      <c r="BA372">
        <v>0</v>
      </c>
      <c r="BB372">
        <v>0</v>
      </c>
      <c r="BC372">
        <v>0</v>
      </c>
      <c r="BD372">
        <v>0</v>
      </c>
      <c r="BE372">
        <v>0</v>
      </c>
      <c r="BF372">
        <v>0</v>
      </c>
      <c r="BG372">
        <v>0</v>
      </c>
      <c r="BH372">
        <v>0</v>
      </c>
      <c r="BI372">
        <v>0</v>
      </c>
      <c r="BJ372">
        <v>0</v>
      </c>
      <c r="BK372">
        <v>0</v>
      </c>
      <c r="BL372">
        <v>2</v>
      </c>
      <c r="BM372">
        <v>136</v>
      </c>
      <c r="BN372">
        <v>136</v>
      </c>
    </row>
    <row r="373" spans="1:66" x14ac:dyDescent="0.25">
      <c r="A373" s="6">
        <v>339</v>
      </c>
      <c r="B373" s="3" t="s">
        <v>70</v>
      </c>
      <c r="C373" s="3" t="s">
        <v>2557</v>
      </c>
      <c r="D373" s="7" t="s">
        <v>748</v>
      </c>
      <c r="E373" s="3" t="s">
        <v>85</v>
      </c>
      <c r="F373" s="3" t="s">
        <v>55</v>
      </c>
      <c r="G373" s="3" t="s">
        <v>57</v>
      </c>
      <c r="H373">
        <v>4</v>
      </c>
      <c r="I373" s="3" t="s">
        <v>971</v>
      </c>
      <c r="J373" s="3" t="s">
        <v>2743</v>
      </c>
      <c r="K373" s="3"/>
      <c r="L373" s="3"/>
      <c r="M373" s="3"/>
      <c r="N373" s="3" t="s">
        <v>2865</v>
      </c>
      <c r="O373" s="3"/>
      <c r="P373" s="3"/>
      <c r="Q373" s="3"/>
      <c r="R373" s="3" t="s">
        <v>2865</v>
      </c>
      <c r="S373" s="13">
        <v>43297</v>
      </c>
      <c r="T373" s="13">
        <v>46950</v>
      </c>
      <c r="U373" s="1">
        <v>46220</v>
      </c>
      <c r="V373" s="1">
        <v>45125</v>
      </c>
      <c r="W373" s="1">
        <v>46585</v>
      </c>
      <c r="X373">
        <v>2027</v>
      </c>
      <c r="Y373" s="15" t="s">
        <v>2878</v>
      </c>
      <c r="Z373">
        <v>1</v>
      </c>
      <c r="AA373" s="3" t="s">
        <v>143</v>
      </c>
      <c r="AB373" s="3" t="s">
        <v>2558</v>
      </c>
      <c r="AC373" s="13">
        <v>45291</v>
      </c>
      <c r="AG373">
        <v>8</v>
      </c>
      <c r="AH373">
        <v>10</v>
      </c>
      <c r="AI373">
        <v>8</v>
      </c>
      <c r="AJ373">
        <v>0</v>
      </c>
      <c r="AK373">
        <v>0</v>
      </c>
      <c r="AL373">
        <v>0</v>
      </c>
      <c r="AM373">
        <v>0</v>
      </c>
      <c r="AN373">
        <v>0</v>
      </c>
      <c r="AO373">
        <v>1</v>
      </c>
      <c r="AP373">
        <v>0</v>
      </c>
      <c r="AQ373">
        <v>0</v>
      </c>
      <c r="AR373">
        <v>0</v>
      </c>
      <c r="AS373">
        <v>23</v>
      </c>
      <c r="AT373">
        <v>0</v>
      </c>
      <c r="AU373">
        <v>1</v>
      </c>
      <c r="AV373">
        <v>0</v>
      </c>
      <c r="AW373">
        <v>0</v>
      </c>
      <c r="AX373">
        <v>0</v>
      </c>
      <c r="AY373">
        <v>0</v>
      </c>
      <c r="AZ373">
        <v>1</v>
      </c>
      <c r="BA373">
        <v>0</v>
      </c>
      <c r="BB373">
        <v>0</v>
      </c>
      <c r="BC373">
        <v>0</v>
      </c>
      <c r="BD373">
        <v>0</v>
      </c>
      <c r="BE373">
        <v>0</v>
      </c>
      <c r="BF373">
        <v>1</v>
      </c>
      <c r="BG373">
        <v>6</v>
      </c>
      <c r="BH373">
        <v>0</v>
      </c>
      <c r="BI373">
        <v>0</v>
      </c>
      <c r="BJ373">
        <v>0</v>
      </c>
      <c r="BK373">
        <v>0</v>
      </c>
      <c r="BL373">
        <v>1</v>
      </c>
      <c r="BM373">
        <v>339</v>
      </c>
    </row>
    <row r="374" spans="1:66" hidden="1" x14ac:dyDescent="0.25">
      <c r="A374">
        <v>676</v>
      </c>
      <c r="B374" s="3" t="s">
        <v>121</v>
      </c>
      <c r="C374" s="3" t="s">
        <v>794</v>
      </c>
      <c r="D374" s="3" t="s">
        <v>795</v>
      </c>
      <c r="E374" s="3" t="s">
        <v>55</v>
      </c>
      <c r="F374" s="3" t="s">
        <v>56</v>
      </c>
      <c r="G374" s="3" t="s">
        <v>57</v>
      </c>
      <c r="H374">
        <v>8</v>
      </c>
      <c r="I374" s="3" t="s">
        <v>250</v>
      </c>
      <c r="J374" s="3" t="s">
        <v>2760</v>
      </c>
      <c r="K374" s="3"/>
      <c r="L374" s="3"/>
      <c r="M374" s="3" t="s">
        <v>2864</v>
      </c>
      <c r="N374" s="3"/>
      <c r="O374" s="3"/>
      <c r="P374" s="3"/>
      <c r="Q374" s="3" t="s">
        <v>2864</v>
      </c>
      <c r="R374" s="3"/>
      <c r="S374" s="1">
        <v>43364</v>
      </c>
      <c r="T374" s="1">
        <v>47017</v>
      </c>
      <c r="U374" s="1">
        <v>46287</v>
      </c>
      <c r="V374" s="1">
        <v>45192</v>
      </c>
      <c r="W374" s="1">
        <v>46652</v>
      </c>
      <c r="X374">
        <v>2027</v>
      </c>
      <c r="Y374" t="s">
        <v>2875</v>
      </c>
      <c r="Z374">
        <v>1</v>
      </c>
      <c r="AA374" s="3" t="s">
        <v>219</v>
      </c>
      <c r="AB374" s="3" t="s">
        <v>796</v>
      </c>
      <c r="AC374" s="1"/>
      <c r="AD374"/>
      <c r="AG374">
        <v>0</v>
      </c>
      <c r="AH374">
        <v>0</v>
      </c>
      <c r="AI374">
        <v>1</v>
      </c>
      <c r="AJ374">
        <v>2</v>
      </c>
      <c r="AK374">
        <v>0</v>
      </c>
      <c r="AL374">
        <v>1</v>
      </c>
      <c r="AM374">
        <v>0</v>
      </c>
      <c r="AN374">
        <v>0</v>
      </c>
      <c r="AO374">
        <v>0</v>
      </c>
      <c r="AP374">
        <v>0</v>
      </c>
      <c r="AQ374">
        <v>0</v>
      </c>
      <c r="AR374">
        <v>0</v>
      </c>
      <c r="AS374">
        <v>5</v>
      </c>
      <c r="AT374">
        <v>1</v>
      </c>
      <c r="AU374">
        <v>0</v>
      </c>
      <c r="AV374">
        <v>0</v>
      </c>
      <c r="AW374">
        <v>0</v>
      </c>
      <c r="AX374">
        <v>0</v>
      </c>
      <c r="AY374">
        <v>0</v>
      </c>
      <c r="AZ374">
        <v>0</v>
      </c>
      <c r="BA374">
        <v>1</v>
      </c>
      <c r="BB374">
        <v>0</v>
      </c>
      <c r="BC374">
        <v>0</v>
      </c>
      <c r="BD374">
        <v>0</v>
      </c>
      <c r="BE374">
        <v>0</v>
      </c>
      <c r="BF374">
        <v>0</v>
      </c>
      <c r="BG374">
        <v>0</v>
      </c>
      <c r="BH374">
        <v>0</v>
      </c>
      <c r="BI374">
        <v>1</v>
      </c>
      <c r="BJ374">
        <v>0</v>
      </c>
      <c r="BK374">
        <v>0</v>
      </c>
      <c r="BL374">
        <v>2</v>
      </c>
      <c r="BM374">
        <v>165</v>
      </c>
      <c r="BN374">
        <v>165</v>
      </c>
    </row>
    <row r="375" spans="1:66" hidden="1" x14ac:dyDescent="0.25">
      <c r="A375">
        <v>677</v>
      </c>
      <c r="B375" s="3" t="s">
        <v>121</v>
      </c>
      <c r="C375" s="3" t="s">
        <v>797</v>
      </c>
      <c r="D375" s="3" t="s">
        <v>798</v>
      </c>
      <c r="E375" s="3" t="s">
        <v>55</v>
      </c>
      <c r="F375" s="3" t="s">
        <v>56</v>
      </c>
      <c r="G375" s="3" t="s">
        <v>106</v>
      </c>
      <c r="H375">
        <v>8</v>
      </c>
      <c r="I375" s="3" t="s">
        <v>250</v>
      </c>
      <c r="J375" s="3" t="s">
        <v>2760</v>
      </c>
      <c r="K375" s="3"/>
      <c r="L375" s="3"/>
      <c r="M375" s="3" t="s">
        <v>2864</v>
      </c>
      <c r="N375" s="3"/>
      <c r="O375" s="3"/>
      <c r="P375" s="3"/>
      <c r="Q375" s="3" t="s">
        <v>2864</v>
      </c>
      <c r="R375" s="3"/>
      <c r="S375" s="1">
        <v>43364</v>
      </c>
      <c r="T375" s="1">
        <v>47017</v>
      </c>
      <c r="U375" s="1">
        <v>46287</v>
      </c>
      <c r="V375" s="1">
        <v>45192</v>
      </c>
      <c r="W375" s="1">
        <v>46652</v>
      </c>
      <c r="X375">
        <v>2027</v>
      </c>
      <c r="Y375" t="s">
        <v>2875</v>
      </c>
      <c r="Z375">
        <v>1</v>
      </c>
      <c r="AA375" s="3" t="s">
        <v>219</v>
      </c>
      <c r="AB375" s="3" t="s">
        <v>796</v>
      </c>
      <c r="AC375" s="1"/>
      <c r="AD375"/>
      <c r="AG375">
        <v>1</v>
      </c>
      <c r="AH375">
        <v>0</v>
      </c>
      <c r="AI375">
        <v>0</v>
      </c>
      <c r="AJ375">
        <v>0</v>
      </c>
      <c r="AK375">
        <v>0</v>
      </c>
      <c r="AL375">
        <v>0</v>
      </c>
      <c r="AM375">
        <v>0</v>
      </c>
      <c r="AN375">
        <v>0</v>
      </c>
      <c r="AO375">
        <v>0</v>
      </c>
      <c r="AP375">
        <v>0</v>
      </c>
      <c r="AQ375">
        <v>0</v>
      </c>
      <c r="AR375">
        <v>0</v>
      </c>
      <c r="AS375">
        <v>1</v>
      </c>
      <c r="AT375">
        <v>0</v>
      </c>
      <c r="AU375">
        <v>0</v>
      </c>
      <c r="AV375">
        <v>0</v>
      </c>
      <c r="AW375">
        <v>0</v>
      </c>
      <c r="AX375">
        <v>0</v>
      </c>
      <c r="AY375">
        <v>0</v>
      </c>
      <c r="AZ375">
        <v>0</v>
      </c>
      <c r="BA375">
        <v>0</v>
      </c>
      <c r="BB375">
        <v>0</v>
      </c>
      <c r="BC375">
        <v>0</v>
      </c>
      <c r="BD375">
        <v>0</v>
      </c>
      <c r="BE375">
        <v>0</v>
      </c>
      <c r="BF375">
        <v>0</v>
      </c>
      <c r="BG375">
        <v>0</v>
      </c>
      <c r="BH375">
        <v>0</v>
      </c>
      <c r="BI375">
        <v>0</v>
      </c>
      <c r="BJ375">
        <v>0</v>
      </c>
      <c r="BK375">
        <v>0</v>
      </c>
      <c r="BL375">
        <v>2</v>
      </c>
      <c r="BM375">
        <v>165</v>
      </c>
      <c r="BN375">
        <v>165</v>
      </c>
    </row>
    <row r="376" spans="1:66" hidden="1" x14ac:dyDescent="0.25">
      <c r="A376">
        <v>166</v>
      </c>
      <c r="B376" s="3" t="s">
        <v>121</v>
      </c>
      <c r="C376" s="3" t="s">
        <v>797</v>
      </c>
      <c r="D376" s="3" t="s">
        <v>798</v>
      </c>
      <c r="E376" s="3" t="s">
        <v>55</v>
      </c>
      <c r="F376" s="3" t="s">
        <v>55</v>
      </c>
      <c r="G376" s="3" t="s">
        <v>106</v>
      </c>
      <c r="H376">
        <v>8</v>
      </c>
      <c r="I376" s="3" t="s">
        <v>250</v>
      </c>
      <c r="J376" s="3" t="s">
        <v>2760</v>
      </c>
      <c r="K376" s="3"/>
      <c r="L376" s="3"/>
      <c r="M376" s="3" t="s">
        <v>2864</v>
      </c>
      <c r="N376" s="3"/>
      <c r="O376" s="3"/>
      <c r="P376" s="3"/>
      <c r="Q376" s="3" t="s">
        <v>2864</v>
      </c>
      <c r="R376" s="3"/>
      <c r="S376" s="1">
        <v>43364</v>
      </c>
      <c r="T376" s="1">
        <v>47017</v>
      </c>
      <c r="U376" s="1">
        <v>46287</v>
      </c>
      <c r="V376" s="1">
        <v>45192</v>
      </c>
      <c r="W376" s="1">
        <v>46652</v>
      </c>
      <c r="X376">
        <v>2027</v>
      </c>
      <c r="Y376" t="s">
        <v>2875</v>
      </c>
      <c r="Z376">
        <v>1</v>
      </c>
      <c r="AA376" s="3" t="s">
        <v>219</v>
      </c>
      <c r="AB376" s="3" t="s">
        <v>796</v>
      </c>
      <c r="AC376" s="1"/>
      <c r="AD376"/>
      <c r="AG376">
        <v>4</v>
      </c>
      <c r="AH376">
        <v>1</v>
      </c>
      <c r="AI376">
        <v>0</v>
      </c>
      <c r="AJ376">
        <v>0</v>
      </c>
      <c r="AK376">
        <v>0</v>
      </c>
      <c r="AL376">
        <v>0</v>
      </c>
      <c r="AM376">
        <v>2</v>
      </c>
      <c r="AN376">
        <v>1</v>
      </c>
      <c r="AO376">
        <v>0</v>
      </c>
      <c r="AP376">
        <v>0</v>
      </c>
      <c r="AQ376">
        <v>0</v>
      </c>
      <c r="AR376">
        <v>0</v>
      </c>
      <c r="AS376">
        <v>7</v>
      </c>
      <c r="AT376">
        <v>0</v>
      </c>
      <c r="AU376">
        <v>0</v>
      </c>
      <c r="AV376">
        <v>0</v>
      </c>
      <c r="AW376">
        <v>0</v>
      </c>
      <c r="AX376">
        <v>0</v>
      </c>
      <c r="AY376">
        <v>0</v>
      </c>
      <c r="AZ376">
        <v>0</v>
      </c>
      <c r="BA376">
        <v>0</v>
      </c>
      <c r="BB376">
        <v>0</v>
      </c>
      <c r="BC376">
        <v>0</v>
      </c>
      <c r="BD376">
        <v>0</v>
      </c>
      <c r="BE376">
        <v>0</v>
      </c>
      <c r="BF376">
        <v>0</v>
      </c>
      <c r="BG376">
        <v>0</v>
      </c>
      <c r="BH376">
        <v>0</v>
      </c>
      <c r="BI376">
        <v>0</v>
      </c>
      <c r="BJ376">
        <v>0</v>
      </c>
      <c r="BK376">
        <v>0</v>
      </c>
      <c r="BL376">
        <v>2</v>
      </c>
      <c r="BM376">
        <v>165</v>
      </c>
      <c r="BN376">
        <v>165</v>
      </c>
    </row>
    <row r="377" spans="1:66" hidden="1" x14ac:dyDescent="0.25">
      <c r="A377">
        <v>177</v>
      </c>
      <c r="B377" s="3" t="s">
        <v>121</v>
      </c>
      <c r="C377" s="3" t="s">
        <v>753</v>
      </c>
      <c r="D377" s="3" t="s">
        <v>754</v>
      </c>
      <c r="E377" s="3" t="s">
        <v>73</v>
      </c>
      <c r="F377" s="3" t="s">
        <v>799</v>
      </c>
      <c r="G377" s="3" t="s">
        <v>57</v>
      </c>
      <c r="H377">
        <v>6</v>
      </c>
      <c r="I377" s="3" t="s">
        <v>246</v>
      </c>
      <c r="J377" s="3" t="s">
        <v>2759</v>
      </c>
      <c r="K377" s="3"/>
      <c r="L377" s="3"/>
      <c r="M377" s="3" t="s">
        <v>2864</v>
      </c>
      <c r="N377" s="3" t="s">
        <v>2865</v>
      </c>
      <c r="O377" s="3"/>
      <c r="P377" s="3"/>
      <c r="Q377" s="3" t="s">
        <v>2864</v>
      </c>
      <c r="R377" s="3" t="s">
        <v>2865</v>
      </c>
      <c r="S377" s="1">
        <v>43340</v>
      </c>
      <c r="T377" s="1">
        <v>46993</v>
      </c>
      <c r="U377" s="1">
        <v>46263</v>
      </c>
      <c r="V377" s="1">
        <v>45168</v>
      </c>
      <c r="W377" s="1">
        <v>46628</v>
      </c>
      <c r="X377">
        <v>2027</v>
      </c>
      <c r="Y377" t="s">
        <v>2878</v>
      </c>
      <c r="Z377">
        <v>1</v>
      </c>
      <c r="AA377" s="3" t="s">
        <v>755</v>
      </c>
      <c r="AB377" s="3" t="s">
        <v>756</v>
      </c>
      <c r="AC377" s="1"/>
      <c r="AD377">
        <v>43373</v>
      </c>
      <c r="AE377">
        <v>43404</v>
      </c>
      <c r="AG377">
        <v>66</v>
      </c>
      <c r="AH377">
        <v>63</v>
      </c>
      <c r="AI377">
        <v>68</v>
      </c>
      <c r="AJ377">
        <v>0</v>
      </c>
      <c r="AK377">
        <v>0</v>
      </c>
      <c r="AL377">
        <v>0</v>
      </c>
      <c r="AM377">
        <v>0</v>
      </c>
      <c r="AN377">
        <v>0</v>
      </c>
      <c r="AO377">
        <v>0</v>
      </c>
      <c r="AP377">
        <v>0</v>
      </c>
      <c r="AQ377">
        <v>0</v>
      </c>
      <c r="AR377">
        <v>0</v>
      </c>
      <c r="AS377">
        <v>87</v>
      </c>
      <c r="AT377">
        <v>0</v>
      </c>
      <c r="AU377">
        <v>0</v>
      </c>
      <c r="AV377">
        <v>0</v>
      </c>
      <c r="AW377">
        <v>0</v>
      </c>
      <c r="AX377">
        <v>0</v>
      </c>
      <c r="AY377">
        <v>0</v>
      </c>
      <c r="AZ377">
        <v>39</v>
      </c>
      <c r="BA377">
        <v>40</v>
      </c>
      <c r="BB377">
        <v>28</v>
      </c>
      <c r="BC377">
        <v>0</v>
      </c>
      <c r="BD377">
        <v>0</v>
      </c>
      <c r="BE377">
        <v>0</v>
      </c>
      <c r="BF377">
        <v>0</v>
      </c>
      <c r="BG377">
        <v>0</v>
      </c>
      <c r="BH377">
        <v>0</v>
      </c>
      <c r="BI377">
        <v>0</v>
      </c>
      <c r="BJ377">
        <v>0</v>
      </c>
      <c r="BK377">
        <v>0</v>
      </c>
      <c r="BL377">
        <v>2</v>
      </c>
      <c r="BM377">
        <v>126</v>
      </c>
      <c r="BN377">
        <v>126</v>
      </c>
    </row>
    <row r="378" spans="1:66" x14ac:dyDescent="0.25">
      <c r="A378" s="6">
        <v>458</v>
      </c>
      <c r="B378" s="3" t="s">
        <v>70</v>
      </c>
      <c r="C378" s="3" t="s">
        <v>101</v>
      </c>
      <c r="D378" s="7" t="s">
        <v>102</v>
      </c>
      <c r="E378" s="3" t="s">
        <v>55</v>
      </c>
      <c r="F378" s="3" t="s">
        <v>55</v>
      </c>
      <c r="G378" s="3" t="s">
        <v>57</v>
      </c>
      <c r="H378">
        <v>8</v>
      </c>
      <c r="I378" s="3" t="s">
        <v>87</v>
      </c>
      <c r="J378" s="3" t="s">
        <v>2736</v>
      </c>
      <c r="K378" s="3"/>
      <c r="L378" s="3"/>
      <c r="M378" s="3"/>
      <c r="N378" s="3" t="s">
        <v>2865</v>
      </c>
      <c r="O378" s="3"/>
      <c r="P378" s="3"/>
      <c r="Q378" s="3"/>
      <c r="R378" s="3" t="s">
        <v>2865</v>
      </c>
      <c r="S378" s="13">
        <v>43364</v>
      </c>
      <c r="T378" s="13">
        <v>47017</v>
      </c>
      <c r="U378" s="1">
        <v>46287</v>
      </c>
      <c r="V378" s="1">
        <v>45192</v>
      </c>
      <c r="W378" s="1">
        <v>46652</v>
      </c>
      <c r="X378">
        <v>2027</v>
      </c>
      <c r="Y378" s="15" t="s">
        <v>2875</v>
      </c>
      <c r="Z378">
        <v>1</v>
      </c>
      <c r="AA378" s="3" t="s">
        <v>74</v>
      </c>
      <c r="AB378" s="3" t="s">
        <v>103</v>
      </c>
      <c r="AG378">
        <v>1</v>
      </c>
      <c r="AH378">
        <v>3</v>
      </c>
      <c r="AI378">
        <v>4</v>
      </c>
      <c r="AJ378">
        <v>0</v>
      </c>
      <c r="AK378">
        <v>0</v>
      </c>
      <c r="AL378">
        <v>0</v>
      </c>
      <c r="AM378">
        <v>0</v>
      </c>
      <c r="AN378">
        <v>0</v>
      </c>
      <c r="AO378">
        <v>0</v>
      </c>
      <c r="AP378">
        <v>0</v>
      </c>
      <c r="AQ378">
        <v>0</v>
      </c>
      <c r="AR378">
        <v>0</v>
      </c>
      <c r="AS378">
        <v>8</v>
      </c>
      <c r="AT378">
        <v>0</v>
      </c>
      <c r="AU378">
        <v>0</v>
      </c>
      <c r="AV378">
        <v>0</v>
      </c>
      <c r="AW378">
        <v>0</v>
      </c>
      <c r="AX378">
        <v>0</v>
      </c>
      <c r="AY378">
        <v>0</v>
      </c>
      <c r="AZ378">
        <v>0</v>
      </c>
      <c r="BA378">
        <v>0</v>
      </c>
      <c r="BB378">
        <v>0</v>
      </c>
      <c r="BC378">
        <v>0</v>
      </c>
      <c r="BD378">
        <v>0</v>
      </c>
      <c r="BE378">
        <v>0</v>
      </c>
      <c r="BF378">
        <v>2</v>
      </c>
      <c r="BG378">
        <v>0</v>
      </c>
      <c r="BH378">
        <v>0</v>
      </c>
      <c r="BI378">
        <v>0</v>
      </c>
      <c r="BJ378">
        <v>0</v>
      </c>
      <c r="BK378">
        <v>0</v>
      </c>
      <c r="BL378">
        <v>1</v>
      </c>
      <c r="BM378">
        <v>458</v>
      </c>
    </row>
    <row r="379" spans="1:66" x14ac:dyDescent="0.25">
      <c r="A379" s="6">
        <v>447</v>
      </c>
      <c r="B379" s="3" t="s">
        <v>70</v>
      </c>
      <c r="C379" s="3" t="s">
        <v>195</v>
      </c>
      <c r="D379" s="7" t="s">
        <v>196</v>
      </c>
      <c r="E379" s="3" t="s">
        <v>55</v>
      </c>
      <c r="F379" s="3" t="s">
        <v>55</v>
      </c>
      <c r="G379" s="3" t="s">
        <v>57</v>
      </c>
      <c r="H379">
        <v>8</v>
      </c>
      <c r="I379" s="3" t="s">
        <v>80</v>
      </c>
      <c r="J379" s="3" t="s">
        <v>2732</v>
      </c>
      <c r="K379" s="3"/>
      <c r="L379" s="3"/>
      <c r="M379" s="3"/>
      <c r="N379" s="3" t="s">
        <v>2865</v>
      </c>
      <c r="O379" s="3"/>
      <c r="P379" s="3"/>
      <c r="Q379" s="3"/>
      <c r="R379" s="3" t="s">
        <v>2865</v>
      </c>
      <c r="S379" s="13">
        <v>43364</v>
      </c>
      <c r="T379" s="13">
        <v>47017</v>
      </c>
      <c r="U379" s="1">
        <v>46287</v>
      </c>
      <c r="V379" s="1">
        <v>45192</v>
      </c>
      <c r="W379" s="1">
        <v>46652</v>
      </c>
      <c r="X379">
        <v>2027</v>
      </c>
      <c r="Y379" s="15" t="s">
        <v>2875</v>
      </c>
      <c r="Z379">
        <v>1</v>
      </c>
      <c r="AA379" s="3" t="s">
        <v>149</v>
      </c>
      <c r="AB379" s="3" t="s">
        <v>197</v>
      </c>
      <c r="AG379">
        <v>0</v>
      </c>
      <c r="AH379">
        <v>0</v>
      </c>
      <c r="AI379">
        <v>0</v>
      </c>
      <c r="AJ379">
        <v>0</v>
      </c>
      <c r="AK379">
        <v>0</v>
      </c>
      <c r="AL379">
        <v>0</v>
      </c>
      <c r="AM379">
        <v>0</v>
      </c>
      <c r="AN379">
        <v>0</v>
      </c>
      <c r="AO379">
        <v>0</v>
      </c>
      <c r="AP379">
        <v>0</v>
      </c>
      <c r="AQ379">
        <v>0</v>
      </c>
      <c r="AR379">
        <v>0</v>
      </c>
      <c r="AS379">
        <v>0</v>
      </c>
      <c r="AT379">
        <v>0</v>
      </c>
      <c r="AU379">
        <v>0</v>
      </c>
      <c r="AV379">
        <v>0</v>
      </c>
      <c r="AW379">
        <v>0</v>
      </c>
      <c r="AX379">
        <v>0</v>
      </c>
      <c r="AY379">
        <v>0</v>
      </c>
      <c r="AZ379">
        <v>0</v>
      </c>
      <c r="BA379">
        <v>0</v>
      </c>
      <c r="BB379">
        <v>0</v>
      </c>
      <c r="BC379">
        <v>0</v>
      </c>
      <c r="BD379">
        <v>0</v>
      </c>
      <c r="BE379">
        <v>0</v>
      </c>
      <c r="BF379">
        <v>0</v>
      </c>
      <c r="BG379">
        <v>0</v>
      </c>
      <c r="BH379">
        <v>0</v>
      </c>
      <c r="BI379">
        <v>0</v>
      </c>
      <c r="BJ379">
        <v>0</v>
      </c>
      <c r="BK379">
        <v>0</v>
      </c>
      <c r="BL379">
        <v>1</v>
      </c>
      <c r="BM379">
        <v>447</v>
      </c>
    </row>
    <row r="380" spans="1:66" hidden="1" x14ac:dyDescent="0.25">
      <c r="A380">
        <v>577</v>
      </c>
      <c r="B380" s="3" t="s">
        <v>151</v>
      </c>
      <c r="C380" s="3" t="s">
        <v>801</v>
      </c>
      <c r="D380" s="3" t="s">
        <v>802</v>
      </c>
      <c r="E380" s="3" t="s">
        <v>55</v>
      </c>
      <c r="F380" s="3" t="s">
        <v>56</v>
      </c>
      <c r="G380" s="3" t="s">
        <v>57</v>
      </c>
      <c r="H380">
        <v>8</v>
      </c>
      <c r="I380" s="3" t="s">
        <v>66</v>
      </c>
      <c r="J380" s="3" t="s">
        <v>2839</v>
      </c>
      <c r="K380" s="3" t="s">
        <v>2862</v>
      </c>
      <c r="L380" s="3"/>
      <c r="M380" s="3"/>
      <c r="N380" s="3"/>
      <c r="O380" s="3" t="s">
        <v>2862</v>
      </c>
      <c r="P380" s="3"/>
      <c r="Q380" s="3"/>
      <c r="R380" s="3"/>
      <c r="S380" s="1">
        <v>43761</v>
      </c>
      <c r="T380" s="1">
        <v>45588</v>
      </c>
      <c r="U380" s="1">
        <v>44858</v>
      </c>
      <c r="V380" s="1">
        <v>43763</v>
      </c>
      <c r="W380" s="1">
        <v>45223</v>
      </c>
      <c r="X380">
        <v>2023</v>
      </c>
      <c r="Y380" t="s">
        <v>2886</v>
      </c>
      <c r="Z380">
        <v>1</v>
      </c>
      <c r="AA380" s="3" t="s">
        <v>290</v>
      </c>
      <c r="AB380" s="3"/>
      <c r="AC380" s="1"/>
      <c r="AD380"/>
      <c r="AG380">
        <v>0</v>
      </c>
      <c r="AH380">
        <v>1</v>
      </c>
      <c r="AI380">
        <v>0</v>
      </c>
      <c r="AJ380">
        <v>0</v>
      </c>
      <c r="AK380">
        <v>2</v>
      </c>
      <c r="AL380">
        <v>0</v>
      </c>
      <c r="AM380">
        <v>0</v>
      </c>
      <c r="AN380">
        <v>0</v>
      </c>
      <c r="AO380">
        <v>0</v>
      </c>
      <c r="AP380">
        <v>0</v>
      </c>
      <c r="AQ380">
        <v>0</v>
      </c>
      <c r="AR380">
        <v>0</v>
      </c>
      <c r="AS380">
        <v>3</v>
      </c>
      <c r="AT380">
        <v>0</v>
      </c>
      <c r="AU380">
        <v>0</v>
      </c>
      <c r="AV380">
        <v>0</v>
      </c>
      <c r="AW380">
        <v>0</v>
      </c>
      <c r="AX380">
        <v>0</v>
      </c>
      <c r="AY380">
        <v>0</v>
      </c>
      <c r="AZ380">
        <v>0</v>
      </c>
      <c r="BA380">
        <v>0</v>
      </c>
      <c r="BB380">
        <v>0</v>
      </c>
      <c r="BC380">
        <v>0</v>
      </c>
      <c r="BD380">
        <v>0</v>
      </c>
      <c r="BE380">
        <v>0</v>
      </c>
      <c r="BF380">
        <v>0</v>
      </c>
      <c r="BG380">
        <v>0</v>
      </c>
      <c r="BH380">
        <v>0</v>
      </c>
      <c r="BI380">
        <v>0</v>
      </c>
      <c r="BJ380">
        <v>0</v>
      </c>
      <c r="BK380">
        <v>0</v>
      </c>
      <c r="BL380">
        <v>2</v>
      </c>
      <c r="BM380">
        <v>373</v>
      </c>
      <c r="BN380">
        <v>373</v>
      </c>
    </row>
    <row r="381" spans="1:66" x14ac:dyDescent="0.25">
      <c r="A381" s="6">
        <v>530</v>
      </c>
      <c r="B381" s="3" t="s">
        <v>70</v>
      </c>
      <c r="C381" s="3" t="s">
        <v>288</v>
      </c>
      <c r="D381" s="7" t="s">
        <v>289</v>
      </c>
      <c r="E381" s="3" t="s">
        <v>55</v>
      </c>
      <c r="F381" s="3" t="s">
        <v>55</v>
      </c>
      <c r="G381" s="3" t="s">
        <v>57</v>
      </c>
      <c r="H381">
        <v>8</v>
      </c>
      <c r="I381" s="3" t="s">
        <v>80</v>
      </c>
      <c r="J381" s="3" t="s">
        <v>2732</v>
      </c>
      <c r="K381" s="3"/>
      <c r="L381" s="3"/>
      <c r="M381" s="3"/>
      <c r="N381" s="3" t="s">
        <v>2865</v>
      </c>
      <c r="O381" s="3"/>
      <c r="P381" s="3"/>
      <c r="Q381" s="3"/>
      <c r="R381" s="3" t="s">
        <v>2865</v>
      </c>
      <c r="S381" s="13">
        <v>43404</v>
      </c>
      <c r="T381" s="13">
        <v>47057</v>
      </c>
      <c r="U381" s="1">
        <v>46327</v>
      </c>
      <c r="V381" s="1">
        <v>45232</v>
      </c>
      <c r="W381" s="1">
        <v>46692</v>
      </c>
      <c r="X381">
        <v>2027</v>
      </c>
      <c r="Y381" s="15" t="s">
        <v>2875</v>
      </c>
      <c r="Z381">
        <v>1</v>
      </c>
      <c r="AA381" s="3" t="s">
        <v>290</v>
      </c>
      <c r="AB381" s="3" t="s">
        <v>291</v>
      </c>
      <c r="AG381">
        <v>2</v>
      </c>
      <c r="AH381">
        <v>2</v>
      </c>
      <c r="AI381">
        <v>1</v>
      </c>
      <c r="AJ381">
        <v>0</v>
      </c>
      <c r="AK381">
        <v>0</v>
      </c>
      <c r="AL381">
        <v>0</v>
      </c>
      <c r="AM381">
        <v>0</v>
      </c>
      <c r="AN381">
        <v>0</v>
      </c>
      <c r="AO381">
        <v>0</v>
      </c>
      <c r="AP381">
        <v>0</v>
      </c>
      <c r="AQ381">
        <v>0</v>
      </c>
      <c r="AR381">
        <v>0</v>
      </c>
      <c r="AS381">
        <v>3</v>
      </c>
      <c r="AT381">
        <v>0</v>
      </c>
      <c r="AU381">
        <v>0</v>
      </c>
      <c r="AV381">
        <v>0</v>
      </c>
      <c r="AW381">
        <v>0</v>
      </c>
      <c r="AX381">
        <v>0</v>
      </c>
      <c r="AY381">
        <v>0</v>
      </c>
      <c r="AZ381">
        <v>0</v>
      </c>
      <c r="BA381">
        <v>0</v>
      </c>
      <c r="BB381">
        <v>0</v>
      </c>
      <c r="BC381">
        <v>0</v>
      </c>
      <c r="BD381">
        <v>0</v>
      </c>
      <c r="BE381">
        <v>0</v>
      </c>
      <c r="BF381">
        <v>1</v>
      </c>
      <c r="BG381">
        <v>0</v>
      </c>
      <c r="BH381">
        <v>0</v>
      </c>
      <c r="BI381">
        <v>0</v>
      </c>
      <c r="BJ381">
        <v>0</v>
      </c>
      <c r="BK381">
        <v>0</v>
      </c>
      <c r="BL381">
        <v>1</v>
      </c>
      <c r="BM381">
        <v>530</v>
      </c>
    </row>
    <row r="382" spans="1:66" x14ac:dyDescent="0.25">
      <c r="A382" s="6">
        <v>466</v>
      </c>
      <c r="B382" s="3" t="s">
        <v>70</v>
      </c>
      <c r="C382" s="3" t="s">
        <v>353</v>
      </c>
      <c r="D382" s="7" t="s">
        <v>354</v>
      </c>
      <c r="E382" s="3" t="s">
        <v>55</v>
      </c>
      <c r="F382" s="3" t="s">
        <v>55</v>
      </c>
      <c r="G382" s="3" t="s">
        <v>57</v>
      </c>
      <c r="H382">
        <v>8</v>
      </c>
      <c r="I382" s="3" t="s">
        <v>87</v>
      </c>
      <c r="J382" s="3" t="s">
        <v>2736</v>
      </c>
      <c r="K382" s="3"/>
      <c r="L382" s="3"/>
      <c r="M382" s="3"/>
      <c r="N382" s="3" t="s">
        <v>2865</v>
      </c>
      <c r="O382" s="3"/>
      <c r="P382" s="3"/>
      <c r="Q382" s="3"/>
      <c r="R382" s="3" t="s">
        <v>2865</v>
      </c>
      <c r="S382" s="13">
        <v>43364</v>
      </c>
      <c r="T382" s="13">
        <v>47017</v>
      </c>
      <c r="U382" s="1">
        <v>46287</v>
      </c>
      <c r="V382" s="1">
        <v>45192</v>
      </c>
      <c r="W382" s="1">
        <v>46652</v>
      </c>
      <c r="X382">
        <v>2027</v>
      </c>
      <c r="Y382" s="15" t="s">
        <v>2875</v>
      </c>
      <c r="Z382">
        <v>1</v>
      </c>
      <c r="AA382" s="3" t="s">
        <v>219</v>
      </c>
      <c r="AB382" s="3" t="s">
        <v>220</v>
      </c>
      <c r="AC382" s="13">
        <v>45291</v>
      </c>
      <c r="AG382">
        <v>1</v>
      </c>
      <c r="AH382">
        <v>1</v>
      </c>
      <c r="AI382">
        <v>3</v>
      </c>
      <c r="AJ382">
        <v>0</v>
      </c>
      <c r="AK382">
        <v>0</v>
      </c>
      <c r="AL382">
        <v>0</v>
      </c>
      <c r="AM382">
        <v>0</v>
      </c>
      <c r="AN382">
        <v>0</v>
      </c>
      <c r="AO382">
        <v>0</v>
      </c>
      <c r="AP382">
        <v>0</v>
      </c>
      <c r="AQ382">
        <v>0</v>
      </c>
      <c r="AR382">
        <v>0</v>
      </c>
      <c r="AS382">
        <v>5</v>
      </c>
      <c r="AT382">
        <v>0</v>
      </c>
      <c r="AU382">
        <v>0</v>
      </c>
      <c r="AV382">
        <v>0</v>
      </c>
      <c r="AW382">
        <v>0</v>
      </c>
      <c r="AX382">
        <v>0</v>
      </c>
      <c r="AY382">
        <v>0</v>
      </c>
      <c r="AZ382">
        <v>0</v>
      </c>
      <c r="BA382">
        <v>0</v>
      </c>
      <c r="BB382">
        <v>0</v>
      </c>
      <c r="BC382">
        <v>0</v>
      </c>
      <c r="BD382">
        <v>0</v>
      </c>
      <c r="BE382">
        <v>0</v>
      </c>
      <c r="BF382">
        <v>0</v>
      </c>
      <c r="BG382">
        <v>0</v>
      </c>
      <c r="BH382">
        <v>0</v>
      </c>
      <c r="BI382">
        <v>0</v>
      </c>
      <c r="BJ382">
        <v>0</v>
      </c>
      <c r="BK382">
        <v>0</v>
      </c>
      <c r="BL382">
        <v>1</v>
      </c>
      <c r="BM382">
        <v>466</v>
      </c>
    </row>
    <row r="383" spans="1:66" x14ac:dyDescent="0.25">
      <c r="A383" s="6">
        <v>439</v>
      </c>
      <c r="B383" s="3" t="s">
        <v>70</v>
      </c>
      <c r="C383" s="3" t="s">
        <v>429</v>
      </c>
      <c r="D383" s="7" t="s">
        <v>430</v>
      </c>
      <c r="E383" s="3" t="s">
        <v>55</v>
      </c>
      <c r="F383" s="3" t="s">
        <v>55</v>
      </c>
      <c r="G383" s="3" t="s">
        <v>57</v>
      </c>
      <c r="H383">
        <v>8</v>
      </c>
      <c r="I383" s="3" t="s">
        <v>75</v>
      </c>
      <c r="J383" s="3" t="s">
        <v>2825</v>
      </c>
      <c r="K383" s="3"/>
      <c r="L383" s="3"/>
      <c r="M383" s="3"/>
      <c r="N383" s="3" t="s">
        <v>2865</v>
      </c>
      <c r="O383" s="3"/>
      <c r="P383" s="3"/>
      <c r="Q383" s="3"/>
      <c r="R383" s="3" t="s">
        <v>2865</v>
      </c>
      <c r="S383" s="13">
        <v>43364</v>
      </c>
      <c r="T383" s="13">
        <v>47017</v>
      </c>
      <c r="U383" s="1">
        <v>46287</v>
      </c>
      <c r="V383" s="1">
        <v>45192</v>
      </c>
      <c r="W383" s="1">
        <v>46652</v>
      </c>
      <c r="X383">
        <v>2027</v>
      </c>
      <c r="Y383" s="15" t="s">
        <v>2875</v>
      </c>
      <c r="Z383">
        <v>1</v>
      </c>
      <c r="AA383" s="3" t="s">
        <v>86</v>
      </c>
      <c r="AB383" s="3" t="s">
        <v>305</v>
      </c>
      <c r="AG383">
        <v>2</v>
      </c>
      <c r="AH383">
        <v>0</v>
      </c>
      <c r="AI383">
        <v>1</v>
      </c>
      <c r="AJ383">
        <v>0</v>
      </c>
      <c r="AK383">
        <v>0</v>
      </c>
      <c r="AL383">
        <v>0</v>
      </c>
      <c r="AM383">
        <v>0</v>
      </c>
      <c r="AN383">
        <v>0</v>
      </c>
      <c r="AO383">
        <v>0</v>
      </c>
      <c r="AP383">
        <v>0</v>
      </c>
      <c r="AQ383">
        <v>0</v>
      </c>
      <c r="AR383">
        <v>0</v>
      </c>
      <c r="AS383">
        <v>2</v>
      </c>
      <c r="AT383">
        <v>0</v>
      </c>
      <c r="AU383">
        <v>0</v>
      </c>
      <c r="AV383">
        <v>0</v>
      </c>
      <c r="AW383">
        <v>0</v>
      </c>
      <c r="AX383">
        <v>0</v>
      </c>
      <c r="AY383">
        <v>0</v>
      </c>
      <c r="AZ383">
        <v>0</v>
      </c>
      <c r="BA383">
        <v>0</v>
      </c>
      <c r="BB383">
        <v>1</v>
      </c>
      <c r="BC383">
        <v>0</v>
      </c>
      <c r="BD383">
        <v>0</v>
      </c>
      <c r="BE383">
        <v>0</v>
      </c>
      <c r="BF383">
        <v>0</v>
      </c>
      <c r="BG383">
        <v>0</v>
      </c>
      <c r="BH383">
        <v>0</v>
      </c>
      <c r="BI383">
        <v>0</v>
      </c>
      <c r="BJ383">
        <v>0</v>
      </c>
      <c r="BK383">
        <v>0</v>
      </c>
      <c r="BL383">
        <v>1</v>
      </c>
      <c r="BM383">
        <v>439</v>
      </c>
    </row>
    <row r="384" spans="1:66" hidden="1" x14ac:dyDescent="0.25">
      <c r="A384">
        <v>291</v>
      </c>
      <c r="B384" s="3" t="s">
        <v>177</v>
      </c>
      <c r="C384" s="3" t="s">
        <v>810</v>
      </c>
      <c r="D384" s="3" t="s">
        <v>811</v>
      </c>
      <c r="E384" s="3" t="s">
        <v>213</v>
      </c>
      <c r="F384" s="3" t="s">
        <v>56</v>
      </c>
      <c r="G384" s="3" t="s">
        <v>57</v>
      </c>
      <c r="H384">
        <v>10</v>
      </c>
      <c r="I384" s="3" t="s">
        <v>812</v>
      </c>
      <c r="J384" s="3" t="s">
        <v>2806</v>
      </c>
      <c r="K384" s="3"/>
      <c r="L384" s="3"/>
      <c r="M384" s="3" t="s">
        <v>2864</v>
      </c>
      <c r="N384" s="3"/>
      <c r="O384" s="3"/>
      <c r="P384" s="3"/>
      <c r="Q384" s="3" t="s">
        <v>2864</v>
      </c>
      <c r="R384" s="3"/>
      <c r="S384" s="1">
        <v>43271</v>
      </c>
      <c r="T384" s="1">
        <v>46924</v>
      </c>
      <c r="U384" s="1">
        <v>46194</v>
      </c>
      <c r="V384" s="1">
        <v>45099</v>
      </c>
      <c r="W384" s="1">
        <v>46559</v>
      </c>
      <c r="X384">
        <v>2027</v>
      </c>
      <c r="Y384" t="s">
        <v>2878</v>
      </c>
      <c r="Z384">
        <v>1</v>
      </c>
      <c r="AA384" s="3" t="s">
        <v>813</v>
      </c>
      <c r="AB384" s="3" t="s">
        <v>815</v>
      </c>
      <c r="AC384" s="1"/>
      <c r="AD384"/>
      <c r="AG384">
        <v>66</v>
      </c>
      <c r="AH384">
        <v>61</v>
      </c>
      <c r="AI384">
        <v>57</v>
      </c>
      <c r="AJ384">
        <v>0</v>
      </c>
      <c r="AK384">
        <v>0</v>
      </c>
      <c r="AL384">
        <v>0</v>
      </c>
      <c r="AM384">
        <v>0</v>
      </c>
      <c r="AN384">
        <v>0</v>
      </c>
      <c r="AO384">
        <v>0</v>
      </c>
      <c r="AP384">
        <v>0</v>
      </c>
      <c r="AQ384">
        <v>0</v>
      </c>
      <c r="AR384">
        <v>0</v>
      </c>
      <c r="AS384">
        <v>147</v>
      </c>
      <c r="AT384">
        <v>0</v>
      </c>
      <c r="AU384">
        <v>0</v>
      </c>
      <c r="AV384">
        <v>0</v>
      </c>
      <c r="AW384">
        <v>0</v>
      </c>
      <c r="AX384">
        <v>0</v>
      </c>
      <c r="AY384">
        <v>0</v>
      </c>
      <c r="AZ384">
        <v>15</v>
      </c>
      <c r="BA384">
        <v>10</v>
      </c>
      <c r="BB384">
        <v>7</v>
      </c>
      <c r="BC384">
        <v>0</v>
      </c>
      <c r="BD384">
        <v>0</v>
      </c>
      <c r="BE384">
        <v>0</v>
      </c>
      <c r="BF384">
        <v>1</v>
      </c>
      <c r="BG384">
        <v>0</v>
      </c>
      <c r="BH384">
        <v>0</v>
      </c>
      <c r="BI384">
        <v>0</v>
      </c>
      <c r="BJ384">
        <v>0</v>
      </c>
      <c r="BK384">
        <v>0</v>
      </c>
      <c r="BL384">
        <v>2</v>
      </c>
      <c r="BM384">
        <v>290</v>
      </c>
      <c r="BN384">
        <v>290</v>
      </c>
    </row>
    <row r="385" spans="1:66" x14ac:dyDescent="0.25">
      <c r="A385" s="6">
        <v>544</v>
      </c>
      <c r="B385" s="3" t="s">
        <v>70</v>
      </c>
      <c r="C385" s="3" t="s">
        <v>757</v>
      </c>
      <c r="D385" s="7" t="s">
        <v>758</v>
      </c>
      <c r="E385" s="3" t="s">
        <v>55</v>
      </c>
      <c r="F385" s="3" t="s">
        <v>55</v>
      </c>
      <c r="G385" s="3" t="s">
        <v>57</v>
      </c>
      <c r="H385">
        <v>8</v>
      </c>
      <c r="I385" s="3" t="s">
        <v>657</v>
      </c>
      <c r="J385" s="3" t="s">
        <v>2742</v>
      </c>
      <c r="K385" s="3"/>
      <c r="L385" s="3"/>
      <c r="M385" s="3"/>
      <c r="N385" s="3" t="s">
        <v>2865</v>
      </c>
      <c r="O385" s="3"/>
      <c r="P385" s="3"/>
      <c r="Q385" s="3"/>
      <c r="R385" s="3" t="s">
        <v>2865</v>
      </c>
      <c r="S385" s="13">
        <v>43404</v>
      </c>
      <c r="T385" s="13">
        <v>47057</v>
      </c>
      <c r="U385" s="1">
        <v>46327</v>
      </c>
      <c r="V385" s="1">
        <v>45232</v>
      </c>
      <c r="W385" s="1">
        <v>46692</v>
      </c>
      <c r="X385">
        <v>2027</v>
      </c>
      <c r="Y385" s="15" t="s">
        <v>2875</v>
      </c>
      <c r="Z385">
        <v>1</v>
      </c>
      <c r="AA385" s="3" t="s">
        <v>219</v>
      </c>
      <c r="AB385" s="3" t="s">
        <v>759</v>
      </c>
      <c r="AG385">
        <v>2</v>
      </c>
      <c r="AH385">
        <v>1</v>
      </c>
      <c r="AI385">
        <v>6</v>
      </c>
      <c r="AJ385">
        <v>0</v>
      </c>
      <c r="AK385">
        <v>0</v>
      </c>
      <c r="AL385">
        <v>0</v>
      </c>
      <c r="AM385">
        <v>1</v>
      </c>
      <c r="AN385">
        <v>0</v>
      </c>
      <c r="AO385">
        <v>1</v>
      </c>
      <c r="AP385">
        <v>0</v>
      </c>
      <c r="AQ385">
        <v>0</v>
      </c>
      <c r="AR385">
        <v>0</v>
      </c>
      <c r="AS385">
        <v>9</v>
      </c>
      <c r="AT385">
        <v>0</v>
      </c>
      <c r="AU385">
        <v>0</v>
      </c>
      <c r="AV385">
        <v>0</v>
      </c>
      <c r="AW385">
        <v>0</v>
      </c>
      <c r="AX385">
        <v>0</v>
      </c>
      <c r="AY385">
        <v>0</v>
      </c>
      <c r="AZ385">
        <v>0</v>
      </c>
      <c r="BA385">
        <v>0</v>
      </c>
      <c r="BB385">
        <v>0</v>
      </c>
      <c r="BC385">
        <v>0</v>
      </c>
      <c r="BD385">
        <v>0</v>
      </c>
      <c r="BE385">
        <v>0</v>
      </c>
      <c r="BF385">
        <v>2</v>
      </c>
      <c r="BG385">
        <v>1</v>
      </c>
      <c r="BH385">
        <v>1</v>
      </c>
      <c r="BI385">
        <v>0</v>
      </c>
      <c r="BJ385">
        <v>0</v>
      </c>
      <c r="BK385">
        <v>0</v>
      </c>
      <c r="BL385">
        <v>1</v>
      </c>
      <c r="BM385">
        <v>544</v>
      </c>
    </row>
    <row r="386" spans="1:66" hidden="1" x14ac:dyDescent="0.25">
      <c r="A386">
        <v>1146</v>
      </c>
      <c r="B386" s="3" t="s">
        <v>155</v>
      </c>
      <c r="C386" s="3" t="s">
        <v>816</v>
      </c>
      <c r="D386" s="3" t="s">
        <v>817</v>
      </c>
      <c r="E386" s="3" t="s">
        <v>55</v>
      </c>
      <c r="F386" s="3" t="s">
        <v>56</v>
      </c>
      <c r="G386" s="3" t="s">
        <v>57</v>
      </c>
      <c r="H386">
        <v>8</v>
      </c>
      <c r="I386" s="3" t="s">
        <v>158</v>
      </c>
      <c r="J386" s="3" t="s">
        <v>2729</v>
      </c>
      <c r="K386" s="3"/>
      <c r="L386" s="3" t="s">
        <v>2863</v>
      </c>
      <c r="M386" s="3"/>
      <c r="N386" s="3"/>
      <c r="O386" s="3"/>
      <c r="P386" s="3" t="s">
        <v>2863</v>
      </c>
      <c r="Q386" s="3"/>
      <c r="R386" s="3"/>
      <c r="S386" s="1">
        <v>43761</v>
      </c>
      <c r="T386" s="1">
        <v>47414</v>
      </c>
      <c r="U386" s="1">
        <v>46684</v>
      </c>
      <c r="V386" s="1">
        <v>45589</v>
      </c>
      <c r="W386" s="1">
        <v>47049</v>
      </c>
      <c r="X386">
        <v>2028</v>
      </c>
      <c r="Y386" t="s">
        <v>2881</v>
      </c>
      <c r="Z386">
        <v>1</v>
      </c>
      <c r="AA386" s="3" t="s">
        <v>219</v>
      </c>
      <c r="AB386" s="3"/>
      <c r="AC386" s="1">
        <v>45595</v>
      </c>
      <c r="AD386"/>
      <c r="AG386">
        <v>0</v>
      </c>
      <c r="AH386">
        <v>0</v>
      </c>
      <c r="AI386">
        <v>0</v>
      </c>
      <c r="AJ386">
        <v>0</v>
      </c>
      <c r="AK386">
        <v>0</v>
      </c>
      <c r="AL386">
        <v>0</v>
      </c>
      <c r="AM386">
        <v>0</v>
      </c>
      <c r="AN386">
        <v>0</v>
      </c>
      <c r="AO386">
        <v>0</v>
      </c>
      <c r="AP386">
        <v>0</v>
      </c>
      <c r="AQ386">
        <v>0</v>
      </c>
      <c r="AR386">
        <v>0</v>
      </c>
      <c r="AS386">
        <v>4</v>
      </c>
      <c r="AT386">
        <v>1</v>
      </c>
      <c r="AU386">
        <v>0</v>
      </c>
      <c r="AV386">
        <v>0</v>
      </c>
      <c r="AW386">
        <v>0</v>
      </c>
      <c r="AX386">
        <v>0</v>
      </c>
      <c r="AY386">
        <v>0</v>
      </c>
      <c r="AZ386">
        <v>0</v>
      </c>
      <c r="BA386">
        <v>1</v>
      </c>
      <c r="BB386">
        <v>0</v>
      </c>
      <c r="BC386">
        <v>0</v>
      </c>
      <c r="BD386">
        <v>0</v>
      </c>
      <c r="BE386">
        <v>0</v>
      </c>
      <c r="BF386">
        <v>0</v>
      </c>
      <c r="BG386">
        <v>0</v>
      </c>
      <c r="BH386">
        <v>0</v>
      </c>
      <c r="BI386">
        <v>0</v>
      </c>
      <c r="BJ386">
        <v>0</v>
      </c>
      <c r="BK386">
        <v>1</v>
      </c>
      <c r="BL386">
        <v>2</v>
      </c>
      <c r="BM386">
        <v>857</v>
      </c>
      <c r="BN386">
        <v>857</v>
      </c>
    </row>
    <row r="387" spans="1:66" hidden="1" x14ac:dyDescent="0.25">
      <c r="A387">
        <v>1147</v>
      </c>
      <c r="B387" s="3" t="s">
        <v>155</v>
      </c>
      <c r="C387" s="3" t="s">
        <v>819</v>
      </c>
      <c r="D387" s="3" t="s">
        <v>820</v>
      </c>
      <c r="E387" s="3" t="s">
        <v>55</v>
      </c>
      <c r="F387" s="3" t="s">
        <v>55</v>
      </c>
      <c r="G387" s="3" t="s">
        <v>106</v>
      </c>
      <c r="H387">
        <v>8</v>
      </c>
      <c r="I387" s="3" t="s">
        <v>158</v>
      </c>
      <c r="J387" s="3" t="s">
        <v>2729</v>
      </c>
      <c r="K387" s="3"/>
      <c r="L387" s="3" t="s">
        <v>2863</v>
      </c>
      <c r="M387" s="3"/>
      <c r="N387" s="3"/>
      <c r="O387" s="3"/>
      <c r="P387" s="3" t="s">
        <v>2863</v>
      </c>
      <c r="Q387" s="3"/>
      <c r="R387" s="3"/>
      <c r="S387" s="1">
        <v>43761</v>
      </c>
      <c r="T387" s="1">
        <v>47414</v>
      </c>
      <c r="U387" s="1">
        <v>46684</v>
      </c>
      <c r="V387" s="1">
        <v>45589</v>
      </c>
      <c r="W387" s="1">
        <v>47049</v>
      </c>
      <c r="X387">
        <v>2028</v>
      </c>
      <c r="Y387" t="s">
        <v>2881</v>
      </c>
      <c r="Z387">
        <v>1</v>
      </c>
      <c r="AA387" s="3" t="s">
        <v>219</v>
      </c>
      <c r="AB387" s="3"/>
      <c r="AC387" s="1">
        <v>45595</v>
      </c>
      <c r="AD387"/>
      <c r="AG387">
        <v>2</v>
      </c>
      <c r="AH387">
        <v>1</v>
      </c>
      <c r="AI387">
        <v>0</v>
      </c>
      <c r="AJ387">
        <v>0</v>
      </c>
      <c r="AK387">
        <v>0</v>
      </c>
      <c r="AL387">
        <v>0</v>
      </c>
      <c r="AM387">
        <v>0</v>
      </c>
      <c r="AN387">
        <v>0</v>
      </c>
      <c r="AO387">
        <v>0</v>
      </c>
      <c r="AP387">
        <v>0</v>
      </c>
      <c r="AQ387">
        <v>0</v>
      </c>
      <c r="AR387">
        <v>0</v>
      </c>
      <c r="AS387">
        <v>3</v>
      </c>
      <c r="AT387">
        <v>0</v>
      </c>
      <c r="AU387">
        <v>0</v>
      </c>
      <c r="AV387">
        <v>0</v>
      </c>
      <c r="AW387">
        <v>0</v>
      </c>
      <c r="AX387">
        <v>0</v>
      </c>
      <c r="AY387">
        <v>0</v>
      </c>
      <c r="AZ387">
        <v>0</v>
      </c>
      <c r="BA387">
        <v>0</v>
      </c>
      <c r="BB387">
        <v>0</v>
      </c>
      <c r="BC387">
        <v>0</v>
      </c>
      <c r="BD387">
        <v>0</v>
      </c>
      <c r="BE387">
        <v>0</v>
      </c>
      <c r="BF387">
        <v>0</v>
      </c>
      <c r="BG387">
        <v>0</v>
      </c>
      <c r="BH387">
        <v>0</v>
      </c>
      <c r="BI387">
        <v>0</v>
      </c>
      <c r="BJ387">
        <v>0</v>
      </c>
      <c r="BK387">
        <v>0</v>
      </c>
      <c r="BL387">
        <v>2</v>
      </c>
      <c r="BM387">
        <v>857</v>
      </c>
      <c r="BN387">
        <v>857</v>
      </c>
    </row>
    <row r="388" spans="1:66" hidden="1" x14ac:dyDescent="0.25">
      <c r="A388">
        <v>1148</v>
      </c>
      <c r="B388" s="3" t="s">
        <v>155</v>
      </c>
      <c r="C388" s="3" t="s">
        <v>819</v>
      </c>
      <c r="D388" s="3" t="s">
        <v>820</v>
      </c>
      <c r="E388" s="3" t="s">
        <v>55</v>
      </c>
      <c r="F388" s="3" t="s">
        <v>56</v>
      </c>
      <c r="G388" s="3" t="s">
        <v>106</v>
      </c>
      <c r="H388">
        <v>8</v>
      </c>
      <c r="I388" s="3" t="s">
        <v>158</v>
      </c>
      <c r="J388" s="3" t="s">
        <v>2729</v>
      </c>
      <c r="K388" s="3"/>
      <c r="L388" s="3" t="s">
        <v>2863</v>
      </c>
      <c r="M388" s="3"/>
      <c r="N388" s="3"/>
      <c r="O388" s="3"/>
      <c r="P388" s="3" t="s">
        <v>2863</v>
      </c>
      <c r="Q388" s="3"/>
      <c r="R388" s="3"/>
      <c r="S388" s="1">
        <v>43761</v>
      </c>
      <c r="T388" s="1">
        <v>47414</v>
      </c>
      <c r="U388" s="1">
        <v>46684</v>
      </c>
      <c r="V388" s="1">
        <v>45589</v>
      </c>
      <c r="W388" s="1">
        <v>47049</v>
      </c>
      <c r="X388">
        <v>2028</v>
      </c>
      <c r="Y388" t="s">
        <v>2881</v>
      </c>
      <c r="Z388">
        <v>1</v>
      </c>
      <c r="AA388" s="3" t="s">
        <v>219</v>
      </c>
      <c r="AB388" s="3"/>
      <c r="AC388" s="1">
        <v>45595</v>
      </c>
      <c r="AD388"/>
      <c r="AG388">
        <v>0</v>
      </c>
      <c r="AH388">
        <v>0</v>
      </c>
      <c r="AI388">
        <v>0</v>
      </c>
      <c r="AJ388">
        <v>0</v>
      </c>
      <c r="AK388">
        <v>0</v>
      </c>
      <c r="AL388">
        <v>0</v>
      </c>
      <c r="AM388">
        <v>0</v>
      </c>
      <c r="AN388">
        <v>0</v>
      </c>
      <c r="AO388">
        <v>0</v>
      </c>
      <c r="AP388">
        <v>0</v>
      </c>
      <c r="AQ388">
        <v>0</v>
      </c>
      <c r="AR388">
        <v>0</v>
      </c>
      <c r="AS388">
        <v>0</v>
      </c>
      <c r="AT388">
        <v>0</v>
      </c>
      <c r="AU388">
        <v>0</v>
      </c>
      <c r="AV388">
        <v>0</v>
      </c>
      <c r="AW388">
        <v>0</v>
      </c>
      <c r="AX388">
        <v>0</v>
      </c>
      <c r="AY388">
        <v>0</v>
      </c>
      <c r="AZ388">
        <v>0</v>
      </c>
      <c r="BA388">
        <v>0</v>
      </c>
      <c r="BB388">
        <v>0</v>
      </c>
      <c r="BC388">
        <v>0</v>
      </c>
      <c r="BD388">
        <v>0</v>
      </c>
      <c r="BE388">
        <v>0</v>
      </c>
      <c r="BF388">
        <v>0</v>
      </c>
      <c r="BG388">
        <v>0</v>
      </c>
      <c r="BH388">
        <v>0</v>
      </c>
      <c r="BI388">
        <v>0</v>
      </c>
      <c r="BJ388">
        <v>0</v>
      </c>
      <c r="BK388">
        <v>0</v>
      </c>
      <c r="BL388">
        <v>2</v>
      </c>
      <c r="BM388">
        <v>857</v>
      </c>
      <c r="BN388">
        <v>857</v>
      </c>
    </row>
    <row r="389" spans="1:66" x14ac:dyDescent="0.25">
      <c r="A389" s="6">
        <v>722</v>
      </c>
      <c r="B389" s="3" t="s">
        <v>70</v>
      </c>
      <c r="C389" s="3" t="s">
        <v>914</v>
      </c>
      <c r="D389" s="7" t="s">
        <v>915</v>
      </c>
      <c r="E389" s="3" t="s">
        <v>55</v>
      </c>
      <c r="F389" s="3" t="s">
        <v>55</v>
      </c>
      <c r="G389" s="3" t="s">
        <v>57</v>
      </c>
      <c r="H389">
        <v>8</v>
      </c>
      <c r="I389" s="3" t="s">
        <v>916</v>
      </c>
      <c r="J389" s="3" t="s">
        <v>2807</v>
      </c>
      <c r="K389" s="3"/>
      <c r="L389" s="3"/>
      <c r="M389" s="3" t="s">
        <v>2864</v>
      </c>
      <c r="N389" s="3" t="s">
        <v>2865</v>
      </c>
      <c r="O389" s="3"/>
      <c r="P389" s="3"/>
      <c r="Q389" s="3" t="s">
        <v>2864</v>
      </c>
      <c r="R389" s="3" t="s">
        <v>2865</v>
      </c>
      <c r="S389" s="13">
        <v>43432</v>
      </c>
      <c r="T389" s="13">
        <v>47085</v>
      </c>
      <c r="U389" s="1">
        <v>46355</v>
      </c>
      <c r="V389" s="1">
        <v>45260</v>
      </c>
      <c r="W389" s="1">
        <v>46720</v>
      </c>
      <c r="X389">
        <v>2027</v>
      </c>
      <c r="Y389" s="15" t="s">
        <v>2875</v>
      </c>
      <c r="Z389">
        <v>1</v>
      </c>
      <c r="AA389" s="3" t="s">
        <v>86</v>
      </c>
      <c r="AB389" s="3" t="s">
        <v>917</v>
      </c>
      <c r="AC389" s="13">
        <v>45291</v>
      </c>
      <c r="AG389">
        <v>0</v>
      </c>
      <c r="AH389">
        <v>0</v>
      </c>
      <c r="AI389">
        <v>0</v>
      </c>
      <c r="AJ389">
        <v>0</v>
      </c>
      <c r="AK389">
        <v>0</v>
      </c>
      <c r="AL389">
        <v>0</v>
      </c>
      <c r="AM389">
        <v>0</v>
      </c>
      <c r="AN389">
        <v>0</v>
      </c>
      <c r="AO389">
        <v>0</v>
      </c>
      <c r="AP389">
        <v>0</v>
      </c>
      <c r="AQ389">
        <v>0</v>
      </c>
      <c r="AR389">
        <v>0</v>
      </c>
      <c r="AS389">
        <v>0</v>
      </c>
      <c r="AT389">
        <v>0</v>
      </c>
      <c r="AU389">
        <v>0</v>
      </c>
      <c r="AV389">
        <v>0</v>
      </c>
      <c r="AW389">
        <v>0</v>
      </c>
      <c r="AX389">
        <v>0</v>
      </c>
      <c r="AY389">
        <v>0</v>
      </c>
      <c r="AZ389">
        <v>0</v>
      </c>
      <c r="BA389">
        <v>0</v>
      </c>
      <c r="BB389">
        <v>0</v>
      </c>
      <c r="BC389">
        <v>0</v>
      </c>
      <c r="BD389">
        <v>0</v>
      </c>
      <c r="BE389">
        <v>0</v>
      </c>
      <c r="BF389">
        <v>0</v>
      </c>
      <c r="BG389">
        <v>0</v>
      </c>
      <c r="BH389">
        <v>0</v>
      </c>
      <c r="BI389">
        <v>0</v>
      </c>
      <c r="BJ389">
        <v>0</v>
      </c>
      <c r="BK389">
        <v>0</v>
      </c>
      <c r="BL389">
        <v>1</v>
      </c>
      <c r="BM389">
        <v>722</v>
      </c>
    </row>
    <row r="390" spans="1:66" hidden="1" x14ac:dyDescent="0.25">
      <c r="A390">
        <v>1239</v>
      </c>
      <c r="B390" s="3" t="s">
        <v>155</v>
      </c>
      <c r="C390" s="3" t="s">
        <v>825</v>
      </c>
      <c r="D390" s="3" t="s">
        <v>826</v>
      </c>
      <c r="E390" s="3" t="s">
        <v>85</v>
      </c>
      <c r="F390" s="3" t="s">
        <v>55</v>
      </c>
      <c r="G390" s="3" t="s">
        <v>106</v>
      </c>
      <c r="H390">
        <v>4</v>
      </c>
      <c r="I390" s="3" t="s">
        <v>823</v>
      </c>
      <c r="J390" s="3" t="s">
        <v>2747</v>
      </c>
      <c r="K390" s="3"/>
      <c r="L390" s="3" t="s">
        <v>2863</v>
      </c>
      <c r="M390" s="3"/>
      <c r="N390" s="3"/>
      <c r="O390" s="3"/>
      <c r="P390" s="3" t="s">
        <v>2863</v>
      </c>
      <c r="Q390" s="3"/>
      <c r="R390" s="3"/>
      <c r="S390" s="1">
        <v>43635</v>
      </c>
      <c r="T390" s="1">
        <v>47288</v>
      </c>
      <c r="U390" s="1">
        <v>46558</v>
      </c>
      <c r="V390" s="1">
        <v>45463</v>
      </c>
      <c r="W390" s="1">
        <v>46923</v>
      </c>
      <c r="X390">
        <v>2028</v>
      </c>
      <c r="Y390" t="s">
        <v>2877</v>
      </c>
      <c r="Z390">
        <v>1</v>
      </c>
      <c r="AA390" s="3" t="s">
        <v>143</v>
      </c>
      <c r="AB390" s="3"/>
      <c r="AC390" s="1"/>
      <c r="AD390"/>
      <c r="AG390">
        <v>0</v>
      </c>
      <c r="AH390">
        <v>0</v>
      </c>
      <c r="AI390">
        <v>0</v>
      </c>
      <c r="AJ390">
        <v>0</v>
      </c>
      <c r="AK390">
        <v>0</v>
      </c>
      <c r="AL390">
        <v>0</v>
      </c>
      <c r="AM390">
        <v>0</v>
      </c>
      <c r="AN390">
        <v>0</v>
      </c>
      <c r="AO390">
        <v>0</v>
      </c>
      <c r="AP390">
        <v>0</v>
      </c>
      <c r="AQ390">
        <v>0</v>
      </c>
      <c r="AR390">
        <v>0</v>
      </c>
      <c r="AS390">
        <v>0</v>
      </c>
      <c r="AT390">
        <v>0</v>
      </c>
      <c r="AU390">
        <v>0</v>
      </c>
      <c r="AV390">
        <v>0</v>
      </c>
      <c r="AW390">
        <v>0</v>
      </c>
      <c r="AX390">
        <v>0</v>
      </c>
      <c r="AY390">
        <v>0</v>
      </c>
      <c r="AZ390">
        <v>0</v>
      </c>
      <c r="BA390">
        <v>0</v>
      </c>
      <c r="BB390">
        <v>0</v>
      </c>
      <c r="BC390">
        <v>0</v>
      </c>
      <c r="BD390">
        <v>0</v>
      </c>
      <c r="BE390">
        <v>0</v>
      </c>
      <c r="BF390">
        <v>0</v>
      </c>
      <c r="BG390">
        <v>0</v>
      </c>
      <c r="BH390">
        <v>0</v>
      </c>
      <c r="BI390">
        <v>0</v>
      </c>
      <c r="BJ390">
        <v>0</v>
      </c>
      <c r="BK390">
        <v>0</v>
      </c>
      <c r="BL390">
        <v>2</v>
      </c>
      <c r="BM390">
        <v>744</v>
      </c>
      <c r="BN390">
        <v>744</v>
      </c>
    </row>
    <row r="391" spans="1:66" x14ac:dyDescent="0.25">
      <c r="A391" s="6">
        <v>443</v>
      </c>
      <c r="B391" s="3" t="s">
        <v>70</v>
      </c>
      <c r="C391" s="3" t="s">
        <v>1391</v>
      </c>
      <c r="D391" s="7" t="s">
        <v>945</v>
      </c>
      <c r="E391" s="3" t="s">
        <v>55</v>
      </c>
      <c r="F391" s="3" t="s">
        <v>55</v>
      </c>
      <c r="G391" s="3" t="s">
        <v>57</v>
      </c>
      <c r="H391">
        <v>8</v>
      </c>
      <c r="I391" s="3" t="s">
        <v>75</v>
      </c>
      <c r="J391" s="3" t="s">
        <v>2825</v>
      </c>
      <c r="K391" s="3"/>
      <c r="L391" s="3"/>
      <c r="M391" s="3"/>
      <c r="N391" s="3" t="s">
        <v>2865</v>
      </c>
      <c r="O391" s="3"/>
      <c r="P391" s="3"/>
      <c r="Q391" s="3"/>
      <c r="R391" s="3" t="s">
        <v>2865</v>
      </c>
      <c r="S391" s="13">
        <v>43364</v>
      </c>
      <c r="T391" s="13">
        <v>47017</v>
      </c>
      <c r="U391" s="1">
        <v>46287</v>
      </c>
      <c r="V391" s="1">
        <v>45192</v>
      </c>
      <c r="W391" s="1">
        <v>46652</v>
      </c>
      <c r="X391">
        <v>2027</v>
      </c>
      <c r="Y391" s="15" t="s">
        <v>2875</v>
      </c>
      <c r="Z391">
        <v>1</v>
      </c>
      <c r="AA391" s="3" t="s">
        <v>119</v>
      </c>
      <c r="AB391" s="3" t="s">
        <v>1392</v>
      </c>
      <c r="AC391" s="13">
        <v>44561</v>
      </c>
      <c r="AG391">
        <v>2</v>
      </c>
      <c r="AH391">
        <v>2</v>
      </c>
      <c r="AI391">
        <v>2</v>
      </c>
      <c r="AJ391">
        <v>0</v>
      </c>
      <c r="AK391">
        <v>0</v>
      </c>
      <c r="AL391">
        <v>0</v>
      </c>
      <c r="AM391">
        <v>0</v>
      </c>
      <c r="AN391">
        <v>0</v>
      </c>
      <c r="AO391">
        <v>0</v>
      </c>
      <c r="AP391">
        <v>0</v>
      </c>
      <c r="AQ391">
        <v>0</v>
      </c>
      <c r="AR391">
        <v>0</v>
      </c>
      <c r="AS391">
        <v>6</v>
      </c>
      <c r="AT391">
        <v>0</v>
      </c>
      <c r="AU391">
        <v>0</v>
      </c>
      <c r="AV391">
        <v>0</v>
      </c>
      <c r="AW391">
        <v>0</v>
      </c>
      <c r="AX391">
        <v>0</v>
      </c>
      <c r="AY391">
        <v>0</v>
      </c>
      <c r="AZ391">
        <v>0</v>
      </c>
      <c r="BA391">
        <v>0</v>
      </c>
      <c r="BB391">
        <v>0</v>
      </c>
      <c r="BC391">
        <v>0</v>
      </c>
      <c r="BD391">
        <v>0</v>
      </c>
      <c r="BE391">
        <v>0</v>
      </c>
      <c r="BF391">
        <v>0</v>
      </c>
      <c r="BG391">
        <v>0</v>
      </c>
      <c r="BH391">
        <v>0</v>
      </c>
      <c r="BI391">
        <v>0</v>
      </c>
      <c r="BJ391">
        <v>0</v>
      </c>
      <c r="BK391">
        <v>0</v>
      </c>
      <c r="BL391">
        <v>1</v>
      </c>
      <c r="BM391">
        <v>443</v>
      </c>
    </row>
    <row r="392" spans="1:66" x14ac:dyDescent="0.25">
      <c r="A392" s="6">
        <v>394</v>
      </c>
      <c r="B392" s="3" t="s">
        <v>70</v>
      </c>
      <c r="C392" s="3" t="s">
        <v>1515</v>
      </c>
      <c r="D392" s="7" t="s">
        <v>1516</v>
      </c>
      <c r="E392" s="3" t="s">
        <v>55</v>
      </c>
      <c r="F392" s="3" t="s">
        <v>55</v>
      </c>
      <c r="G392" s="3" t="s">
        <v>57</v>
      </c>
      <c r="H392">
        <v>8</v>
      </c>
      <c r="I392" s="3" t="s">
        <v>87</v>
      </c>
      <c r="J392" s="3" t="s">
        <v>2736</v>
      </c>
      <c r="K392" s="3"/>
      <c r="L392" s="3"/>
      <c r="M392" s="3"/>
      <c r="N392" s="3" t="s">
        <v>2865</v>
      </c>
      <c r="O392" s="3"/>
      <c r="P392" s="3"/>
      <c r="Q392" s="3"/>
      <c r="R392" s="3" t="s">
        <v>2865</v>
      </c>
      <c r="S392" s="13">
        <v>43404</v>
      </c>
      <c r="T392" s="13">
        <v>47057</v>
      </c>
      <c r="U392" s="1">
        <v>46327</v>
      </c>
      <c r="V392" s="1">
        <v>45232</v>
      </c>
      <c r="W392" s="1">
        <v>46692</v>
      </c>
      <c r="X392">
        <v>2027</v>
      </c>
      <c r="Y392" s="15" t="s">
        <v>2875</v>
      </c>
      <c r="Z392">
        <v>1</v>
      </c>
      <c r="AA392" s="3" t="s">
        <v>219</v>
      </c>
      <c r="AB392" s="3" t="s">
        <v>1517</v>
      </c>
      <c r="AG392">
        <v>5</v>
      </c>
      <c r="AH392">
        <v>4</v>
      </c>
      <c r="AI392">
        <v>6</v>
      </c>
      <c r="AJ392">
        <v>0</v>
      </c>
      <c r="AK392">
        <v>0</v>
      </c>
      <c r="AL392">
        <v>0</v>
      </c>
      <c r="AM392">
        <v>0</v>
      </c>
      <c r="AN392">
        <v>0</v>
      </c>
      <c r="AO392">
        <v>0</v>
      </c>
      <c r="AP392">
        <v>0</v>
      </c>
      <c r="AQ392">
        <v>0</v>
      </c>
      <c r="AR392">
        <v>0</v>
      </c>
      <c r="AS392">
        <v>14</v>
      </c>
      <c r="AT392">
        <v>0</v>
      </c>
      <c r="AU392">
        <v>0</v>
      </c>
      <c r="AV392">
        <v>0</v>
      </c>
      <c r="AW392">
        <v>0</v>
      </c>
      <c r="AX392">
        <v>0</v>
      </c>
      <c r="AY392">
        <v>0</v>
      </c>
      <c r="AZ392">
        <v>1</v>
      </c>
      <c r="BA392">
        <v>0</v>
      </c>
      <c r="BB392">
        <v>0</v>
      </c>
      <c r="BC392">
        <v>0</v>
      </c>
      <c r="BD392">
        <v>0</v>
      </c>
      <c r="BE392">
        <v>0</v>
      </c>
      <c r="BF392">
        <v>0</v>
      </c>
      <c r="BG392">
        <v>0</v>
      </c>
      <c r="BH392">
        <v>1</v>
      </c>
      <c r="BI392">
        <v>0</v>
      </c>
      <c r="BJ392">
        <v>0</v>
      </c>
      <c r="BK392">
        <v>0</v>
      </c>
      <c r="BL392">
        <v>1</v>
      </c>
      <c r="BM392">
        <v>394</v>
      </c>
    </row>
    <row r="393" spans="1:66" hidden="1" x14ac:dyDescent="0.25">
      <c r="A393">
        <v>1247</v>
      </c>
      <c r="B393" s="3" t="s">
        <v>155</v>
      </c>
      <c r="C393" s="3" t="s">
        <v>829</v>
      </c>
      <c r="D393" s="3" t="s">
        <v>830</v>
      </c>
      <c r="E393" s="3" t="s">
        <v>55</v>
      </c>
      <c r="F393" s="3" t="s">
        <v>56</v>
      </c>
      <c r="G393" s="3" t="s">
        <v>57</v>
      </c>
      <c r="H393">
        <v>8</v>
      </c>
      <c r="I393" s="3" t="s">
        <v>158</v>
      </c>
      <c r="J393" s="3" t="s">
        <v>2729</v>
      </c>
      <c r="K393" s="3"/>
      <c r="L393" s="3" t="s">
        <v>2863</v>
      </c>
      <c r="M393" s="3"/>
      <c r="N393" s="3"/>
      <c r="O393" s="3"/>
      <c r="P393" s="3" t="s">
        <v>2863</v>
      </c>
      <c r="Q393" s="3"/>
      <c r="R393" s="3"/>
      <c r="S393" s="1">
        <v>43761</v>
      </c>
      <c r="T393" s="1">
        <v>47414</v>
      </c>
      <c r="U393" s="1">
        <v>46684</v>
      </c>
      <c r="V393" s="1">
        <v>45589</v>
      </c>
      <c r="W393" s="1">
        <v>47049</v>
      </c>
      <c r="X393">
        <v>2028</v>
      </c>
      <c r="Y393" t="s">
        <v>2881</v>
      </c>
      <c r="Z393">
        <v>1</v>
      </c>
      <c r="AA393" s="3" t="s">
        <v>163</v>
      </c>
      <c r="AB393" s="3"/>
      <c r="AC393" s="1"/>
      <c r="AD393"/>
      <c r="AG393">
        <v>0</v>
      </c>
      <c r="AH393">
        <v>0</v>
      </c>
      <c r="AI393">
        <v>1</v>
      </c>
      <c r="AJ393">
        <v>0</v>
      </c>
      <c r="AK393">
        <v>0</v>
      </c>
      <c r="AL393">
        <v>1</v>
      </c>
      <c r="AM393">
        <v>0</v>
      </c>
      <c r="AN393">
        <v>0</v>
      </c>
      <c r="AO393">
        <v>0</v>
      </c>
      <c r="AP393">
        <v>0</v>
      </c>
      <c r="AQ393">
        <v>0</v>
      </c>
      <c r="AR393">
        <v>0</v>
      </c>
      <c r="AS393">
        <v>30</v>
      </c>
      <c r="AT393">
        <v>6</v>
      </c>
      <c r="AU393">
        <v>5</v>
      </c>
      <c r="AV393">
        <v>0</v>
      </c>
      <c r="AW393">
        <v>0</v>
      </c>
      <c r="AX393">
        <v>0</v>
      </c>
      <c r="AY393">
        <v>0</v>
      </c>
      <c r="AZ393">
        <v>2</v>
      </c>
      <c r="BA393">
        <v>2</v>
      </c>
      <c r="BB393">
        <v>0</v>
      </c>
      <c r="BC393">
        <v>0</v>
      </c>
      <c r="BD393">
        <v>0</v>
      </c>
      <c r="BE393">
        <v>0</v>
      </c>
      <c r="BF393">
        <v>0</v>
      </c>
      <c r="BG393">
        <v>1</v>
      </c>
      <c r="BH393">
        <v>3</v>
      </c>
      <c r="BI393">
        <v>6</v>
      </c>
      <c r="BJ393">
        <v>13</v>
      </c>
      <c r="BK393">
        <v>14</v>
      </c>
      <c r="BL393">
        <v>2</v>
      </c>
      <c r="BM393">
        <v>804</v>
      </c>
      <c r="BN393">
        <v>804</v>
      </c>
    </row>
    <row r="394" spans="1:66" hidden="1" x14ac:dyDescent="0.25">
      <c r="A394">
        <v>1249</v>
      </c>
      <c r="B394" s="3" t="s">
        <v>155</v>
      </c>
      <c r="C394" s="3" t="s">
        <v>832</v>
      </c>
      <c r="D394" s="3" t="s">
        <v>833</v>
      </c>
      <c r="E394" s="3" t="s">
        <v>55</v>
      </c>
      <c r="F394" s="3" t="s">
        <v>56</v>
      </c>
      <c r="G394" s="3" t="s">
        <v>106</v>
      </c>
      <c r="H394">
        <v>8</v>
      </c>
      <c r="I394" s="3" t="s">
        <v>158</v>
      </c>
      <c r="J394" s="3" t="s">
        <v>2729</v>
      </c>
      <c r="K394" s="3"/>
      <c r="L394" s="3" t="s">
        <v>2863</v>
      </c>
      <c r="M394" s="3"/>
      <c r="N394" s="3"/>
      <c r="O394" s="3"/>
      <c r="P394" s="3" t="s">
        <v>2863</v>
      </c>
      <c r="Q394" s="3"/>
      <c r="R394" s="3"/>
      <c r="S394" s="1">
        <v>43761</v>
      </c>
      <c r="T394" s="1">
        <v>47414</v>
      </c>
      <c r="U394" s="1">
        <v>46684</v>
      </c>
      <c r="V394" s="1">
        <v>45589</v>
      </c>
      <c r="W394" s="1">
        <v>47049</v>
      </c>
      <c r="X394">
        <v>2028</v>
      </c>
      <c r="Y394" t="s">
        <v>2881</v>
      </c>
      <c r="Z394">
        <v>1</v>
      </c>
      <c r="AA394" s="3" t="s">
        <v>163</v>
      </c>
      <c r="AB394" s="3"/>
      <c r="AC394" s="1"/>
      <c r="AD394"/>
      <c r="AG394">
        <v>0</v>
      </c>
      <c r="AH394">
        <v>0</v>
      </c>
      <c r="AI394">
        <v>0</v>
      </c>
      <c r="AJ394">
        <v>0</v>
      </c>
      <c r="AK394">
        <v>0</v>
      </c>
      <c r="AL394">
        <v>0</v>
      </c>
      <c r="AM394">
        <v>0</v>
      </c>
      <c r="AN394">
        <v>0</v>
      </c>
      <c r="AO394">
        <v>0</v>
      </c>
      <c r="AP394">
        <v>0</v>
      </c>
      <c r="AQ394">
        <v>0</v>
      </c>
      <c r="AR394">
        <v>0</v>
      </c>
      <c r="AS394">
        <v>0</v>
      </c>
      <c r="AT394">
        <v>0</v>
      </c>
      <c r="AU394">
        <v>0</v>
      </c>
      <c r="AV394">
        <v>0</v>
      </c>
      <c r="AW394">
        <v>0</v>
      </c>
      <c r="AX394">
        <v>0</v>
      </c>
      <c r="AY394">
        <v>0</v>
      </c>
      <c r="AZ394">
        <v>0</v>
      </c>
      <c r="BA394">
        <v>0</v>
      </c>
      <c r="BB394">
        <v>0</v>
      </c>
      <c r="BC394">
        <v>0</v>
      </c>
      <c r="BD394">
        <v>0</v>
      </c>
      <c r="BE394">
        <v>0</v>
      </c>
      <c r="BF394">
        <v>0</v>
      </c>
      <c r="BG394">
        <v>0</v>
      </c>
      <c r="BH394">
        <v>0</v>
      </c>
      <c r="BI394">
        <v>0</v>
      </c>
      <c r="BJ394">
        <v>0</v>
      </c>
      <c r="BK394">
        <v>0</v>
      </c>
      <c r="BL394">
        <v>2</v>
      </c>
      <c r="BM394">
        <v>804</v>
      </c>
      <c r="BN394">
        <v>804</v>
      </c>
    </row>
    <row r="395" spans="1:66" hidden="1" x14ac:dyDescent="0.25">
      <c r="A395">
        <v>1248</v>
      </c>
      <c r="B395" s="3" t="s">
        <v>155</v>
      </c>
      <c r="C395" s="3" t="s">
        <v>832</v>
      </c>
      <c r="D395" s="3" t="s">
        <v>833</v>
      </c>
      <c r="E395" s="3" t="s">
        <v>55</v>
      </c>
      <c r="F395" s="3" t="s">
        <v>55</v>
      </c>
      <c r="G395" s="3" t="s">
        <v>106</v>
      </c>
      <c r="H395">
        <v>8</v>
      </c>
      <c r="I395" s="3" t="s">
        <v>158</v>
      </c>
      <c r="J395" s="3" t="s">
        <v>2729</v>
      </c>
      <c r="K395" s="3"/>
      <c r="L395" s="3" t="s">
        <v>2863</v>
      </c>
      <c r="M395" s="3"/>
      <c r="N395" s="3"/>
      <c r="O395" s="3"/>
      <c r="P395" s="3" t="s">
        <v>2863</v>
      </c>
      <c r="Q395" s="3"/>
      <c r="R395" s="3"/>
      <c r="S395" s="1">
        <v>43761</v>
      </c>
      <c r="T395" s="1">
        <v>47414</v>
      </c>
      <c r="U395" s="1">
        <v>46684</v>
      </c>
      <c r="V395" s="1">
        <v>45589</v>
      </c>
      <c r="W395" s="1">
        <v>47049</v>
      </c>
      <c r="X395">
        <v>2028</v>
      </c>
      <c r="Y395" t="s">
        <v>2881</v>
      </c>
      <c r="Z395">
        <v>1</v>
      </c>
      <c r="AA395" s="3" t="s">
        <v>163</v>
      </c>
      <c r="AB395" s="3"/>
      <c r="AC395" s="1"/>
      <c r="AD395"/>
      <c r="AG395">
        <v>1</v>
      </c>
      <c r="AH395">
        <v>4</v>
      </c>
      <c r="AI395">
        <v>5</v>
      </c>
      <c r="AJ395">
        <v>0</v>
      </c>
      <c r="AK395">
        <v>0</v>
      </c>
      <c r="AL395">
        <v>0</v>
      </c>
      <c r="AM395">
        <v>0</v>
      </c>
      <c r="AN395">
        <v>0</v>
      </c>
      <c r="AO395">
        <v>0</v>
      </c>
      <c r="AP395">
        <v>0</v>
      </c>
      <c r="AQ395">
        <v>0</v>
      </c>
      <c r="AR395">
        <v>0</v>
      </c>
      <c r="AS395">
        <v>9</v>
      </c>
      <c r="AT395">
        <v>0</v>
      </c>
      <c r="AU395">
        <v>0</v>
      </c>
      <c r="AV395">
        <v>0</v>
      </c>
      <c r="AW395">
        <v>0</v>
      </c>
      <c r="AX395">
        <v>0</v>
      </c>
      <c r="AY395">
        <v>0</v>
      </c>
      <c r="AZ395">
        <v>1</v>
      </c>
      <c r="BA395">
        <v>0</v>
      </c>
      <c r="BB395">
        <v>0</v>
      </c>
      <c r="BC395">
        <v>0</v>
      </c>
      <c r="BD395">
        <v>0</v>
      </c>
      <c r="BE395">
        <v>0</v>
      </c>
      <c r="BF395">
        <v>1</v>
      </c>
      <c r="BG395">
        <v>1</v>
      </c>
      <c r="BH395">
        <v>1</v>
      </c>
      <c r="BI395">
        <v>0</v>
      </c>
      <c r="BJ395">
        <v>0</v>
      </c>
      <c r="BK395">
        <v>0</v>
      </c>
      <c r="BL395">
        <v>2</v>
      </c>
      <c r="BM395">
        <v>804</v>
      </c>
      <c r="BN395">
        <v>804</v>
      </c>
    </row>
    <row r="396" spans="1:66" x14ac:dyDescent="0.25">
      <c r="A396" s="6">
        <v>548</v>
      </c>
      <c r="B396" s="3" t="s">
        <v>70</v>
      </c>
      <c r="C396" s="3" t="s">
        <v>1707</v>
      </c>
      <c r="D396" s="7" t="s">
        <v>1381</v>
      </c>
      <c r="E396" s="3" t="s">
        <v>55</v>
      </c>
      <c r="F396" s="3" t="s">
        <v>55</v>
      </c>
      <c r="G396" s="3" t="s">
        <v>57</v>
      </c>
      <c r="H396">
        <v>8</v>
      </c>
      <c r="I396" s="3" t="s">
        <v>250</v>
      </c>
      <c r="J396" s="3" t="s">
        <v>2760</v>
      </c>
      <c r="K396" s="3"/>
      <c r="L396" s="3"/>
      <c r="M396" s="3" t="s">
        <v>2864</v>
      </c>
      <c r="N396" s="3"/>
      <c r="O396" s="3"/>
      <c r="P396" s="3"/>
      <c r="Q396" s="3" t="s">
        <v>2864</v>
      </c>
      <c r="R396" s="3"/>
      <c r="S396" s="13">
        <v>43404</v>
      </c>
      <c r="T396" s="13">
        <v>47057</v>
      </c>
      <c r="U396" s="1">
        <v>46327</v>
      </c>
      <c r="V396" s="1">
        <v>45232</v>
      </c>
      <c r="W396" s="1">
        <v>46692</v>
      </c>
      <c r="X396">
        <v>2027</v>
      </c>
      <c r="Y396" s="15" t="s">
        <v>2875</v>
      </c>
      <c r="Z396">
        <v>1</v>
      </c>
      <c r="AA396" s="3" t="s">
        <v>881</v>
      </c>
      <c r="AB396" s="3" t="s">
        <v>1708</v>
      </c>
      <c r="AG396">
        <v>4</v>
      </c>
      <c r="AH396">
        <v>3</v>
      </c>
      <c r="AI396">
        <v>2</v>
      </c>
      <c r="AJ396">
        <v>0</v>
      </c>
      <c r="AK396">
        <v>0</v>
      </c>
      <c r="AL396">
        <v>0</v>
      </c>
      <c r="AM396">
        <v>0</v>
      </c>
      <c r="AN396">
        <v>0</v>
      </c>
      <c r="AO396">
        <v>0</v>
      </c>
      <c r="AP396">
        <v>0</v>
      </c>
      <c r="AQ396">
        <v>0</v>
      </c>
      <c r="AR396">
        <v>0</v>
      </c>
      <c r="AS396">
        <v>8</v>
      </c>
      <c r="AT396">
        <v>0</v>
      </c>
      <c r="AU396">
        <v>0</v>
      </c>
      <c r="AV396">
        <v>0</v>
      </c>
      <c r="AW396">
        <v>0</v>
      </c>
      <c r="AX396">
        <v>0</v>
      </c>
      <c r="AY396">
        <v>0</v>
      </c>
      <c r="AZ396">
        <v>0</v>
      </c>
      <c r="BA396">
        <v>0</v>
      </c>
      <c r="BB396">
        <v>0</v>
      </c>
      <c r="BC396">
        <v>0</v>
      </c>
      <c r="BD396">
        <v>0</v>
      </c>
      <c r="BE396">
        <v>0</v>
      </c>
      <c r="BF396">
        <v>0</v>
      </c>
      <c r="BG396">
        <v>0</v>
      </c>
      <c r="BH396">
        <v>0</v>
      </c>
      <c r="BI396">
        <v>0</v>
      </c>
      <c r="BJ396">
        <v>0</v>
      </c>
      <c r="BK396">
        <v>0</v>
      </c>
      <c r="BL396">
        <v>1</v>
      </c>
      <c r="BM396">
        <v>548</v>
      </c>
    </row>
    <row r="397" spans="1:66" hidden="1" x14ac:dyDescent="0.25">
      <c r="A397">
        <v>1357</v>
      </c>
      <c r="B397" s="3" t="s">
        <v>177</v>
      </c>
      <c r="C397" s="3" t="s">
        <v>836</v>
      </c>
      <c r="D397" s="3" t="s">
        <v>837</v>
      </c>
      <c r="E397" s="3" t="s">
        <v>55</v>
      </c>
      <c r="F397" s="3" t="s">
        <v>55</v>
      </c>
      <c r="G397" s="3" t="s">
        <v>106</v>
      </c>
      <c r="H397">
        <v>8</v>
      </c>
      <c r="I397" s="3" t="s">
        <v>162</v>
      </c>
      <c r="J397" s="3" t="s">
        <v>2766</v>
      </c>
      <c r="K397" s="3"/>
      <c r="L397" s="3"/>
      <c r="M397" s="3" t="s">
        <v>2864</v>
      </c>
      <c r="N397" s="3"/>
      <c r="O397" s="3"/>
      <c r="P397" s="3"/>
      <c r="Q397" s="3" t="s">
        <v>2864</v>
      </c>
      <c r="R397" s="3"/>
      <c r="S397" s="1">
        <v>43761</v>
      </c>
      <c r="T397" s="1">
        <v>47414</v>
      </c>
      <c r="U397" s="1">
        <v>46684</v>
      </c>
      <c r="V397" s="1">
        <v>45589</v>
      </c>
      <c r="W397" s="1">
        <v>47049</v>
      </c>
      <c r="X397">
        <v>2028</v>
      </c>
      <c r="Y397" t="s">
        <v>2881</v>
      </c>
      <c r="Z397">
        <v>1</v>
      </c>
      <c r="AA397" s="3" t="s">
        <v>149</v>
      </c>
      <c r="AB397" s="3" t="s">
        <v>835</v>
      </c>
      <c r="AC397" s="1"/>
      <c r="AD397">
        <v>44104</v>
      </c>
      <c r="AG397">
        <v>0</v>
      </c>
      <c r="AH397">
        <v>0</v>
      </c>
      <c r="AI397">
        <v>1</v>
      </c>
      <c r="AJ397">
        <v>0</v>
      </c>
      <c r="AK397">
        <v>0</v>
      </c>
      <c r="AL397">
        <v>0</v>
      </c>
      <c r="AM397">
        <v>0</v>
      </c>
      <c r="AN397">
        <v>0</v>
      </c>
      <c r="AO397">
        <v>0</v>
      </c>
      <c r="AP397">
        <v>0</v>
      </c>
      <c r="AQ397">
        <v>0</v>
      </c>
      <c r="AR397">
        <v>0</v>
      </c>
      <c r="AS397">
        <v>1</v>
      </c>
      <c r="AT397">
        <v>0</v>
      </c>
      <c r="AU397">
        <v>0</v>
      </c>
      <c r="AV397">
        <v>0</v>
      </c>
      <c r="AW397">
        <v>0</v>
      </c>
      <c r="AX397">
        <v>0</v>
      </c>
      <c r="AY397">
        <v>0</v>
      </c>
      <c r="AZ397">
        <v>0</v>
      </c>
      <c r="BA397">
        <v>0</v>
      </c>
      <c r="BB397">
        <v>0</v>
      </c>
      <c r="BC397">
        <v>0</v>
      </c>
      <c r="BD397">
        <v>0</v>
      </c>
      <c r="BE397">
        <v>0</v>
      </c>
      <c r="BF397">
        <v>0</v>
      </c>
      <c r="BG397">
        <v>0</v>
      </c>
      <c r="BH397">
        <v>0</v>
      </c>
      <c r="BI397">
        <v>0</v>
      </c>
      <c r="BJ397">
        <v>0</v>
      </c>
      <c r="BK397">
        <v>0</v>
      </c>
      <c r="BL397">
        <v>2</v>
      </c>
      <c r="BM397">
        <v>1355</v>
      </c>
      <c r="BN397">
        <v>1355</v>
      </c>
    </row>
    <row r="398" spans="1:66" hidden="1" x14ac:dyDescent="0.25">
      <c r="A398">
        <v>1358</v>
      </c>
      <c r="B398" s="3" t="s">
        <v>177</v>
      </c>
      <c r="C398" s="3" t="s">
        <v>834</v>
      </c>
      <c r="D398" s="3" t="s">
        <v>427</v>
      </c>
      <c r="E398" s="3" t="s">
        <v>55</v>
      </c>
      <c r="F398" s="3" t="s">
        <v>56</v>
      </c>
      <c r="G398" s="3" t="s">
        <v>57</v>
      </c>
      <c r="H398">
        <v>8</v>
      </c>
      <c r="I398" s="3" t="s">
        <v>162</v>
      </c>
      <c r="J398" s="3" t="s">
        <v>2766</v>
      </c>
      <c r="K398" s="3"/>
      <c r="L398" s="3"/>
      <c r="M398" s="3" t="s">
        <v>2864</v>
      </c>
      <c r="N398" s="3"/>
      <c r="O398" s="3"/>
      <c r="P398" s="3"/>
      <c r="Q398" s="3" t="s">
        <v>2864</v>
      </c>
      <c r="R398" s="3"/>
      <c r="S398" s="1">
        <v>43761</v>
      </c>
      <c r="T398" s="1">
        <v>47414</v>
      </c>
      <c r="U398" s="1">
        <v>46684</v>
      </c>
      <c r="V398" s="1">
        <v>45589</v>
      </c>
      <c r="W398" s="1">
        <v>47049</v>
      </c>
      <c r="X398">
        <v>2028</v>
      </c>
      <c r="Y398" t="s">
        <v>2881</v>
      </c>
      <c r="Z398">
        <v>1</v>
      </c>
      <c r="AA398" s="3" t="s">
        <v>149</v>
      </c>
      <c r="AB398" s="3" t="s">
        <v>835</v>
      </c>
      <c r="AC398" s="1"/>
      <c r="AD398">
        <v>44104</v>
      </c>
      <c r="AG398">
        <v>0</v>
      </c>
      <c r="AH398">
        <v>1</v>
      </c>
      <c r="AI398">
        <v>3</v>
      </c>
      <c r="AJ398">
        <v>2</v>
      </c>
      <c r="AK398">
        <v>3</v>
      </c>
      <c r="AL398">
        <v>4</v>
      </c>
      <c r="AM398">
        <v>0</v>
      </c>
      <c r="AN398">
        <v>0</v>
      </c>
      <c r="AO398">
        <v>0</v>
      </c>
      <c r="AP398">
        <v>0</v>
      </c>
      <c r="AQ398">
        <v>0</v>
      </c>
      <c r="AR398">
        <v>0</v>
      </c>
      <c r="AS398">
        <v>8</v>
      </c>
      <c r="AT398">
        <v>0</v>
      </c>
      <c r="AU398">
        <v>5</v>
      </c>
      <c r="AV398">
        <v>0</v>
      </c>
      <c r="AW398">
        <v>0</v>
      </c>
      <c r="AX398">
        <v>0</v>
      </c>
      <c r="AY398">
        <v>0</v>
      </c>
      <c r="AZ398">
        <v>1</v>
      </c>
      <c r="BA398">
        <v>0</v>
      </c>
      <c r="BB398">
        <v>0</v>
      </c>
      <c r="BC398">
        <v>0</v>
      </c>
      <c r="BD398">
        <v>0</v>
      </c>
      <c r="BE398">
        <v>0</v>
      </c>
      <c r="BF398">
        <v>1</v>
      </c>
      <c r="BG398">
        <v>1</v>
      </c>
      <c r="BH398">
        <v>0</v>
      </c>
      <c r="BI398">
        <v>1</v>
      </c>
      <c r="BJ398">
        <v>5</v>
      </c>
      <c r="BK398">
        <v>0</v>
      </c>
      <c r="BL398">
        <v>2</v>
      </c>
      <c r="BM398">
        <v>1355</v>
      </c>
      <c r="BN398">
        <v>1355</v>
      </c>
    </row>
    <row r="399" spans="1:66" hidden="1" x14ac:dyDescent="0.25">
      <c r="A399">
        <v>1359</v>
      </c>
      <c r="B399" s="3" t="s">
        <v>177</v>
      </c>
      <c r="C399" s="3" t="s">
        <v>836</v>
      </c>
      <c r="D399" s="3" t="s">
        <v>837</v>
      </c>
      <c r="E399" s="3" t="s">
        <v>55</v>
      </c>
      <c r="F399" s="3" t="s">
        <v>56</v>
      </c>
      <c r="G399" s="3" t="s">
        <v>106</v>
      </c>
      <c r="H399">
        <v>8</v>
      </c>
      <c r="I399" s="3" t="s">
        <v>162</v>
      </c>
      <c r="J399" s="3" t="s">
        <v>2766</v>
      </c>
      <c r="K399" s="3"/>
      <c r="L399" s="3"/>
      <c r="M399" s="3" t="s">
        <v>2864</v>
      </c>
      <c r="N399" s="3"/>
      <c r="O399" s="3"/>
      <c r="P399" s="3"/>
      <c r="Q399" s="3" t="s">
        <v>2864</v>
      </c>
      <c r="R399" s="3"/>
      <c r="S399" s="1">
        <v>43761</v>
      </c>
      <c r="T399" s="1">
        <v>47414</v>
      </c>
      <c r="U399" s="1">
        <v>46684</v>
      </c>
      <c r="V399" s="1">
        <v>45589</v>
      </c>
      <c r="W399" s="1">
        <v>47049</v>
      </c>
      <c r="X399">
        <v>2028</v>
      </c>
      <c r="Y399" t="s">
        <v>2881</v>
      </c>
      <c r="Z399">
        <v>1</v>
      </c>
      <c r="AA399" s="3" t="s">
        <v>149</v>
      </c>
      <c r="AB399" s="3" t="s">
        <v>835</v>
      </c>
      <c r="AC399" s="1"/>
      <c r="AD399">
        <v>44104</v>
      </c>
      <c r="AG399">
        <v>0</v>
      </c>
      <c r="AH399">
        <v>0</v>
      </c>
      <c r="AI399">
        <v>0</v>
      </c>
      <c r="AJ399">
        <v>0</v>
      </c>
      <c r="AK399">
        <v>0</v>
      </c>
      <c r="AL399">
        <v>0</v>
      </c>
      <c r="AM399">
        <v>0</v>
      </c>
      <c r="AN399">
        <v>0</v>
      </c>
      <c r="AO399">
        <v>0</v>
      </c>
      <c r="AP399">
        <v>0</v>
      </c>
      <c r="AQ399">
        <v>0</v>
      </c>
      <c r="AR399">
        <v>0</v>
      </c>
      <c r="AS399">
        <v>0</v>
      </c>
      <c r="AT399">
        <v>0</v>
      </c>
      <c r="AU399">
        <v>0</v>
      </c>
      <c r="AV399">
        <v>0</v>
      </c>
      <c r="AW399">
        <v>0</v>
      </c>
      <c r="AX399">
        <v>0</v>
      </c>
      <c r="AY399">
        <v>0</v>
      </c>
      <c r="AZ399">
        <v>0</v>
      </c>
      <c r="BA399">
        <v>0</v>
      </c>
      <c r="BB399">
        <v>0</v>
      </c>
      <c r="BC399">
        <v>0</v>
      </c>
      <c r="BD399">
        <v>0</v>
      </c>
      <c r="BE399">
        <v>0</v>
      </c>
      <c r="BF399">
        <v>0</v>
      </c>
      <c r="BG399">
        <v>0</v>
      </c>
      <c r="BH399">
        <v>0</v>
      </c>
      <c r="BI399">
        <v>0</v>
      </c>
      <c r="BJ399">
        <v>0</v>
      </c>
      <c r="BK399">
        <v>0</v>
      </c>
      <c r="BL399">
        <v>2</v>
      </c>
      <c r="BM399">
        <v>1355</v>
      </c>
      <c r="BN399">
        <v>1355</v>
      </c>
    </row>
    <row r="400" spans="1:66" hidden="1" x14ac:dyDescent="0.25">
      <c r="A400">
        <v>1342</v>
      </c>
      <c r="B400" s="3" t="s">
        <v>210</v>
      </c>
      <c r="C400" s="3" t="s">
        <v>609</v>
      </c>
      <c r="D400" s="3" t="s">
        <v>610</v>
      </c>
      <c r="E400" s="3" t="s">
        <v>55</v>
      </c>
      <c r="F400" s="3" t="s">
        <v>56</v>
      </c>
      <c r="G400" s="3" t="s">
        <v>106</v>
      </c>
      <c r="H400">
        <v>8</v>
      </c>
      <c r="I400" s="3" t="s">
        <v>66</v>
      </c>
      <c r="J400" s="3" t="s">
        <v>2839</v>
      </c>
      <c r="K400" s="3" t="s">
        <v>2862</v>
      </c>
      <c r="L400" s="3"/>
      <c r="M400" s="3"/>
      <c r="N400" s="3"/>
      <c r="O400" s="3" t="s">
        <v>2862</v>
      </c>
      <c r="P400" s="3"/>
      <c r="Q400" s="3"/>
      <c r="R400" s="3"/>
      <c r="S400" s="1">
        <v>43731</v>
      </c>
      <c r="T400" s="1">
        <v>45558</v>
      </c>
      <c r="U400" s="1">
        <v>44828</v>
      </c>
      <c r="V400" s="1">
        <v>43733</v>
      </c>
      <c r="W400" s="1">
        <v>45193</v>
      </c>
      <c r="X400">
        <v>2023</v>
      </c>
      <c r="Y400" t="s">
        <v>2886</v>
      </c>
      <c r="Z400">
        <v>1</v>
      </c>
      <c r="AA400" s="3" t="s">
        <v>149</v>
      </c>
      <c r="AB400" s="3"/>
      <c r="AC400" s="1"/>
      <c r="AD400"/>
      <c r="AG400">
        <v>0</v>
      </c>
      <c r="AH400">
        <v>0</v>
      </c>
      <c r="AI400">
        <v>0</v>
      </c>
      <c r="AJ400">
        <v>0</v>
      </c>
      <c r="AK400">
        <v>0</v>
      </c>
      <c r="AL400">
        <v>0</v>
      </c>
      <c r="AM400">
        <v>0</v>
      </c>
      <c r="AN400">
        <v>0</v>
      </c>
      <c r="AO400">
        <v>0</v>
      </c>
      <c r="AP400">
        <v>0</v>
      </c>
      <c r="AQ400">
        <v>0</v>
      </c>
      <c r="AR400">
        <v>0</v>
      </c>
      <c r="AS400">
        <v>0</v>
      </c>
      <c r="AT400">
        <v>0</v>
      </c>
      <c r="AU400">
        <v>0</v>
      </c>
      <c r="AV400">
        <v>0</v>
      </c>
      <c r="AW400">
        <v>0</v>
      </c>
      <c r="AX400">
        <v>0</v>
      </c>
      <c r="AY400">
        <v>0</v>
      </c>
      <c r="AZ400">
        <v>0</v>
      </c>
      <c r="BA400">
        <v>0</v>
      </c>
      <c r="BB400">
        <v>0</v>
      </c>
      <c r="BC400">
        <v>0</v>
      </c>
      <c r="BD400">
        <v>0</v>
      </c>
      <c r="BE400">
        <v>0</v>
      </c>
      <c r="BF400">
        <v>0</v>
      </c>
      <c r="BG400">
        <v>0</v>
      </c>
      <c r="BH400">
        <v>0</v>
      </c>
      <c r="BI400">
        <v>0</v>
      </c>
      <c r="BJ400">
        <v>0</v>
      </c>
      <c r="BK400">
        <v>0</v>
      </c>
      <c r="BL400">
        <v>2</v>
      </c>
      <c r="BM400">
        <v>825</v>
      </c>
      <c r="BN400">
        <v>825</v>
      </c>
    </row>
    <row r="401" spans="1:66" x14ac:dyDescent="0.25">
      <c r="A401" s="6">
        <v>399</v>
      </c>
      <c r="B401" s="3" t="s">
        <v>70</v>
      </c>
      <c r="C401" s="3" t="s">
        <v>1709</v>
      </c>
      <c r="D401" s="7" t="s">
        <v>1710</v>
      </c>
      <c r="E401" s="3" t="s">
        <v>55</v>
      </c>
      <c r="F401" s="3" t="s">
        <v>55</v>
      </c>
      <c r="G401" s="3" t="s">
        <v>57</v>
      </c>
      <c r="H401">
        <v>8</v>
      </c>
      <c r="I401" s="3" t="s">
        <v>75</v>
      </c>
      <c r="J401" s="3" t="s">
        <v>2825</v>
      </c>
      <c r="K401" s="3"/>
      <c r="L401" s="3"/>
      <c r="M401" s="3"/>
      <c r="N401" s="3" t="s">
        <v>2865</v>
      </c>
      <c r="O401" s="3"/>
      <c r="P401" s="3"/>
      <c r="Q401" s="3"/>
      <c r="R401" s="3" t="s">
        <v>2865</v>
      </c>
      <c r="S401" s="13">
        <v>43432</v>
      </c>
      <c r="T401" s="13">
        <v>47085</v>
      </c>
      <c r="U401" s="1">
        <v>46355</v>
      </c>
      <c r="V401" s="1">
        <v>45260</v>
      </c>
      <c r="W401" s="1">
        <v>46720</v>
      </c>
      <c r="X401">
        <v>2027</v>
      </c>
      <c r="Y401" s="15" t="s">
        <v>2875</v>
      </c>
      <c r="Z401">
        <v>1</v>
      </c>
      <c r="AA401" s="3" t="s">
        <v>81</v>
      </c>
      <c r="AB401" s="3" t="s">
        <v>1711</v>
      </c>
      <c r="AC401" s="13">
        <v>44074</v>
      </c>
      <c r="AG401">
        <v>5</v>
      </c>
      <c r="AH401">
        <v>2</v>
      </c>
      <c r="AI401">
        <v>3</v>
      </c>
      <c r="AJ401">
        <v>0</v>
      </c>
      <c r="AK401">
        <v>0</v>
      </c>
      <c r="AL401">
        <v>0</v>
      </c>
      <c r="AM401">
        <v>0</v>
      </c>
      <c r="AN401">
        <v>0</v>
      </c>
      <c r="AO401">
        <v>0</v>
      </c>
      <c r="AP401">
        <v>0</v>
      </c>
      <c r="AQ401">
        <v>0</v>
      </c>
      <c r="AR401">
        <v>0</v>
      </c>
      <c r="AS401">
        <v>9</v>
      </c>
      <c r="AT401">
        <v>0</v>
      </c>
      <c r="AU401">
        <v>0</v>
      </c>
      <c r="AV401">
        <v>0</v>
      </c>
      <c r="AW401">
        <v>0</v>
      </c>
      <c r="AX401">
        <v>0</v>
      </c>
      <c r="AY401">
        <v>0</v>
      </c>
      <c r="AZ401">
        <v>0</v>
      </c>
      <c r="BA401">
        <v>0</v>
      </c>
      <c r="BB401">
        <v>0</v>
      </c>
      <c r="BC401">
        <v>0</v>
      </c>
      <c r="BD401">
        <v>0</v>
      </c>
      <c r="BE401">
        <v>0</v>
      </c>
      <c r="BF401">
        <v>0</v>
      </c>
      <c r="BG401">
        <v>2</v>
      </c>
      <c r="BH401">
        <v>0</v>
      </c>
      <c r="BI401">
        <v>0</v>
      </c>
      <c r="BJ401">
        <v>0</v>
      </c>
      <c r="BK401">
        <v>0</v>
      </c>
      <c r="BL401">
        <v>1</v>
      </c>
      <c r="BM401">
        <v>399</v>
      </c>
    </row>
    <row r="402" spans="1:66" hidden="1" x14ac:dyDescent="0.25">
      <c r="A402">
        <v>99</v>
      </c>
      <c r="B402" s="3" t="s">
        <v>280</v>
      </c>
      <c r="C402" s="3" t="s">
        <v>838</v>
      </c>
      <c r="D402" s="3" t="s">
        <v>839</v>
      </c>
      <c r="E402" s="3" t="s">
        <v>73</v>
      </c>
      <c r="F402" s="3" t="s">
        <v>56</v>
      </c>
      <c r="G402" s="3" t="s">
        <v>57</v>
      </c>
      <c r="H402">
        <v>6</v>
      </c>
      <c r="I402" s="3" t="s">
        <v>602</v>
      </c>
      <c r="J402" s="3" t="s">
        <v>2802</v>
      </c>
      <c r="K402" s="3"/>
      <c r="L402" s="3"/>
      <c r="M402" s="3" t="s">
        <v>2864</v>
      </c>
      <c r="N402" s="3"/>
      <c r="O402" s="3"/>
      <c r="P402" s="3"/>
      <c r="Q402" s="3" t="s">
        <v>2864</v>
      </c>
      <c r="R402" s="3"/>
      <c r="S402" s="1">
        <v>43340</v>
      </c>
      <c r="T402" s="1">
        <v>46993</v>
      </c>
      <c r="U402" s="1">
        <v>46263</v>
      </c>
      <c r="V402" s="1">
        <v>45168</v>
      </c>
      <c r="W402" s="1">
        <v>46628</v>
      </c>
      <c r="X402">
        <v>2027</v>
      </c>
      <c r="Y402" t="s">
        <v>2878</v>
      </c>
      <c r="Z402">
        <v>1</v>
      </c>
      <c r="AA402" s="3" t="s">
        <v>840</v>
      </c>
      <c r="AB402" s="3" t="s">
        <v>841</v>
      </c>
      <c r="AC402" s="1"/>
      <c r="AD402"/>
      <c r="AG402">
        <v>23</v>
      </c>
      <c r="AH402">
        <v>25</v>
      </c>
      <c r="AI402">
        <v>15</v>
      </c>
      <c r="AJ402">
        <v>0</v>
      </c>
      <c r="AK402">
        <v>0</v>
      </c>
      <c r="AL402">
        <v>0</v>
      </c>
      <c r="AM402">
        <v>0</v>
      </c>
      <c r="AN402">
        <v>0</v>
      </c>
      <c r="AO402">
        <v>0</v>
      </c>
      <c r="AP402">
        <v>0</v>
      </c>
      <c r="AQ402">
        <v>0</v>
      </c>
      <c r="AR402">
        <v>0</v>
      </c>
      <c r="AS402">
        <v>34</v>
      </c>
      <c r="AT402">
        <v>0</v>
      </c>
      <c r="AU402">
        <v>0</v>
      </c>
      <c r="AV402">
        <v>0</v>
      </c>
      <c r="AW402">
        <v>0</v>
      </c>
      <c r="AX402">
        <v>0</v>
      </c>
      <c r="AY402">
        <v>0</v>
      </c>
      <c r="AZ402">
        <v>15</v>
      </c>
      <c r="BA402">
        <v>11</v>
      </c>
      <c r="BB402">
        <v>2</v>
      </c>
      <c r="BC402">
        <v>0</v>
      </c>
      <c r="BD402">
        <v>0</v>
      </c>
      <c r="BE402">
        <v>0</v>
      </c>
      <c r="BF402">
        <v>0</v>
      </c>
      <c r="BG402">
        <v>0</v>
      </c>
      <c r="BH402">
        <v>0</v>
      </c>
      <c r="BI402">
        <v>0</v>
      </c>
      <c r="BJ402">
        <v>0</v>
      </c>
      <c r="BK402">
        <v>0</v>
      </c>
      <c r="BL402">
        <v>2</v>
      </c>
      <c r="BM402">
        <v>98</v>
      </c>
      <c r="BN402">
        <v>98</v>
      </c>
    </row>
    <row r="403" spans="1:66" x14ac:dyDescent="0.25">
      <c r="A403" s="6">
        <v>493</v>
      </c>
      <c r="B403" s="3" t="s">
        <v>70</v>
      </c>
      <c r="C403" s="3" t="s">
        <v>747</v>
      </c>
      <c r="D403" s="7" t="s">
        <v>748</v>
      </c>
      <c r="E403" s="3" t="s">
        <v>55</v>
      </c>
      <c r="F403" s="3" t="s">
        <v>55</v>
      </c>
      <c r="G403" s="3" t="s">
        <v>57</v>
      </c>
      <c r="H403">
        <v>8</v>
      </c>
      <c r="I403" s="3" t="s">
        <v>87</v>
      </c>
      <c r="J403" s="3" t="s">
        <v>2736</v>
      </c>
      <c r="K403" s="3"/>
      <c r="L403" s="3"/>
      <c r="M403" s="3"/>
      <c r="N403" s="3" t="s">
        <v>2865</v>
      </c>
      <c r="O403" s="3"/>
      <c r="P403" s="3"/>
      <c r="Q403" s="3"/>
      <c r="R403" s="3" t="s">
        <v>2865</v>
      </c>
      <c r="S403" s="13">
        <v>43297</v>
      </c>
      <c r="T403" s="13">
        <v>46950</v>
      </c>
      <c r="U403" s="1">
        <v>46220</v>
      </c>
      <c r="V403" s="1">
        <v>45125</v>
      </c>
      <c r="W403" s="1">
        <v>46585</v>
      </c>
      <c r="X403">
        <v>2027</v>
      </c>
      <c r="Y403" s="15" t="s">
        <v>2875</v>
      </c>
      <c r="Z403">
        <v>1</v>
      </c>
      <c r="AA403" s="3" t="s">
        <v>81</v>
      </c>
      <c r="AB403" s="3" t="s">
        <v>729</v>
      </c>
      <c r="AG403">
        <v>0</v>
      </c>
      <c r="AH403">
        <v>1</v>
      </c>
      <c r="AI403">
        <v>3</v>
      </c>
      <c r="AJ403">
        <v>0</v>
      </c>
      <c r="AK403">
        <v>0</v>
      </c>
      <c r="AL403">
        <v>0</v>
      </c>
      <c r="AM403">
        <v>0</v>
      </c>
      <c r="AN403">
        <v>0</v>
      </c>
      <c r="AO403">
        <v>0</v>
      </c>
      <c r="AP403">
        <v>0</v>
      </c>
      <c r="AQ403">
        <v>0</v>
      </c>
      <c r="AR403">
        <v>0</v>
      </c>
      <c r="AS403">
        <v>2</v>
      </c>
      <c r="AT403">
        <v>0</v>
      </c>
      <c r="AU403">
        <v>0</v>
      </c>
      <c r="AV403">
        <v>0</v>
      </c>
      <c r="AW403">
        <v>0</v>
      </c>
      <c r="AX403">
        <v>0</v>
      </c>
      <c r="AY403">
        <v>0</v>
      </c>
      <c r="AZ403">
        <v>0</v>
      </c>
      <c r="BA403">
        <v>0</v>
      </c>
      <c r="BB403">
        <v>0</v>
      </c>
      <c r="BC403">
        <v>0</v>
      </c>
      <c r="BD403">
        <v>0</v>
      </c>
      <c r="BE403">
        <v>0</v>
      </c>
      <c r="BF403">
        <v>0</v>
      </c>
      <c r="BG403">
        <v>1</v>
      </c>
      <c r="BH403">
        <v>0</v>
      </c>
      <c r="BI403">
        <v>0</v>
      </c>
      <c r="BJ403">
        <v>0</v>
      </c>
      <c r="BK403">
        <v>0</v>
      </c>
      <c r="BL403">
        <v>1</v>
      </c>
      <c r="BM403">
        <v>493</v>
      </c>
    </row>
    <row r="404" spans="1:66" x14ac:dyDescent="0.25">
      <c r="A404" s="6">
        <v>526</v>
      </c>
      <c r="B404" s="3" t="s">
        <v>70</v>
      </c>
      <c r="C404" s="3" t="s">
        <v>1778</v>
      </c>
      <c r="D404" s="7" t="s">
        <v>161</v>
      </c>
      <c r="E404" s="3" t="s">
        <v>55</v>
      </c>
      <c r="F404" s="3" t="s">
        <v>55</v>
      </c>
      <c r="G404" s="3" t="s">
        <v>57</v>
      </c>
      <c r="H404">
        <v>8</v>
      </c>
      <c r="I404" s="3" t="s">
        <v>162</v>
      </c>
      <c r="J404" s="3" t="s">
        <v>2766</v>
      </c>
      <c r="K404" s="3"/>
      <c r="L404" s="3"/>
      <c r="M404" s="3" t="s">
        <v>2864</v>
      </c>
      <c r="N404" s="3"/>
      <c r="O404" s="3"/>
      <c r="P404" s="3"/>
      <c r="Q404" s="3" t="s">
        <v>2864</v>
      </c>
      <c r="R404" s="3"/>
      <c r="S404" s="13">
        <v>43404</v>
      </c>
      <c r="T404" s="13">
        <v>47057</v>
      </c>
      <c r="U404" s="1">
        <v>46327</v>
      </c>
      <c r="V404" s="1">
        <v>45232</v>
      </c>
      <c r="W404" s="1">
        <v>46692</v>
      </c>
      <c r="X404">
        <v>2027</v>
      </c>
      <c r="Y404" s="15" t="s">
        <v>2875</v>
      </c>
      <c r="Z404">
        <v>1</v>
      </c>
      <c r="AA404" s="3" t="s">
        <v>67</v>
      </c>
      <c r="AB404" s="3" t="s">
        <v>1779</v>
      </c>
      <c r="AC404" s="13">
        <v>45291</v>
      </c>
      <c r="AG404">
        <v>1</v>
      </c>
      <c r="AH404">
        <v>2</v>
      </c>
      <c r="AI404">
        <v>0</v>
      </c>
      <c r="AJ404">
        <v>0</v>
      </c>
      <c r="AK404">
        <v>0</v>
      </c>
      <c r="AL404">
        <v>0</v>
      </c>
      <c r="AM404">
        <v>0</v>
      </c>
      <c r="AN404">
        <v>0</v>
      </c>
      <c r="AO404">
        <v>0</v>
      </c>
      <c r="AP404">
        <v>0</v>
      </c>
      <c r="AQ404">
        <v>0</v>
      </c>
      <c r="AR404">
        <v>0</v>
      </c>
      <c r="AS404">
        <v>3</v>
      </c>
      <c r="AT404">
        <v>0</v>
      </c>
      <c r="AU404">
        <v>0</v>
      </c>
      <c r="AV404">
        <v>0</v>
      </c>
      <c r="AW404">
        <v>0</v>
      </c>
      <c r="AX404">
        <v>0</v>
      </c>
      <c r="AY404">
        <v>0</v>
      </c>
      <c r="AZ404">
        <v>0</v>
      </c>
      <c r="BA404">
        <v>0</v>
      </c>
      <c r="BB404">
        <v>0</v>
      </c>
      <c r="BC404">
        <v>0</v>
      </c>
      <c r="BD404">
        <v>0</v>
      </c>
      <c r="BE404">
        <v>0</v>
      </c>
      <c r="BF404">
        <v>0</v>
      </c>
      <c r="BG404">
        <v>0</v>
      </c>
      <c r="BH404">
        <v>0</v>
      </c>
      <c r="BI404">
        <v>0</v>
      </c>
      <c r="BJ404">
        <v>0</v>
      </c>
      <c r="BK404">
        <v>0</v>
      </c>
      <c r="BL404">
        <v>1</v>
      </c>
      <c r="BM404">
        <v>526</v>
      </c>
    </row>
    <row r="405" spans="1:66" x14ac:dyDescent="0.25">
      <c r="A405" s="6">
        <v>425</v>
      </c>
      <c r="B405" s="3" t="s">
        <v>70</v>
      </c>
      <c r="C405" s="3" t="s">
        <v>2167</v>
      </c>
      <c r="D405" s="7" t="s">
        <v>2168</v>
      </c>
      <c r="E405" s="3" t="s">
        <v>55</v>
      </c>
      <c r="F405" s="3" t="s">
        <v>55</v>
      </c>
      <c r="G405" s="3" t="s">
        <v>57</v>
      </c>
      <c r="H405">
        <v>8</v>
      </c>
      <c r="I405" s="3" t="s">
        <v>87</v>
      </c>
      <c r="J405" s="3" t="s">
        <v>2736</v>
      </c>
      <c r="K405" s="3"/>
      <c r="L405" s="3"/>
      <c r="M405" s="3"/>
      <c r="N405" s="3" t="s">
        <v>2865</v>
      </c>
      <c r="O405" s="3"/>
      <c r="P405" s="3"/>
      <c r="Q405" s="3"/>
      <c r="R405" s="3" t="s">
        <v>2865</v>
      </c>
      <c r="S405" s="13">
        <v>43364</v>
      </c>
      <c r="T405" s="13">
        <v>47017</v>
      </c>
      <c r="U405" s="1">
        <v>46287</v>
      </c>
      <c r="V405" s="1">
        <v>45192</v>
      </c>
      <c r="W405" s="1">
        <v>46652</v>
      </c>
      <c r="X405">
        <v>2027</v>
      </c>
      <c r="Y405" s="15" t="s">
        <v>2875</v>
      </c>
      <c r="Z405">
        <v>1</v>
      </c>
      <c r="AA405" s="3" t="s">
        <v>74</v>
      </c>
      <c r="AB405" s="3" t="s">
        <v>2169</v>
      </c>
      <c r="AG405">
        <v>1</v>
      </c>
      <c r="AH405">
        <v>0</v>
      </c>
      <c r="AI405">
        <v>0</v>
      </c>
      <c r="AJ405">
        <v>0</v>
      </c>
      <c r="AK405">
        <v>0</v>
      </c>
      <c r="AL405">
        <v>0</v>
      </c>
      <c r="AM405">
        <v>0</v>
      </c>
      <c r="AN405">
        <v>0</v>
      </c>
      <c r="AO405">
        <v>0</v>
      </c>
      <c r="AP405">
        <v>0</v>
      </c>
      <c r="AQ405">
        <v>0</v>
      </c>
      <c r="AR405">
        <v>0</v>
      </c>
      <c r="AS405">
        <v>1</v>
      </c>
      <c r="AT405">
        <v>0</v>
      </c>
      <c r="AU405">
        <v>0</v>
      </c>
      <c r="AV405">
        <v>0</v>
      </c>
      <c r="AW405">
        <v>0</v>
      </c>
      <c r="AX405">
        <v>0</v>
      </c>
      <c r="AY405">
        <v>0</v>
      </c>
      <c r="AZ405">
        <v>0</v>
      </c>
      <c r="BA405">
        <v>0</v>
      </c>
      <c r="BB405">
        <v>0</v>
      </c>
      <c r="BC405">
        <v>0</v>
      </c>
      <c r="BD405">
        <v>0</v>
      </c>
      <c r="BE405">
        <v>0</v>
      </c>
      <c r="BF405">
        <v>0</v>
      </c>
      <c r="BG405">
        <v>0</v>
      </c>
      <c r="BH405">
        <v>0</v>
      </c>
      <c r="BI405">
        <v>0</v>
      </c>
      <c r="BJ405">
        <v>0</v>
      </c>
      <c r="BK405">
        <v>0</v>
      </c>
      <c r="BL405">
        <v>1</v>
      </c>
      <c r="BM405">
        <v>425</v>
      </c>
    </row>
    <row r="406" spans="1:66" hidden="1" x14ac:dyDescent="0.25">
      <c r="A406">
        <v>375</v>
      </c>
      <c r="B406" s="3" t="s">
        <v>52</v>
      </c>
      <c r="C406" s="3" t="s">
        <v>506</v>
      </c>
      <c r="D406" s="3" t="s">
        <v>507</v>
      </c>
      <c r="E406" s="3" t="s">
        <v>55</v>
      </c>
      <c r="F406" s="3" t="s">
        <v>55</v>
      </c>
      <c r="G406" s="3" t="s">
        <v>57</v>
      </c>
      <c r="H406">
        <v>8</v>
      </c>
      <c r="I406" s="3" t="s">
        <v>59</v>
      </c>
      <c r="J406" s="3" t="s">
        <v>2769</v>
      </c>
      <c r="K406" s="3"/>
      <c r="L406" s="3"/>
      <c r="M406" s="3" t="s">
        <v>2864</v>
      </c>
      <c r="N406" s="3"/>
      <c r="O406" s="3"/>
      <c r="P406" s="3"/>
      <c r="Q406" s="3" t="s">
        <v>2864</v>
      </c>
      <c r="R406" s="3"/>
      <c r="S406" s="1">
        <v>43432</v>
      </c>
      <c r="T406" s="1">
        <v>45258</v>
      </c>
      <c r="U406" s="1">
        <v>44528</v>
      </c>
      <c r="V406" s="1">
        <v>43433</v>
      </c>
      <c r="W406" s="1">
        <v>44893</v>
      </c>
      <c r="X406">
        <v>2022</v>
      </c>
      <c r="Y406" t="s">
        <v>2880</v>
      </c>
      <c r="Z406">
        <v>1</v>
      </c>
      <c r="AA406" s="3" t="s">
        <v>508</v>
      </c>
      <c r="AB406" s="3" t="s">
        <v>509</v>
      </c>
      <c r="AC406" s="1">
        <v>44469</v>
      </c>
      <c r="AD406"/>
      <c r="AG406">
        <v>2</v>
      </c>
      <c r="AH406">
        <v>3</v>
      </c>
      <c r="AI406">
        <v>0</v>
      </c>
      <c r="AJ406">
        <v>2</v>
      </c>
      <c r="AK406">
        <v>3</v>
      </c>
      <c r="AL406">
        <v>1</v>
      </c>
      <c r="AM406">
        <v>0</v>
      </c>
      <c r="AN406">
        <v>0</v>
      </c>
      <c r="AO406">
        <v>0</v>
      </c>
      <c r="AP406">
        <v>0</v>
      </c>
      <c r="AQ406">
        <v>0</v>
      </c>
      <c r="AR406">
        <v>0</v>
      </c>
      <c r="AS406">
        <v>7</v>
      </c>
      <c r="AT406">
        <v>0</v>
      </c>
      <c r="AU406">
        <v>2</v>
      </c>
      <c r="AV406">
        <v>0</v>
      </c>
      <c r="AW406">
        <v>0</v>
      </c>
      <c r="AX406">
        <v>0</v>
      </c>
      <c r="AY406">
        <v>0</v>
      </c>
      <c r="AZ406">
        <v>1</v>
      </c>
      <c r="BA406">
        <v>1</v>
      </c>
      <c r="BB406">
        <v>0</v>
      </c>
      <c r="BC406">
        <v>0</v>
      </c>
      <c r="BD406">
        <v>0</v>
      </c>
      <c r="BE406">
        <v>0</v>
      </c>
      <c r="BF406">
        <v>0</v>
      </c>
      <c r="BG406">
        <v>0</v>
      </c>
      <c r="BH406">
        <v>2</v>
      </c>
      <c r="BI406">
        <v>3</v>
      </c>
      <c r="BJ406">
        <v>2</v>
      </c>
      <c r="BK406">
        <v>0</v>
      </c>
      <c r="BL406">
        <v>2</v>
      </c>
      <c r="BM406">
        <v>374</v>
      </c>
      <c r="BN406">
        <v>374</v>
      </c>
    </row>
    <row r="407" spans="1:66" hidden="1" x14ac:dyDescent="0.25">
      <c r="A407">
        <v>1782</v>
      </c>
      <c r="B407" s="3" t="s">
        <v>70</v>
      </c>
      <c r="C407" s="3" t="s">
        <v>852</v>
      </c>
      <c r="D407" s="3" t="s">
        <v>853</v>
      </c>
      <c r="E407" s="3" t="s">
        <v>55</v>
      </c>
      <c r="F407" s="3" t="s">
        <v>55</v>
      </c>
      <c r="G407" s="3" t="s">
        <v>106</v>
      </c>
      <c r="H407">
        <v>8</v>
      </c>
      <c r="I407" s="3" t="s">
        <v>87</v>
      </c>
      <c r="J407" s="3" t="s">
        <v>2736</v>
      </c>
      <c r="K407" s="3"/>
      <c r="L407" s="3"/>
      <c r="M407" s="3"/>
      <c r="N407" s="3" t="s">
        <v>2865</v>
      </c>
      <c r="O407" s="3"/>
      <c r="P407" s="3"/>
      <c r="Q407" s="3"/>
      <c r="R407" s="3" t="s">
        <v>2865</v>
      </c>
      <c r="S407" s="1">
        <v>44160</v>
      </c>
      <c r="T407" s="1">
        <v>47812</v>
      </c>
      <c r="U407" s="1">
        <v>47082</v>
      </c>
      <c r="V407" s="1">
        <v>45987</v>
      </c>
      <c r="W407" s="1">
        <v>47447</v>
      </c>
      <c r="X407">
        <v>2029</v>
      </c>
      <c r="Y407" t="s">
        <v>2883</v>
      </c>
      <c r="Z407">
        <v>1</v>
      </c>
      <c r="AA407" s="3" t="s">
        <v>854</v>
      </c>
      <c r="AB407" s="3" t="s">
        <v>855</v>
      </c>
      <c r="AC407" s="1"/>
      <c r="AD407"/>
      <c r="AG407">
        <v>0</v>
      </c>
      <c r="AH407">
        <v>0</v>
      </c>
      <c r="AI407">
        <v>0</v>
      </c>
      <c r="AJ407">
        <v>0</v>
      </c>
      <c r="AK407">
        <v>0</v>
      </c>
      <c r="AL407">
        <v>0</v>
      </c>
      <c r="AM407">
        <v>0</v>
      </c>
      <c r="AN407">
        <v>0</v>
      </c>
      <c r="AO407">
        <v>0</v>
      </c>
      <c r="AP407">
        <v>0</v>
      </c>
      <c r="AQ407">
        <v>0</v>
      </c>
      <c r="AR407">
        <v>0</v>
      </c>
      <c r="AS407">
        <v>0</v>
      </c>
      <c r="AT407">
        <v>0</v>
      </c>
      <c r="AU407">
        <v>0</v>
      </c>
      <c r="AV407">
        <v>0</v>
      </c>
      <c r="AW407">
        <v>0</v>
      </c>
      <c r="AX407">
        <v>0</v>
      </c>
      <c r="AY407">
        <v>0</v>
      </c>
      <c r="AZ407">
        <v>0</v>
      </c>
      <c r="BA407">
        <v>0</v>
      </c>
      <c r="BB407">
        <v>0</v>
      </c>
      <c r="BC407">
        <v>0</v>
      </c>
      <c r="BD407">
        <v>0</v>
      </c>
      <c r="BE407">
        <v>0</v>
      </c>
      <c r="BF407">
        <v>0</v>
      </c>
      <c r="BG407">
        <v>0</v>
      </c>
      <c r="BH407">
        <v>0</v>
      </c>
      <c r="BI407">
        <v>0</v>
      </c>
      <c r="BJ407">
        <v>0</v>
      </c>
      <c r="BK407">
        <v>0</v>
      </c>
      <c r="BL407">
        <v>2</v>
      </c>
      <c r="BM407">
        <v>1781</v>
      </c>
      <c r="BN407">
        <v>1781</v>
      </c>
    </row>
    <row r="408" spans="1:66" x14ac:dyDescent="0.25">
      <c r="A408" s="6">
        <v>403</v>
      </c>
      <c r="B408" s="3" t="s">
        <v>70</v>
      </c>
      <c r="C408" s="3" t="s">
        <v>2164</v>
      </c>
      <c r="D408" s="7" t="s">
        <v>1384</v>
      </c>
      <c r="E408" s="3" t="s">
        <v>55</v>
      </c>
      <c r="F408" s="3" t="s">
        <v>55</v>
      </c>
      <c r="G408" s="3" t="s">
        <v>57</v>
      </c>
      <c r="H408">
        <v>8</v>
      </c>
      <c r="I408" s="3" t="s">
        <v>75</v>
      </c>
      <c r="J408" s="3" t="s">
        <v>2825</v>
      </c>
      <c r="K408" s="3"/>
      <c r="L408" s="3"/>
      <c r="M408" s="3"/>
      <c r="N408" s="3" t="s">
        <v>2865</v>
      </c>
      <c r="O408" s="3"/>
      <c r="P408" s="3"/>
      <c r="Q408" s="3"/>
      <c r="R408" s="3" t="s">
        <v>2865</v>
      </c>
      <c r="S408" s="13">
        <v>43364</v>
      </c>
      <c r="T408" s="13">
        <v>47017</v>
      </c>
      <c r="U408" s="1">
        <v>46287</v>
      </c>
      <c r="V408" s="1">
        <v>45192</v>
      </c>
      <c r="W408" s="1">
        <v>46652</v>
      </c>
      <c r="X408">
        <v>2027</v>
      </c>
      <c r="Y408" s="15" t="s">
        <v>2875</v>
      </c>
      <c r="Z408">
        <v>1</v>
      </c>
      <c r="AA408" s="3" t="s">
        <v>86</v>
      </c>
      <c r="AB408" s="3" t="s">
        <v>2195</v>
      </c>
      <c r="AG408">
        <v>1</v>
      </c>
      <c r="AH408">
        <v>1</v>
      </c>
      <c r="AI408">
        <v>2</v>
      </c>
      <c r="AJ408">
        <v>0</v>
      </c>
      <c r="AK408">
        <v>0</v>
      </c>
      <c r="AL408">
        <v>0</v>
      </c>
      <c r="AM408">
        <v>0</v>
      </c>
      <c r="AN408">
        <v>0</v>
      </c>
      <c r="AO408">
        <v>0</v>
      </c>
      <c r="AP408">
        <v>0</v>
      </c>
      <c r="AQ408">
        <v>0</v>
      </c>
      <c r="AR408">
        <v>0</v>
      </c>
      <c r="AS408">
        <v>4</v>
      </c>
      <c r="AT408">
        <v>0</v>
      </c>
      <c r="AU408">
        <v>0</v>
      </c>
      <c r="AV408">
        <v>0</v>
      </c>
      <c r="AW408">
        <v>0</v>
      </c>
      <c r="AX408">
        <v>0</v>
      </c>
      <c r="AY408">
        <v>0</v>
      </c>
      <c r="AZ408">
        <v>0</v>
      </c>
      <c r="BA408">
        <v>0</v>
      </c>
      <c r="BB408">
        <v>0</v>
      </c>
      <c r="BC408">
        <v>0</v>
      </c>
      <c r="BD408">
        <v>0</v>
      </c>
      <c r="BE408">
        <v>0</v>
      </c>
      <c r="BF408">
        <v>1</v>
      </c>
      <c r="BG408">
        <v>0</v>
      </c>
      <c r="BH408">
        <v>0</v>
      </c>
      <c r="BI408">
        <v>0</v>
      </c>
      <c r="BJ408">
        <v>0</v>
      </c>
      <c r="BK408">
        <v>0</v>
      </c>
      <c r="BL408">
        <v>1</v>
      </c>
      <c r="BM408">
        <v>403</v>
      </c>
    </row>
    <row r="409" spans="1:66" hidden="1" x14ac:dyDescent="0.25">
      <c r="A409">
        <v>379</v>
      </c>
      <c r="B409" s="3" t="s">
        <v>52</v>
      </c>
      <c r="C409" s="3" t="s">
        <v>856</v>
      </c>
      <c r="D409" s="3" t="s">
        <v>857</v>
      </c>
      <c r="E409" s="3" t="s">
        <v>55</v>
      </c>
      <c r="F409" s="3" t="s">
        <v>55</v>
      </c>
      <c r="G409" s="3" t="s">
        <v>57</v>
      </c>
      <c r="H409">
        <v>8</v>
      </c>
      <c r="I409" s="3" t="s">
        <v>59</v>
      </c>
      <c r="J409" s="3" t="s">
        <v>2769</v>
      </c>
      <c r="K409" s="3"/>
      <c r="L409" s="3"/>
      <c r="M409" s="3" t="s">
        <v>2864</v>
      </c>
      <c r="N409" s="3"/>
      <c r="O409" s="3"/>
      <c r="P409" s="3"/>
      <c r="Q409" s="3" t="s">
        <v>2864</v>
      </c>
      <c r="R409" s="3"/>
      <c r="S409" s="1">
        <v>43432</v>
      </c>
      <c r="T409" s="1">
        <v>47085</v>
      </c>
      <c r="U409" s="1">
        <v>46355</v>
      </c>
      <c r="V409" s="1">
        <v>45260</v>
      </c>
      <c r="W409" s="1">
        <v>46720</v>
      </c>
      <c r="X409">
        <v>2027</v>
      </c>
      <c r="Y409" t="s">
        <v>2875</v>
      </c>
      <c r="Z409">
        <v>1</v>
      </c>
      <c r="AA409" s="3" t="s">
        <v>437</v>
      </c>
      <c r="AB409" s="3" t="s">
        <v>858</v>
      </c>
      <c r="AC409" s="1">
        <v>44469</v>
      </c>
      <c r="AD409"/>
      <c r="AG409">
        <v>0</v>
      </c>
      <c r="AH409">
        <v>2</v>
      </c>
      <c r="AI409">
        <v>2</v>
      </c>
      <c r="AJ409">
        <v>0</v>
      </c>
      <c r="AK409">
        <v>3</v>
      </c>
      <c r="AL409">
        <v>1</v>
      </c>
      <c r="AM409">
        <v>0</v>
      </c>
      <c r="AN409">
        <v>0</v>
      </c>
      <c r="AO409">
        <v>0</v>
      </c>
      <c r="AP409">
        <v>0</v>
      </c>
      <c r="AQ409">
        <v>0</v>
      </c>
      <c r="AR409">
        <v>0</v>
      </c>
      <c r="AS409">
        <v>7</v>
      </c>
      <c r="AT409">
        <v>0</v>
      </c>
      <c r="AU409">
        <v>1</v>
      </c>
      <c r="AV409">
        <v>0</v>
      </c>
      <c r="AW409">
        <v>0</v>
      </c>
      <c r="AX409">
        <v>0</v>
      </c>
      <c r="AY409">
        <v>0</v>
      </c>
      <c r="AZ409">
        <v>0</v>
      </c>
      <c r="BA409">
        <v>0</v>
      </c>
      <c r="BB409">
        <v>0</v>
      </c>
      <c r="BC409">
        <v>0</v>
      </c>
      <c r="BD409">
        <v>0</v>
      </c>
      <c r="BE409">
        <v>0</v>
      </c>
      <c r="BF409">
        <v>0</v>
      </c>
      <c r="BG409">
        <v>1</v>
      </c>
      <c r="BH409">
        <v>0</v>
      </c>
      <c r="BI409">
        <v>0</v>
      </c>
      <c r="BJ409">
        <v>0</v>
      </c>
      <c r="BK409">
        <v>0</v>
      </c>
      <c r="BL409">
        <v>2</v>
      </c>
      <c r="BM409">
        <v>378</v>
      </c>
      <c r="BN409">
        <v>378</v>
      </c>
    </row>
    <row r="410" spans="1:66" x14ac:dyDescent="0.25">
      <c r="A410" s="6">
        <v>429</v>
      </c>
      <c r="B410" s="3" t="s">
        <v>70</v>
      </c>
      <c r="C410" s="3" t="s">
        <v>2301</v>
      </c>
      <c r="D410" s="7" t="s">
        <v>72</v>
      </c>
      <c r="E410" s="3" t="s">
        <v>55</v>
      </c>
      <c r="F410" s="3" t="s">
        <v>55</v>
      </c>
      <c r="G410" s="3" t="s">
        <v>57</v>
      </c>
      <c r="H410">
        <v>8</v>
      </c>
      <c r="I410" s="3" t="s">
        <v>75</v>
      </c>
      <c r="J410" s="3" t="s">
        <v>2825</v>
      </c>
      <c r="K410" s="3"/>
      <c r="L410" s="3"/>
      <c r="M410" s="3"/>
      <c r="N410" s="3" t="s">
        <v>2865</v>
      </c>
      <c r="O410" s="3"/>
      <c r="P410" s="3"/>
      <c r="Q410" s="3"/>
      <c r="R410" s="3" t="s">
        <v>2865</v>
      </c>
      <c r="S410" s="13">
        <v>43364</v>
      </c>
      <c r="T410" s="13">
        <v>47017</v>
      </c>
      <c r="U410" s="1">
        <v>46287</v>
      </c>
      <c r="V410" s="1">
        <v>45192</v>
      </c>
      <c r="W410" s="1">
        <v>46652</v>
      </c>
      <c r="X410">
        <v>2027</v>
      </c>
      <c r="Y410" s="15" t="s">
        <v>2875</v>
      </c>
      <c r="Z410">
        <v>1</v>
      </c>
      <c r="AA410" s="3" t="s">
        <v>86</v>
      </c>
      <c r="AB410" s="3" t="s">
        <v>2302</v>
      </c>
      <c r="AG410">
        <v>0</v>
      </c>
      <c r="AH410">
        <v>1</v>
      </c>
      <c r="AI410">
        <v>0</v>
      </c>
      <c r="AJ410">
        <v>0</v>
      </c>
      <c r="AK410">
        <v>0</v>
      </c>
      <c r="AL410">
        <v>0</v>
      </c>
      <c r="AM410">
        <v>0</v>
      </c>
      <c r="AN410">
        <v>0</v>
      </c>
      <c r="AO410">
        <v>0</v>
      </c>
      <c r="AP410">
        <v>0</v>
      </c>
      <c r="AQ410">
        <v>0</v>
      </c>
      <c r="AR410">
        <v>0</v>
      </c>
      <c r="AS410">
        <v>1</v>
      </c>
      <c r="AT410">
        <v>0</v>
      </c>
      <c r="AU410">
        <v>0</v>
      </c>
      <c r="AV410">
        <v>0</v>
      </c>
      <c r="AW410">
        <v>0</v>
      </c>
      <c r="AX410">
        <v>0</v>
      </c>
      <c r="AY410">
        <v>0</v>
      </c>
      <c r="AZ410">
        <v>0</v>
      </c>
      <c r="BA410">
        <v>0</v>
      </c>
      <c r="BB410">
        <v>0</v>
      </c>
      <c r="BC410">
        <v>0</v>
      </c>
      <c r="BD410">
        <v>0</v>
      </c>
      <c r="BE410">
        <v>0</v>
      </c>
      <c r="BF410">
        <v>0</v>
      </c>
      <c r="BG410">
        <v>0</v>
      </c>
      <c r="BH410">
        <v>0</v>
      </c>
      <c r="BI410">
        <v>0</v>
      </c>
      <c r="BJ410">
        <v>0</v>
      </c>
      <c r="BK410">
        <v>0</v>
      </c>
      <c r="BL410">
        <v>1</v>
      </c>
      <c r="BM410">
        <v>429</v>
      </c>
    </row>
    <row r="411" spans="1:66" hidden="1" x14ac:dyDescent="0.25">
      <c r="A411">
        <v>1783</v>
      </c>
      <c r="B411" s="3" t="s">
        <v>70</v>
      </c>
      <c r="C411" s="3" t="s">
        <v>859</v>
      </c>
      <c r="D411" s="3" t="s">
        <v>860</v>
      </c>
      <c r="E411" s="3" t="s">
        <v>55</v>
      </c>
      <c r="F411" s="3" t="s">
        <v>56</v>
      </c>
      <c r="G411" s="3" t="s">
        <v>57</v>
      </c>
      <c r="H411">
        <v>8</v>
      </c>
      <c r="I411" s="3" t="s">
        <v>87</v>
      </c>
      <c r="J411" s="3" t="s">
        <v>2736</v>
      </c>
      <c r="K411" s="3"/>
      <c r="L411" s="3"/>
      <c r="M411" s="3"/>
      <c r="N411" s="3" t="s">
        <v>2865</v>
      </c>
      <c r="O411" s="3"/>
      <c r="P411" s="3"/>
      <c r="Q411" s="3"/>
      <c r="R411" s="3" t="s">
        <v>2865</v>
      </c>
      <c r="S411" s="1">
        <v>44160</v>
      </c>
      <c r="T411" s="1">
        <v>47812</v>
      </c>
      <c r="U411" s="1">
        <v>47082</v>
      </c>
      <c r="V411" s="1">
        <v>45987</v>
      </c>
      <c r="W411" s="1">
        <v>47447</v>
      </c>
      <c r="X411">
        <v>2029</v>
      </c>
      <c r="Y411" t="s">
        <v>2883</v>
      </c>
      <c r="Z411">
        <v>1</v>
      </c>
      <c r="AA411" s="3" t="s">
        <v>854</v>
      </c>
      <c r="AB411" s="3" t="s">
        <v>855</v>
      </c>
      <c r="AC411" s="1"/>
      <c r="AD411"/>
      <c r="AG411">
        <v>0</v>
      </c>
      <c r="AH411">
        <v>0</v>
      </c>
      <c r="AI411">
        <v>0</v>
      </c>
      <c r="AJ411">
        <v>0</v>
      </c>
      <c r="AK411">
        <v>0</v>
      </c>
      <c r="AL411">
        <v>0</v>
      </c>
      <c r="AM411">
        <v>0</v>
      </c>
      <c r="AN411">
        <v>0</v>
      </c>
      <c r="AO411">
        <v>0</v>
      </c>
      <c r="AP411">
        <v>0</v>
      </c>
      <c r="AQ411">
        <v>0</v>
      </c>
      <c r="AR411">
        <v>0</v>
      </c>
      <c r="AS411">
        <v>0</v>
      </c>
      <c r="AT411">
        <v>0</v>
      </c>
      <c r="AU411">
        <v>0</v>
      </c>
      <c r="AV411">
        <v>0</v>
      </c>
      <c r="AW411">
        <v>0</v>
      </c>
      <c r="AX411">
        <v>0</v>
      </c>
      <c r="AY411">
        <v>0</v>
      </c>
      <c r="AZ411">
        <v>0</v>
      </c>
      <c r="BA411">
        <v>0</v>
      </c>
      <c r="BB411">
        <v>0</v>
      </c>
      <c r="BC411">
        <v>0</v>
      </c>
      <c r="BD411">
        <v>0</v>
      </c>
      <c r="BE411">
        <v>0</v>
      </c>
      <c r="BF411">
        <v>0</v>
      </c>
      <c r="BG411">
        <v>0</v>
      </c>
      <c r="BH411">
        <v>0</v>
      </c>
      <c r="BI411">
        <v>0</v>
      </c>
      <c r="BJ411">
        <v>0</v>
      </c>
      <c r="BK411">
        <v>0</v>
      </c>
      <c r="BL411">
        <v>2</v>
      </c>
      <c r="BM411">
        <v>1781</v>
      </c>
      <c r="BN411">
        <v>1781</v>
      </c>
    </row>
    <row r="412" spans="1:66" hidden="1" x14ac:dyDescent="0.25">
      <c r="A412">
        <v>1784</v>
      </c>
      <c r="B412" s="3" t="s">
        <v>70</v>
      </c>
      <c r="C412" s="3" t="s">
        <v>852</v>
      </c>
      <c r="D412" s="3" t="s">
        <v>853</v>
      </c>
      <c r="E412" s="3" t="s">
        <v>55</v>
      </c>
      <c r="F412" s="3" t="s">
        <v>56</v>
      </c>
      <c r="G412" s="3" t="s">
        <v>106</v>
      </c>
      <c r="H412">
        <v>8</v>
      </c>
      <c r="I412" s="3" t="s">
        <v>87</v>
      </c>
      <c r="J412" s="3" t="s">
        <v>2736</v>
      </c>
      <c r="K412" s="3"/>
      <c r="L412" s="3"/>
      <c r="M412" s="3"/>
      <c r="N412" s="3" t="s">
        <v>2865</v>
      </c>
      <c r="O412" s="3"/>
      <c r="P412" s="3"/>
      <c r="Q412" s="3"/>
      <c r="R412" s="3" t="s">
        <v>2865</v>
      </c>
      <c r="S412" s="1">
        <v>44160</v>
      </c>
      <c r="T412" s="1">
        <v>47812</v>
      </c>
      <c r="U412" s="1">
        <v>47082</v>
      </c>
      <c r="V412" s="1">
        <v>45987</v>
      </c>
      <c r="W412" s="1">
        <v>47447</v>
      </c>
      <c r="X412">
        <v>2029</v>
      </c>
      <c r="Y412" t="s">
        <v>2883</v>
      </c>
      <c r="Z412">
        <v>1</v>
      </c>
      <c r="AA412" s="3" t="s">
        <v>854</v>
      </c>
      <c r="AB412" s="3" t="s">
        <v>855</v>
      </c>
      <c r="AC412" s="1"/>
      <c r="AD412"/>
      <c r="AG412">
        <v>0</v>
      </c>
      <c r="AH412">
        <v>0</v>
      </c>
      <c r="AI412">
        <v>0</v>
      </c>
      <c r="AJ412">
        <v>0</v>
      </c>
      <c r="AK412">
        <v>0</v>
      </c>
      <c r="AL412">
        <v>0</v>
      </c>
      <c r="AM412">
        <v>0</v>
      </c>
      <c r="AN412">
        <v>0</v>
      </c>
      <c r="AO412">
        <v>0</v>
      </c>
      <c r="AP412">
        <v>0</v>
      </c>
      <c r="AQ412">
        <v>0</v>
      </c>
      <c r="AR412">
        <v>0</v>
      </c>
      <c r="AS412">
        <v>0</v>
      </c>
      <c r="AT412">
        <v>0</v>
      </c>
      <c r="AU412">
        <v>0</v>
      </c>
      <c r="AV412">
        <v>0</v>
      </c>
      <c r="AW412">
        <v>0</v>
      </c>
      <c r="AX412">
        <v>0</v>
      </c>
      <c r="AY412">
        <v>0</v>
      </c>
      <c r="AZ412">
        <v>0</v>
      </c>
      <c r="BA412">
        <v>0</v>
      </c>
      <c r="BB412">
        <v>0</v>
      </c>
      <c r="BC412">
        <v>0</v>
      </c>
      <c r="BD412">
        <v>0</v>
      </c>
      <c r="BE412">
        <v>0</v>
      </c>
      <c r="BF412">
        <v>0</v>
      </c>
      <c r="BG412">
        <v>0</v>
      </c>
      <c r="BH412">
        <v>0</v>
      </c>
      <c r="BI412">
        <v>0</v>
      </c>
      <c r="BJ412">
        <v>0</v>
      </c>
      <c r="BK412">
        <v>0</v>
      </c>
      <c r="BL412">
        <v>2</v>
      </c>
      <c r="BM412">
        <v>1781</v>
      </c>
      <c r="BN412">
        <v>1781</v>
      </c>
    </row>
    <row r="413" spans="1:66" x14ac:dyDescent="0.25">
      <c r="A413" s="6">
        <v>3921</v>
      </c>
      <c r="B413" s="3" t="s">
        <v>70</v>
      </c>
      <c r="C413" s="3" t="s">
        <v>2717</v>
      </c>
      <c r="D413" s="7" t="s">
        <v>153</v>
      </c>
      <c r="E413" s="3" t="s">
        <v>55</v>
      </c>
      <c r="F413" s="3" t="s">
        <v>55</v>
      </c>
      <c r="G413" s="3" t="s">
        <v>57</v>
      </c>
      <c r="H413">
        <v>8</v>
      </c>
      <c r="I413" s="3" t="s">
        <v>80</v>
      </c>
      <c r="J413" s="3" t="s">
        <v>2732</v>
      </c>
      <c r="K413" s="3"/>
      <c r="L413" s="3"/>
      <c r="M413" s="3"/>
      <c r="N413" s="3" t="s">
        <v>2865</v>
      </c>
      <c r="O413" s="3"/>
      <c r="P413" s="3"/>
      <c r="Q413" s="3"/>
      <c r="R413" s="3" t="s">
        <v>2865</v>
      </c>
      <c r="S413" s="13">
        <v>43364</v>
      </c>
      <c r="T413" s="13">
        <v>47017</v>
      </c>
      <c r="U413" s="1">
        <v>46287</v>
      </c>
      <c r="V413" s="1">
        <v>45192</v>
      </c>
      <c r="W413" s="1">
        <v>46652</v>
      </c>
      <c r="X413">
        <v>2027</v>
      </c>
      <c r="Y413" s="15" t="s">
        <v>2875</v>
      </c>
      <c r="Z413">
        <v>1</v>
      </c>
      <c r="AA413" s="3" t="s">
        <v>58</v>
      </c>
      <c r="AB413" s="3" t="s">
        <v>2718</v>
      </c>
      <c r="AG413">
        <v>3</v>
      </c>
      <c r="AH413">
        <v>1</v>
      </c>
      <c r="AI413">
        <v>4</v>
      </c>
      <c r="AJ413">
        <v>0</v>
      </c>
      <c r="AK413">
        <v>0</v>
      </c>
      <c r="AL413">
        <v>0</v>
      </c>
      <c r="AM413">
        <v>0</v>
      </c>
      <c r="AN413">
        <v>0</v>
      </c>
      <c r="AO413">
        <v>0</v>
      </c>
      <c r="AP413">
        <v>0</v>
      </c>
      <c r="AQ413">
        <v>0</v>
      </c>
      <c r="AR413">
        <v>0</v>
      </c>
      <c r="AS413">
        <v>7</v>
      </c>
      <c r="AT413">
        <v>0</v>
      </c>
      <c r="AU413">
        <v>0</v>
      </c>
      <c r="AV413">
        <v>0</v>
      </c>
      <c r="AW413">
        <v>0</v>
      </c>
      <c r="AX413">
        <v>0</v>
      </c>
      <c r="AY413">
        <v>0</v>
      </c>
      <c r="AZ413">
        <v>0</v>
      </c>
      <c r="BA413">
        <v>0</v>
      </c>
      <c r="BB413">
        <v>0</v>
      </c>
      <c r="BC413">
        <v>0</v>
      </c>
      <c r="BD413">
        <v>0</v>
      </c>
      <c r="BE413">
        <v>0</v>
      </c>
      <c r="BF413">
        <v>1</v>
      </c>
      <c r="BG413">
        <v>0</v>
      </c>
      <c r="BH413">
        <v>0</v>
      </c>
      <c r="BI413">
        <v>0</v>
      </c>
      <c r="BJ413">
        <v>0</v>
      </c>
      <c r="BK413">
        <v>0</v>
      </c>
      <c r="BL413">
        <v>2</v>
      </c>
      <c r="BM413">
        <v>462</v>
      </c>
    </row>
    <row r="414" spans="1:66" x14ac:dyDescent="0.25">
      <c r="A414" s="6">
        <v>1083</v>
      </c>
      <c r="B414" s="3" t="s">
        <v>70</v>
      </c>
      <c r="C414" s="3" t="s">
        <v>78</v>
      </c>
      <c r="D414" s="7" t="s">
        <v>79</v>
      </c>
      <c r="E414" s="3" t="s">
        <v>73</v>
      </c>
      <c r="F414" s="3" t="s">
        <v>55</v>
      </c>
      <c r="G414" s="3" t="s">
        <v>57</v>
      </c>
      <c r="H414">
        <v>6</v>
      </c>
      <c r="I414" s="3" t="s">
        <v>80</v>
      </c>
      <c r="J414" s="3" t="s">
        <v>2732</v>
      </c>
      <c r="K414" s="3"/>
      <c r="L414" s="3"/>
      <c r="M414" s="3"/>
      <c r="N414" s="3" t="s">
        <v>2865</v>
      </c>
      <c r="O414" s="3"/>
      <c r="P414" s="3"/>
      <c r="Q414" s="3"/>
      <c r="R414" s="3" t="s">
        <v>2865</v>
      </c>
      <c r="S414" s="13">
        <v>43607</v>
      </c>
      <c r="T414" s="13">
        <v>47260</v>
      </c>
      <c r="U414" s="1">
        <v>46530</v>
      </c>
      <c r="V414" s="1">
        <v>45435</v>
      </c>
      <c r="W414" s="1">
        <v>46895</v>
      </c>
      <c r="X414">
        <v>2028</v>
      </c>
      <c r="Y414" s="15" t="s">
        <v>2877</v>
      </c>
      <c r="Z414">
        <v>1</v>
      </c>
      <c r="AA414" s="3" t="s">
        <v>81</v>
      </c>
      <c r="AB414" s="3" t="s">
        <v>82</v>
      </c>
      <c r="AG414">
        <v>0</v>
      </c>
      <c r="AH414">
        <v>2</v>
      </c>
      <c r="AI414">
        <v>0</v>
      </c>
      <c r="AJ414">
        <v>0</v>
      </c>
      <c r="AK414">
        <v>0</v>
      </c>
      <c r="AL414">
        <v>0</v>
      </c>
      <c r="AM414">
        <v>1</v>
      </c>
      <c r="AN414">
        <v>0</v>
      </c>
      <c r="AO414">
        <v>0</v>
      </c>
      <c r="AP414">
        <v>0</v>
      </c>
      <c r="AQ414">
        <v>0</v>
      </c>
      <c r="AR414">
        <v>0</v>
      </c>
      <c r="AS414">
        <v>2</v>
      </c>
      <c r="AT414">
        <v>0</v>
      </c>
      <c r="AU414">
        <v>0</v>
      </c>
      <c r="AV414">
        <v>0</v>
      </c>
      <c r="AW414">
        <v>0</v>
      </c>
      <c r="AX414">
        <v>0</v>
      </c>
      <c r="AY414">
        <v>0</v>
      </c>
      <c r="AZ414">
        <v>1</v>
      </c>
      <c r="BA414">
        <v>0</v>
      </c>
      <c r="BB414">
        <v>0</v>
      </c>
      <c r="BC414">
        <v>0</v>
      </c>
      <c r="BD414">
        <v>0</v>
      </c>
      <c r="BE414">
        <v>0</v>
      </c>
      <c r="BF414">
        <v>0</v>
      </c>
      <c r="BG414">
        <v>0</v>
      </c>
      <c r="BH414">
        <v>0</v>
      </c>
      <c r="BI414">
        <v>0</v>
      </c>
      <c r="BJ414">
        <v>0</v>
      </c>
      <c r="BK414">
        <v>0</v>
      </c>
      <c r="BL414">
        <v>1</v>
      </c>
      <c r="BM414">
        <v>1083</v>
      </c>
    </row>
    <row r="415" spans="1:66" hidden="1" x14ac:dyDescent="0.25">
      <c r="A415">
        <v>1251</v>
      </c>
      <c r="B415" s="3" t="s">
        <v>155</v>
      </c>
      <c r="C415" s="3" t="s">
        <v>864</v>
      </c>
      <c r="D415" s="3" t="s">
        <v>865</v>
      </c>
      <c r="E415" s="3" t="s">
        <v>85</v>
      </c>
      <c r="F415" s="3" t="s">
        <v>55</v>
      </c>
      <c r="G415" s="3" t="s">
        <v>106</v>
      </c>
      <c r="H415">
        <v>4</v>
      </c>
      <c r="I415" s="3" t="s">
        <v>184</v>
      </c>
      <c r="J415" s="3" t="s">
        <v>2829</v>
      </c>
      <c r="K415" s="3"/>
      <c r="L415" s="3" t="s">
        <v>2863</v>
      </c>
      <c r="M415" s="3"/>
      <c r="N415" s="3"/>
      <c r="O415" s="3"/>
      <c r="P415" s="3" t="s">
        <v>2863</v>
      </c>
      <c r="Q415" s="3"/>
      <c r="R415" s="3"/>
      <c r="S415" s="1">
        <v>43635</v>
      </c>
      <c r="T415" s="1">
        <v>47288</v>
      </c>
      <c r="U415" s="1">
        <v>46558</v>
      </c>
      <c r="V415" s="1">
        <v>45463</v>
      </c>
      <c r="W415" s="1">
        <v>46923</v>
      </c>
      <c r="X415">
        <v>2028</v>
      </c>
      <c r="Y415" t="s">
        <v>2877</v>
      </c>
      <c r="Z415">
        <v>1</v>
      </c>
      <c r="AA415" s="3" t="s">
        <v>95</v>
      </c>
      <c r="AB415" s="3"/>
      <c r="AC415" s="1"/>
      <c r="AD415"/>
      <c r="AG415">
        <v>0</v>
      </c>
      <c r="AH415">
        <v>0</v>
      </c>
      <c r="AI415">
        <v>0</v>
      </c>
      <c r="AJ415">
        <v>0</v>
      </c>
      <c r="AK415">
        <v>0</v>
      </c>
      <c r="AL415">
        <v>0</v>
      </c>
      <c r="AM415">
        <v>0</v>
      </c>
      <c r="AN415">
        <v>0</v>
      </c>
      <c r="AO415">
        <v>0</v>
      </c>
      <c r="AP415">
        <v>0</v>
      </c>
      <c r="AQ415">
        <v>0</v>
      </c>
      <c r="AR415">
        <v>0</v>
      </c>
      <c r="AS415">
        <v>0</v>
      </c>
      <c r="AT415">
        <v>0</v>
      </c>
      <c r="AU415">
        <v>0</v>
      </c>
      <c r="AV415">
        <v>0</v>
      </c>
      <c r="AW415">
        <v>0</v>
      </c>
      <c r="AX415">
        <v>0</v>
      </c>
      <c r="AY415">
        <v>0</v>
      </c>
      <c r="AZ415">
        <v>0</v>
      </c>
      <c r="BA415">
        <v>0</v>
      </c>
      <c r="BB415">
        <v>0</v>
      </c>
      <c r="BC415">
        <v>0</v>
      </c>
      <c r="BD415">
        <v>0</v>
      </c>
      <c r="BE415">
        <v>0</v>
      </c>
      <c r="BF415">
        <v>0</v>
      </c>
      <c r="BG415">
        <v>0</v>
      </c>
      <c r="BH415">
        <v>0</v>
      </c>
      <c r="BI415">
        <v>0</v>
      </c>
      <c r="BJ415">
        <v>0</v>
      </c>
      <c r="BK415">
        <v>0</v>
      </c>
      <c r="BL415">
        <v>2</v>
      </c>
      <c r="BM415">
        <v>886</v>
      </c>
      <c r="BN415">
        <v>886</v>
      </c>
    </row>
    <row r="416" spans="1:66" x14ac:dyDescent="0.25">
      <c r="A416" s="6">
        <v>714</v>
      </c>
      <c r="B416" s="3" t="s">
        <v>70</v>
      </c>
      <c r="C416" s="3" t="s">
        <v>83</v>
      </c>
      <c r="D416" s="7" t="s">
        <v>84</v>
      </c>
      <c r="E416" s="3" t="s">
        <v>85</v>
      </c>
      <c r="F416" s="3" t="s">
        <v>55</v>
      </c>
      <c r="G416" s="3" t="s">
        <v>57</v>
      </c>
      <c r="H416">
        <v>4</v>
      </c>
      <c r="I416" s="3" t="s">
        <v>87</v>
      </c>
      <c r="J416" s="3" t="s">
        <v>2736</v>
      </c>
      <c r="K416" s="3"/>
      <c r="L416" s="3"/>
      <c r="M416" s="3"/>
      <c r="N416" s="3" t="s">
        <v>2865</v>
      </c>
      <c r="O416" s="3"/>
      <c r="P416" s="3"/>
      <c r="Q416" s="3"/>
      <c r="R416" s="3" t="s">
        <v>2865</v>
      </c>
      <c r="S416" s="13">
        <v>43516</v>
      </c>
      <c r="T416" s="13">
        <v>47169</v>
      </c>
      <c r="U416" s="1">
        <v>46439</v>
      </c>
      <c r="V416" s="1">
        <v>45344</v>
      </c>
      <c r="W416" s="1">
        <v>46804</v>
      </c>
      <c r="X416">
        <v>2028</v>
      </c>
      <c r="Y416" s="15" t="s">
        <v>2877</v>
      </c>
      <c r="Z416">
        <v>1</v>
      </c>
      <c r="AA416" s="3" t="s">
        <v>67</v>
      </c>
      <c r="AB416" s="3" t="s">
        <v>88</v>
      </c>
      <c r="AG416">
        <v>5</v>
      </c>
      <c r="AH416">
        <v>2</v>
      </c>
      <c r="AI416">
        <v>3</v>
      </c>
      <c r="AJ416">
        <v>0</v>
      </c>
      <c r="AK416">
        <v>0</v>
      </c>
      <c r="AL416">
        <v>0</v>
      </c>
      <c r="AM416">
        <v>3</v>
      </c>
      <c r="AN416">
        <v>0</v>
      </c>
      <c r="AO416">
        <v>0</v>
      </c>
      <c r="AP416">
        <v>0</v>
      </c>
      <c r="AQ416">
        <v>0</v>
      </c>
      <c r="AR416">
        <v>0</v>
      </c>
      <c r="AS416">
        <v>12</v>
      </c>
      <c r="AT416">
        <v>1</v>
      </c>
      <c r="AU416">
        <v>0</v>
      </c>
      <c r="AV416">
        <v>0</v>
      </c>
      <c r="AW416">
        <v>0</v>
      </c>
      <c r="AX416">
        <v>0</v>
      </c>
      <c r="AY416">
        <v>0</v>
      </c>
      <c r="AZ416">
        <v>0</v>
      </c>
      <c r="BA416">
        <v>0</v>
      </c>
      <c r="BB416">
        <v>0</v>
      </c>
      <c r="BC416">
        <v>0</v>
      </c>
      <c r="BD416">
        <v>0</v>
      </c>
      <c r="BE416">
        <v>0</v>
      </c>
      <c r="BF416">
        <v>0</v>
      </c>
      <c r="BG416">
        <v>0</v>
      </c>
      <c r="BH416">
        <v>0</v>
      </c>
      <c r="BI416">
        <v>0</v>
      </c>
      <c r="BJ416">
        <v>0</v>
      </c>
      <c r="BK416">
        <v>0</v>
      </c>
      <c r="BL416">
        <v>1</v>
      </c>
      <c r="BM416">
        <v>714</v>
      </c>
    </row>
    <row r="417" spans="1:66" x14ac:dyDescent="0.25">
      <c r="A417" s="6">
        <v>1116</v>
      </c>
      <c r="B417" s="3" t="s">
        <v>70</v>
      </c>
      <c r="C417" s="3" t="s">
        <v>93</v>
      </c>
      <c r="D417" s="7" t="s">
        <v>94</v>
      </c>
      <c r="E417" s="3" t="s">
        <v>73</v>
      </c>
      <c r="F417" s="3" t="s">
        <v>55</v>
      </c>
      <c r="G417" s="3" t="s">
        <v>57</v>
      </c>
      <c r="H417">
        <v>6</v>
      </c>
      <c r="I417" s="3" t="s">
        <v>80</v>
      </c>
      <c r="J417" s="3" t="s">
        <v>2732</v>
      </c>
      <c r="K417" s="3"/>
      <c r="L417" s="3"/>
      <c r="M417" s="3"/>
      <c r="N417" s="3" t="s">
        <v>2865</v>
      </c>
      <c r="O417" s="3"/>
      <c r="P417" s="3"/>
      <c r="Q417" s="3"/>
      <c r="R417" s="3" t="s">
        <v>2865</v>
      </c>
      <c r="S417" s="13">
        <v>43703</v>
      </c>
      <c r="T417" s="13">
        <v>47356</v>
      </c>
      <c r="U417" s="1">
        <v>46626</v>
      </c>
      <c r="V417" s="1">
        <v>45531</v>
      </c>
      <c r="W417" s="1">
        <v>46991</v>
      </c>
      <c r="X417">
        <v>2028</v>
      </c>
      <c r="Y417" s="15" t="s">
        <v>2877</v>
      </c>
      <c r="Z417">
        <v>1</v>
      </c>
      <c r="AA417" s="3" t="s">
        <v>95</v>
      </c>
      <c r="AB417" s="3" t="s">
        <v>96</v>
      </c>
      <c r="AG417">
        <v>18</v>
      </c>
      <c r="AH417">
        <v>13</v>
      </c>
      <c r="AI417">
        <v>0</v>
      </c>
      <c r="AJ417">
        <v>0</v>
      </c>
      <c r="AK417">
        <v>0</v>
      </c>
      <c r="AL417">
        <v>0</v>
      </c>
      <c r="AM417">
        <v>5</v>
      </c>
      <c r="AN417">
        <v>0</v>
      </c>
      <c r="AO417">
        <v>0</v>
      </c>
      <c r="AP417">
        <v>0</v>
      </c>
      <c r="AQ417">
        <v>0</v>
      </c>
      <c r="AR417">
        <v>0</v>
      </c>
      <c r="AS417">
        <v>32</v>
      </c>
      <c r="AT417">
        <v>0</v>
      </c>
      <c r="AU417">
        <v>0</v>
      </c>
      <c r="AV417">
        <v>0</v>
      </c>
      <c r="AW417">
        <v>0</v>
      </c>
      <c r="AX417">
        <v>0</v>
      </c>
      <c r="AY417">
        <v>0</v>
      </c>
      <c r="AZ417">
        <v>2</v>
      </c>
      <c r="BA417">
        <v>2</v>
      </c>
      <c r="BB417">
        <v>0</v>
      </c>
      <c r="BC417">
        <v>0</v>
      </c>
      <c r="BD417">
        <v>0</v>
      </c>
      <c r="BE417">
        <v>0</v>
      </c>
      <c r="BF417">
        <v>2</v>
      </c>
      <c r="BG417">
        <v>3</v>
      </c>
      <c r="BH417">
        <v>0</v>
      </c>
      <c r="BI417">
        <v>0</v>
      </c>
      <c r="BJ417">
        <v>0</v>
      </c>
      <c r="BK417">
        <v>0</v>
      </c>
      <c r="BL417">
        <v>1</v>
      </c>
      <c r="BM417">
        <v>1116</v>
      </c>
    </row>
    <row r="418" spans="1:66" hidden="1" x14ac:dyDescent="0.25">
      <c r="A418">
        <v>1535</v>
      </c>
      <c r="B418" s="3" t="s">
        <v>129</v>
      </c>
      <c r="C418" s="3" t="s">
        <v>871</v>
      </c>
      <c r="D418" s="3" t="s">
        <v>573</v>
      </c>
      <c r="E418" s="3" t="s">
        <v>55</v>
      </c>
      <c r="F418" s="3" t="s">
        <v>55</v>
      </c>
      <c r="G418" s="3" t="s">
        <v>106</v>
      </c>
      <c r="H418">
        <v>8</v>
      </c>
      <c r="I418" s="3" t="s">
        <v>240</v>
      </c>
      <c r="J418" s="3" t="s">
        <v>2733</v>
      </c>
      <c r="K418" s="3"/>
      <c r="L418" s="3"/>
      <c r="M418" s="3"/>
      <c r="N418" s="3" t="s">
        <v>2865</v>
      </c>
      <c r="O418" s="3"/>
      <c r="P418" s="3"/>
      <c r="Q418" s="3"/>
      <c r="R418" s="3" t="s">
        <v>2865</v>
      </c>
      <c r="S418" s="1">
        <v>44006</v>
      </c>
      <c r="T418" s="1">
        <v>47658</v>
      </c>
      <c r="U418" s="1">
        <v>46928</v>
      </c>
      <c r="V418" s="1">
        <v>45833</v>
      </c>
      <c r="W418" s="1">
        <v>47293</v>
      </c>
      <c r="X418">
        <v>2029</v>
      </c>
      <c r="Y418" t="s">
        <v>2883</v>
      </c>
      <c r="Z418">
        <v>1</v>
      </c>
      <c r="AA418" s="3" t="s">
        <v>290</v>
      </c>
      <c r="AB418" s="3" t="s">
        <v>870</v>
      </c>
      <c r="AC418" s="1"/>
      <c r="AD418"/>
      <c r="AG418">
        <v>0</v>
      </c>
      <c r="AH418">
        <v>0</v>
      </c>
      <c r="AI418">
        <v>0</v>
      </c>
      <c r="AJ418">
        <v>0</v>
      </c>
      <c r="AK418">
        <v>0</v>
      </c>
      <c r="AL418">
        <v>0</v>
      </c>
      <c r="AM418">
        <v>0</v>
      </c>
      <c r="AN418">
        <v>0</v>
      </c>
      <c r="AO418">
        <v>0</v>
      </c>
      <c r="AP418">
        <v>0</v>
      </c>
      <c r="AQ418">
        <v>0</v>
      </c>
      <c r="AR418">
        <v>0</v>
      </c>
      <c r="AS418">
        <v>0</v>
      </c>
      <c r="AT418">
        <v>0</v>
      </c>
      <c r="AU418">
        <v>0</v>
      </c>
      <c r="AV418">
        <v>0</v>
      </c>
      <c r="AW418">
        <v>0</v>
      </c>
      <c r="AX418">
        <v>0</v>
      </c>
      <c r="AY418">
        <v>0</v>
      </c>
      <c r="AZ418">
        <v>0</v>
      </c>
      <c r="BA418">
        <v>0</v>
      </c>
      <c r="BB418">
        <v>0</v>
      </c>
      <c r="BC418">
        <v>0</v>
      </c>
      <c r="BD418">
        <v>0</v>
      </c>
      <c r="BE418">
        <v>0</v>
      </c>
      <c r="BF418">
        <v>0</v>
      </c>
      <c r="BG418">
        <v>0</v>
      </c>
      <c r="BH418">
        <v>0</v>
      </c>
      <c r="BI418">
        <v>0</v>
      </c>
      <c r="BJ418">
        <v>0</v>
      </c>
      <c r="BK418">
        <v>0</v>
      </c>
      <c r="BL418">
        <v>2</v>
      </c>
      <c r="BM418">
        <v>1534</v>
      </c>
      <c r="BN418">
        <v>1534</v>
      </c>
    </row>
    <row r="419" spans="1:66" x14ac:dyDescent="0.25">
      <c r="A419" s="6">
        <v>1044</v>
      </c>
      <c r="B419" s="3" t="s">
        <v>70</v>
      </c>
      <c r="C419" s="3" t="s">
        <v>112</v>
      </c>
      <c r="D419" s="7" t="s">
        <v>113</v>
      </c>
      <c r="E419" s="3" t="s">
        <v>85</v>
      </c>
      <c r="F419" s="3" t="s">
        <v>55</v>
      </c>
      <c r="G419" s="3" t="s">
        <v>57</v>
      </c>
      <c r="H419">
        <v>4</v>
      </c>
      <c r="I419" s="3" t="s">
        <v>114</v>
      </c>
      <c r="J419" s="3" t="s">
        <v>2737</v>
      </c>
      <c r="K419" s="3"/>
      <c r="L419" s="3"/>
      <c r="M419" s="3"/>
      <c r="N419" s="3" t="s">
        <v>2865</v>
      </c>
      <c r="O419" s="3"/>
      <c r="P419" s="3"/>
      <c r="Q419" s="3"/>
      <c r="R419" s="3" t="s">
        <v>2865</v>
      </c>
      <c r="S419" s="13">
        <v>43703</v>
      </c>
      <c r="T419" s="13">
        <v>47356</v>
      </c>
      <c r="U419" s="1">
        <v>46626</v>
      </c>
      <c r="V419" s="1">
        <v>45531</v>
      </c>
      <c r="W419" s="1">
        <v>46991</v>
      </c>
      <c r="X419">
        <v>2028</v>
      </c>
      <c r="Y419" s="15" t="s">
        <v>2877</v>
      </c>
      <c r="Z419">
        <v>1</v>
      </c>
      <c r="AA419" s="3" t="s">
        <v>95</v>
      </c>
      <c r="AB419" s="3" t="s">
        <v>115</v>
      </c>
      <c r="AC419" s="13">
        <v>43738</v>
      </c>
      <c r="AG419">
        <v>1</v>
      </c>
      <c r="AH419">
        <v>14</v>
      </c>
      <c r="AI419">
        <v>0</v>
      </c>
      <c r="AJ419">
        <v>0</v>
      </c>
      <c r="AK419">
        <v>0</v>
      </c>
      <c r="AL419">
        <v>0</v>
      </c>
      <c r="AM419">
        <v>0</v>
      </c>
      <c r="AN419">
        <v>0</v>
      </c>
      <c r="AO419">
        <v>0</v>
      </c>
      <c r="AP419">
        <v>0</v>
      </c>
      <c r="AQ419">
        <v>0</v>
      </c>
      <c r="AR419">
        <v>0</v>
      </c>
      <c r="AS419">
        <v>13</v>
      </c>
      <c r="AT419">
        <v>0</v>
      </c>
      <c r="AU419">
        <v>0</v>
      </c>
      <c r="AV419">
        <v>0</v>
      </c>
      <c r="AW419">
        <v>0</v>
      </c>
      <c r="AX419">
        <v>0</v>
      </c>
      <c r="AY419">
        <v>0</v>
      </c>
      <c r="AZ419">
        <v>0</v>
      </c>
      <c r="BA419">
        <v>2</v>
      </c>
      <c r="BB419">
        <v>0</v>
      </c>
      <c r="BC419">
        <v>0</v>
      </c>
      <c r="BD419">
        <v>0</v>
      </c>
      <c r="BE419">
        <v>0</v>
      </c>
      <c r="BF419">
        <v>0</v>
      </c>
      <c r="BG419">
        <v>0</v>
      </c>
      <c r="BH419">
        <v>0</v>
      </c>
      <c r="BI419">
        <v>0</v>
      </c>
      <c r="BJ419">
        <v>0</v>
      </c>
      <c r="BK419">
        <v>0</v>
      </c>
      <c r="BL419">
        <v>1</v>
      </c>
      <c r="BM419">
        <v>1044</v>
      </c>
    </row>
    <row r="420" spans="1:66" ht="60" x14ac:dyDescent="0.25">
      <c r="A420" s="6">
        <v>1049</v>
      </c>
      <c r="B420" s="3" t="s">
        <v>70</v>
      </c>
      <c r="C420" s="3" t="s">
        <v>135</v>
      </c>
      <c r="D420" s="7" t="s">
        <v>136</v>
      </c>
      <c r="E420" s="3" t="s">
        <v>73</v>
      </c>
      <c r="F420" s="3" t="s">
        <v>55</v>
      </c>
      <c r="G420" s="3" t="s">
        <v>57</v>
      </c>
      <c r="H420">
        <v>6</v>
      </c>
      <c r="I420" s="3" t="s">
        <v>80</v>
      </c>
      <c r="J420" s="3" t="s">
        <v>2732</v>
      </c>
      <c r="K420" s="3"/>
      <c r="L420" s="3"/>
      <c r="M420" s="3"/>
      <c r="N420" s="3" t="s">
        <v>2865</v>
      </c>
      <c r="O420" s="3"/>
      <c r="P420" s="3"/>
      <c r="Q420" s="3"/>
      <c r="R420" s="3" t="s">
        <v>2865</v>
      </c>
      <c r="S420" s="13">
        <v>43796</v>
      </c>
      <c r="T420" s="13">
        <v>47449</v>
      </c>
      <c r="U420" s="1">
        <v>46719</v>
      </c>
      <c r="V420" s="1">
        <v>45624</v>
      </c>
      <c r="W420" s="1">
        <v>47084</v>
      </c>
      <c r="X420">
        <v>2028</v>
      </c>
      <c r="Y420" s="15" t="s">
        <v>2877</v>
      </c>
      <c r="Z420">
        <v>1</v>
      </c>
      <c r="AA420" s="3" t="s">
        <v>81</v>
      </c>
      <c r="AB420" s="3" t="s">
        <v>137</v>
      </c>
      <c r="AG420">
        <v>11</v>
      </c>
      <c r="AH420">
        <v>17</v>
      </c>
      <c r="AI420">
        <v>0</v>
      </c>
      <c r="AJ420">
        <v>0</v>
      </c>
      <c r="AK420">
        <v>0</v>
      </c>
      <c r="AL420">
        <v>0</v>
      </c>
      <c r="AM420">
        <v>0</v>
      </c>
      <c r="AN420">
        <v>0</v>
      </c>
      <c r="AO420">
        <v>0</v>
      </c>
      <c r="AP420">
        <v>0</v>
      </c>
      <c r="AQ420">
        <v>0</v>
      </c>
      <c r="AR420">
        <v>0</v>
      </c>
      <c r="AS420">
        <v>20</v>
      </c>
      <c r="AT420">
        <v>0</v>
      </c>
      <c r="AU420">
        <v>1</v>
      </c>
      <c r="AV420">
        <v>0</v>
      </c>
      <c r="AW420">
        <v>0</v>
      </c>
      <c r="AX420">
        <v>0</v>
      </c>
      <c r="AY420">
        <v>0</v>
      </c>
      <c r="AZ420">
        <v>4</v>
      </c>
      <c r="BA420">
        <v>3</v>
      </c>
      <c r="BB420">
        <v>0</v>
      </c>
      <c r="BC420">
        <v>0</v>
      </c>
      <c r="BD420">
        <v>0</v>
      </c>
      <c r="BE420">
        <v>0</v>
      </c>
      <c r="BF420">
        <v>14</v>
      </c>
      <c r="BG420">
        <v>8</v>
      </c>
      <c r="BH420">
        <v>0</v>
      </c>
      <c r="BI420">
        <v>0</v>
      </c>
      <c r="BJ420">
        <v>0</v>
      </c>
      <c r="BK420">
        <v>0</v>
      </c>
      <c r="BL420">
        <v>1</v>
      </c>
      <c r="BM420">
        <v>1049</v>
      </c>
    </row>
    <row r="421" spans="1:66" hidden="1" x14ac:dyDescent="0.25">
      <c r="A421">
        <v>1586</v>
      </c>
      <c r="B421" s="3" t="s">
        <v>70</v>
      </c>
      <c r="C421" s="3" t="s">
        <v>877</v>
      </c>
      <c r="D421" s="3" t="s">
        <v>873</v>
      </c>
      <c r="E421" s="3" t="s">
        <v>55</v>
      </c>
      <c r="F421" s="3" t="s">
        <v>55</v>
      </c>
      <c r="G421" s="3" t="s">
        <v>878</v>
      </c>
      <c r="H421">
        <v>6</v>
      </c>
      <c r="I421" s="3" t="s">
        <v>80</v>
      </c>
      <c r="J421" s="3" t="s">
        <v>2732</v>
      </c>
      <c r="K421" s="3"/>
      <c r="L421" s="3"/>
      <c r="M421" s="3"/>
      <c r="N421" s="3" t="s">
        <v>2865</v>
      </c>
      <c r="O421" s="3"/>
      <c r="P421" s="3"/>
      <c r="Q421" s="3"/>
      <c r="R421" s="3" t="s">
        <v>2865</v>
      </c>
      <c r="S421" s="1">
        <v>43796</v>
      </c>
      <c r="T421" s="1">
        <v>47449</v>
      </c>
      <c r="U421" s="1">
        <v>46719</v>
      </c>
      <c r="V421" s="1">
        <v>45624</v>
      </c>
      <c r="W421" s="1">
        <v>47084</v>
      </c>
      <c r="X421">
        <v>2028</v>
      </c>
      <c r="Y421" t="s">
        <v>2881</v>
      </c>
      <c r="Z421">
        <v>1</v>
      </c>
      <c r="AA421" s="3" t="s">
        <v>219</v>
      </c>
      <c r="AB421" s="3" t="s">
        <v>874</v>
      </c>
      <c r="AC421" s="1"/>
      <c r="AD421"/>
      <c r="AG421">
        <v>2</v>
      </c>
      <c r="AH421">
        <v>1</v>
      </c>
      <c r="AI421">
        <v>1</v>
      </c>
      <c r="AJ421">
        <v>0</v>
      </c>
      <c r="AK421">
        <v>0</v>
      </c>
      <c r="AL421">
        <v>0</v>
      </c>
      <c r="AM421">
        <v>0</v>
      </c>
      <c r="AN421">
        <v>0</v>
      </c>
      <c r="AO421">
        <v>0</v>
      </c>
      <c r="AP421">
        <v>0</v>
      </c>
      <c r="AQ421">
        <v>0</v>
      </c>
      <c r="AR421">
        <v>0</v>
      </c>
      <c r="AS421">
        <v>4</v>
      </c>
      <c r="AT421">
        <v>0</v>
      </c>
      <c r="AU421">
        <v>0</v>
      </c>
      <c r="AV421">
        <v>0</v>
      </c>
      <c r="AW421">
        <v>0</v>
      </c>
      <c r="AX421">
        <v>0</v>
      </c>
      <c r="AY421">
        <v>0</v>
      </c>
      <c r="AZ421">
        <v>0</v>
      </c>
      <c r="BA421">
        <v>0</v>
      </c>
      <c r="BB421">
        <v>0</v>
      </c>
      <c r="BC421">
        <v>0</v>
      </c>
      <c r="BD421">
        <v>0</v>
      </c>
      <c r="BE421">
        <v>0</v>
      </c>
      <c r="BF421">
        <v>1</v>
      </c>
      <c r="BG421">
        <v>1</v>
      </c>
      <c r="BH421">
        <v>0</v>
      </c>
      <c r="BI421">
        <v>0</v>
      </c>
      <c r="BJ421">
        <v>0</v>
      </c>
      <c r="BK421">
        <v>0</v>
      </c>
      <c r="BL421">
        <v>2</v>
      </c>
      <c r="BM421">
        <v>1578</v>
      </c>
      <c r="BN421">
        <v>1578</v>
      </c>
    </row>
    <row r="422" spans="1:66" ht="30" x14ac:dyDescent="0.25">
      <c r="A422" s="6">
        <v>1019</v>
      </c>
      <c r="B422" s="3" t="s">
        <v>70</v>
      </c>
      <c r="C422" s="3" t="s">
        <v>140</v>
      </c>
      <c r="D422" s="7" t="s">
        <v>141</v>
      </c>
      <c r="E422" s="3" t="s">
        <v>73</v>
      </c>
      <c r="F422" s="3" t="s">
        <v>55</v>
      </c>
      <c r="G422" s="3" t="s">
        <v>57</v>
      </c>
      <c r="H422">
        <v>6</v>
      </c>
      <c r="I422" s="3" t="s">
        <v>142</v>
      </c>
      <c r="J422" s="3" t="s">
        <v>2793</v>
      </c>
      <c r="K422" s="3"/>
      <c r="L422" s="3"/>
      <c r="M422" s="3" t="s">
        <v>2864</v>
      </c>
      <c r="N422" s="3" t="s">
        <v>2865</v>
      </c>
      <c r="O422" s="3"/>
      <c r="P422" s="3"/>
      <c r="Q422" s="3" t="s">
        <v>2864</v>
      </c>
      <c r="R422" s="3" t="s">
        <v>2865</v>
      </c>
      <c r="S422" s="13">
        <v>43607</v>
      </c>
      <c r="T422" s="13">
        <v>47260</v>
      </c>
      <c r="U422" s="1">
        <v>46530</v>
      </c>
      <c r="V422" s="1">
        <v>45435</v>
      </c>
      <c r="W422" s="1">
        <v>46895</v>
      </c>
      <c r="X422">
        <v>2028</v>
      </c>
      <c r="Y422" s="15" t="s">
        <v>2877</v>
      </c>
      <c r="Z422">
        <v>1</v>
      </c>
      <c r="AA422" s="3" t="s">
        <v>143</v>
      </c>
      <c r="AB422" s="3" t="s">
        <v>144</v>
      </c>
      <c r="AC422" s="13">
        <v>44712</v>
      </c>
      <c r="AG422">
        <v>2</v>
      </c>
      <c r="AH422">
        <v>2</v>
      </c>
      <c r="AI422">
        <v>0</v>
      </c>
      <c r="AJ422">
        <v>0</v>
      </c>
      <c r="AK422">
        <v>0</v>
      </c>
      <c r="AL422">
        <v>0</v>
      </c>
      <c r="AM422">
        <v>0</v>
      </c>
      <c r="AN422">
        <v>0</v>
      </c>
      <c r="AO422">
        <v>0</v>
      </c>
      <c r="AP422">
        <v>0</v>
      </c>
      <c r="AQ422">
        <v>0</v>
      </c>
      <c r="AR422">
        <v>0</v>
      </c>
      <c r="AS422">
        <v>4</v>
      </c>
      <c r="AT422">
        <v>0</v>
      </c>
      <c r="AU422">
        <v>0</v>
      </c>
      <c r="AV422">
        <v>0</v>
      </c>
      <c r="AW422">
        <v>0</v>
      </c>
      <c r="AX422">
        <v>0</v>
      </c>
      <c r="AY422">
        <v>0</v>
      </c>
      <c r="AZ422">
        <v>0</v>
      </c>
      <c r="BA422">
        <v>0</v>
      </c>
      <c r="BB422">
        <v>0</v>
      </c>
      <c r="BC422">
        <v>0</v>
      </c>
      <c r="BD422">
        <v>0</v>
      </c>
      <c r="BE422">
        <v>0</v>
      </c>
      <c r="BF422">
        <v>0</v>
      </c>
      <c r="BG422">
        <v>0</v>
      </c>
      <c r="BH422">
        <v>0</v>
      </c>
      <c r="BI422">
        <v>0</v>
      </c>
      <c r="BJ422">
        <v>0</v>
      </c>
      <c r="BK422">
        <v>0</v>
      </c>
      <c r="BL422">
        <v>1</v>
      </c>
      <c r="BM422">
        <v>1019</v>
      </c>
    </row>
    <row r="423" spans="1:66" hidden="1" x14ac:dyDescent="0.25">
      <c r="A423">
        <v>1590</v>
      </c>
      <c r="B423" s="3" t="s">
        <v>70</v>
      </c>
      <c r="C423" s="3" t="s">
        <v>877</v>
      </c>
      <c r="D423" s="3" t="s">
        <v>873</v>
      </c>
      <c r="E423" s="3" t="s">
        <v>55</v>
      </c>
      <c r="F423" s="3" t="s">
        <v>56</v>
      </c>
      <c r="G423" s="3" t="s">
        <v>878</v>
      </c>
      <c r="H423">
        <v>6</v>
      </c>
      <c r="I423" s="3" t="s">
        <v>80</v>
      </c>
      <c r="J423" s="3" t="s">
        <v>2732</v>
      </c>
      <c r="K423" s="3"/>
      <c r="L423" s="3"/>
      <c r="M423" s="3"/>
      <c r="N423" s="3" t="s">
        <v>2865</v>
      </c>
      <c r="O423" s="3"/>
      <c r="P423" s="3"/>
      <c r="Q423" s="3"/>
      <c r="R423" s="3" t="s">
        <v>2865</v>
      </c>
      <c r="S423" s="1">
        <v>43796</v>
      </c>
      <c r="T423" s="1">
        <v>47449</v>
      </c>
      <c r="U423" s="1">
        <v>46719</v>
      </c>
      <c r="V423" s="1">
        <v>45624</v>
      </c>
      <c r="W423" s="1">
        <v>47084</v>
      </c>
      <c r="X423">
        <v>2028</v>
      </c>
      <c r="Y423" t="s">
        <v>2881</v>
      </c>
      <c r="Z423">
        <v>1</v>
      </c>
      <c r="AA423" s="3" t="s">
        <v>219</v>
      </c>
      <c r="AB423" s="3" t="s">
        <v>874</v>
      </c>
      <c r="AC423" s="1"/>
      <c r="AD423"/>
      <c r="AG423">
        <v>3</v>
      </c>
      <c r="AH423">
        <v>0</v>
      </c>
      <c r="AI423">
        <v>1</v>
      </c>
      <c r="AJ423">
        <v>0</v>
      </c>
      <c r="AK423">
        <v>0</v>
      </c>
      <c r="AL423">
        <v>0</v>
      </c>
      <c r="AM423">
        <v>0</v>
      </c>
      <c r="AN423">
        <v>0</v>
      </c>
      <c r="AO423">
        <v>0</v>
      </c>
      <c r="AP423">
        <v>0</v>
      </c>
      <c r="AQ423">
        <v>0</v>
      </c>
      <c r="AR423">
        <v>0</v>
      </c>
      <c r="AS423">
        <v>4</v>
      </c>
      <c r="AT423">
        <v>0</v>
      </c>
      <c r="AU423">
        <v>0</v>
      </c>
      <c r="AV423">
        <v>0</v>
      </c>
      <c r="AW423">
        <v>0</v>
      </c>
      <c r="AX423">
        <v>0</v>
      </c>
      <c r="AY423">
        <v>0</v>
      </c>
      <c r="AZ423">
        <v>0</v>
      </c>
      <c r="BA423">
        <v>0</v>
      </c>
      <c r="BB423">
        <v>0</v>
      </c>
      <c r="BC423">
        <v>0</v>
      </c>
      <c r="BD423">
        <v>0</v>
      </c>
      <c r="BE423">
        <v>0</v>
      </c>
      <c r="BF423">
        <v>0</v>
      </c>
      <c r="BG423">
        <v>0</v>
      </c>
      <c r="BH423">
        <v>0</v>
      </c>
      <c r="BI423">
        <v>0</v>
      </c>
      <c r="BJ423">
        <v>0</v>
      </c>
      <c r="BK423">
        <v>0</v>
      </c>
      <c r="BL423">
        <v>2</v>
      </c>
      <c r="BM423">
        <v>1578</v>
      </c>
      <c r="BN423">
        <v>1578</v>
      </c>
    </row>
    <row r="424" spans="1:66" hidden="1" x14ac:dyDescent="0.25">
      <c r="A424">
        <v>1348</v>
      </c>
      <c r="B424" s="3" t="s">
        <v>210</v>
      </c>
      <c r="C424" s="3" t="s">
        <v>883</v>
      </c>
      <c r="D424" s="3" t="s">
        <v>884</v>
      </c>
      <c r="E424" s="3" t="s">
        <v>55</v>
      </c>
      <c r="F424" s="3" t="s">
        <v>56</v>
      </c>
      <c r="G424" s="3" t="s">
        <v>106</v>
      </c>
      <c r="H424">
        <v>8</v>
      </c>
      <c r="I424" s="3" t="s">
        <v>66</v>
      </c>
      <c r="J424" s="3" t="s">
        <v>2839</v>
      </c>
      <c r="K424" s="3" t="s">
        <v>2862</v>
      </c>
      <c r="L424" s="3"/>
      <c r="M424" s="3"/>
      <c r="N424" s="3"/>
      <c r="O424" s="3" t="s">
        <v>2862</v>
      </c>
      <c r="P424" s="3"/>
      <c r="Q424" s="3"/>
      <c r="R424" s="3"/>
      <c r="S424" s="1">
        <v>43796</v>
      </c>
      <c r="T424" s="1">
        <v>45623</v>
      </c>
      <c r="U424" s="1">
        <v>44893</v>
      </c>
      <c r="V424" s="1">
        <v>43798</v>
      </c>
      <c r="W424" s="1">
        <v>45258</v>
      </c>
      <c r="X424">
        <v>2023</v>
      </c>
      <c r="Y424" t="s">
        <v>2886</v>
      </c>
      <c r="Z424">
        <v>1</v>
      </c>
      <c r="AA424" s="3" t="s">
        <v>149</v>
      </c>
      <c r="AB424" s="3"/>
      <c r="AC424" s="1"/>
      <c r="AD424"/>
      <c r="AG424">
        <v>0</v>
      </c>
      <c r="AH424">
        <v>0</v>
      </c>
      <c r="AI424">
        <v>0</v>
      </c>
      <c r="AJ424">
        <v>0</v>
      </c>
      <c r="AK424">
        <v>0</v>
      </c>
      <c r="AL424">
        <v>0</v>
      </c>
      <c r="AM424">
        <v>0</v>
      </c>
      <c r="AN424">
        <v>0</v>
      </c>
      <c r="AO424">
        <v>0</v>
      </c>
      <c r="AP424">
        <v>0</v>
      </c>
      <c r="AQ424">
        <v>0</v>
      </c>
      <c r="AR424">
        <v>0</v>
      </c>
      <c r="AS424">
        <v>0</v>
      </c>
      <c r="AT424">
        <v>0</v>
      </c>
      <c r="AU424">
        <v>0</v>
      </c>
      <c r="AV424">
        <v>0</v>
      </c>
      <c r="AW424">
        <v>0</v>
      </c>
      <c r="AX424">
        <v>0</v>
      </c>
      <c r="AY424">
        <v>0</v>
      </c>
      <c r="AZ424">
        <v>0</v>
      </c>
      <c r="BA424">
        <v>0</v>
      </c>
      <c r="BB424">
        <v>0</v>
      </c>
      <c r="BC424">
        <v>0</v>
      </c>
      <c r="BD424">
        <v>0</v>
      </c>
      <c r="BE424">
        <v>0</v>
      </c>
      <c r="BF424">
        <v>0</v>
      </c>
      <c r="BG424">
        <v>0</v>
      </c>
      <c r="BH424">
        <v>0</v>
      </c>
      <c r="BI424">
        <v>0</v>
      </c>
      <c r="BJ424">
        <v>0</v>
      </c>
      <c r="BK424">
        <v>0</v>
      </c>
      <c r="BL424">
        <v>2</v>
      </c>
      <c r="BM424">
        <v>827</v>
      </c>
      <c r="BN424">
        <v>827</v>
      </c>
    </row>
    <row r="425" spans="1:66" hidden="1" x14ac:dyDescent="0.25">
      <c r="A425">
        <v>315</v>
      </c>
      <c r="B425" s="3" t="s">
        <v>145</v>
      </c>
      <c r="C425" s="3" t="s">
        <v>885</v>
      </c>
      <c r="D425" s="3" t="s">
        <v>886</v>
      </c>
      <c r="E425" s="3" t="s">
        <v>55</v>
      </c>
      <c r="F425" s="3" t="s">
        <v>56</v>
      </c>
      <c r="G425" s="3" t="s">
        <v>106</v>
      </c>
      <c r="H425">
        <v>8</v>
      </c>
      <c r="I425" s="3" t="s">
        <v>333</v>
      </c>
      <c r="J425" s="3" t="s">
        <v>2750</v>
      </c>
      <c r="K425" s="3"/>
      <c r="L425" s="3" t="s">
        <v>2863</v>
      </c>
      <c r="M425" s="3"/>
      <c r="N425" s="3"/>
      <c r="O425" s="3"/>
      <c r="P425" s="3" t="s">
        <v>2863</v>
      </c>
      <c r="Q425" s="3"/>
      <c r="R425" s="3"/>
      <c r="S425" s="1">
        <v>43480</v>
      </c>
      <c r="T425" s="1">
        <v>47133</v>
      </c>
      <c r="U425" s="1">
        <v>46403</v>
      </c>
      <c r="V425" s="1">
        <v>45308</v>
      </c>
      <c r="W425" s="1">
        <v>46768</v>
      </c>
      <c r="X425">
        <v>2028</v>
      </c>
      <c r="Y425" t="s">
        <v>2881</v>
      </c>
      <c r="Z425">
        <v>1</v>
      </c>
      <c r="AA425" s="3" t="s">
        <v>214</v>
      </c>
      <c r="AB425" s="3" t="s">
        <v>863</v>
      </c>
      <c r="AC425" s="1"/>
      <c r="AD425"/>
      <c r="AG425">
        <v>0</v>
      </c>
      <c r="AH425">
        <v>0</v>
      </c>
      <c r="AI425">
        <v>0</v>
      </c>
      <c r="AJ425">
        <v>0</v>
      </c>
      <c r="AK425">
        <v>0</v>
      </c>
      <c r="AL425">
        <v>0</v>
      </c>
      <c r="AM425">
        <v>0</v>
      </c>
      <c r="AN425">
        <v>0</v>
      </c>
      <c r="AO425">
        <v>0</v>
      </c>
      <c r="AP425">
        <v>0</v>
      </c>
      <c r="AQ425">
        <v>0</v>
      </c>
      <c r="AR425">
        <v>0</v>
      </c>
      <c r="AS425">
        <v>0</v>
      </c>
      <c r="AT425">
        <v>0</v>
      </c>
      <c r="AU425">
        <v>0</v>
      </c>
      <c r="AV425">
        <v>0</v>
      </c>
      <c r="AW425">
        <v>0</v>
      </c>
      <c r="AX425">
        <v>0</v>
      </c>
      <c r="AY425">
        <v>0</v>
      </c>
      <c r="AZ425">
        <v>0</v>
      </c>
      <c r="BA425">
        <v>0</v>
      </c>
      <c r="BB425">
        <v>0</v>
      </c>
      <c r="BC425">
        <v>0</v>
      </c>
      <c r="BD425">
        <v>0</v>
      </c>
      <c r="BE425">
        <v>0</v>
      </c>
      <c r="BF425">
        <v>0</v>
      </c>
      <c r="BG425">
        <v>0</v>
      </c>
      <c r="BH425">
        <v>0</v>
      </c>
      <c r="BI425">
        <v>0</v>
      </c>
      <c r="BJ425">
        <v>0</v>
      </c>
      <c r="BK425">
        <v>0</v>
      </c>
      <c r="BL425">
        <v>2</v>
      </c>
      <c r="BM425">
        <v>284</v>
      </c>
      <c r="BN425">
        <v>284</v>
      </c>
    </row>
    <row r="426" spans="1:66" hidden="1" x14ac:dyDescent="0.25">
      <c r="A426">
        <v>1588</v>
      </c>
      <c r="B426" s="3" t="s">
        <v>70</v>
      </c>
      <c r="C426" s="3" t="s">
        <v>887</v>
      </c>
      <c r="D426" s="3" t="s">
        <v>888</v>
      </c>
      <c r="E426" s="3" t="s">
        <v>55</v>
      </c>
      <c r="F426" s="3" t="s">
        <v>56</v>
      </c>
      <c r="G426" s="3" t="s">
        <v>139</v>
      </c>
      <c r="H426">
        <v>6</v>
      </c>
      <c r="I426" s="3" t="s">
        <v>80</v>
      </c>
      <c r="J426" s="3" t="s">
        <v>2732</v>
      </c>
      <c r="K426" s="3"/>
      <c r="L426" s="3"/>
      <c r="M426" s="3"/>
      <c r="N426" s="3" t="s">
        <v>2865</v>
      </c>
      <c r="O426" s="3"/>
      <c r="P426" s="3"/>
      <c r="Q426" s="3"/>
      <c r="R426" s="3" t="s">
        <v>2865</v>
      </c>
      <c r="S426" s="1">
        <v>43796</v>
      </c>
      <c r="T426" s="1">
        <v>47449</v>
      </c>
      <c r="U426" s="1">
        <v>46719</v>
      </c>
      <c r="V426" s="1">
        <v>45624</v>
      </c>
      <c r="W426" s="1">
        <v>47084</v>
      </c>
      <c r="X426">
        <v>2028</v>
      </c>
      <c r="Y426" t="s">
        <v>2881</v>
      </c>
      <c r="Z426">
        <v>1</v>
      </c>
      <c r="AA426" s="3" t="s">
        <v>219</v>
      </c>
      <c r="AB426" s="3" t="s">
        <v>874</v>
      </c>
      <c r="AC426" s="1"/>
      <c r="AD426"/>
      <c r="AG426">
        <v>2</v>
      </c>
      <c r="AH426">
        <v>0</v>
      </c>
      <c r="AI426">
        <v>3</v>
      </c>
      <c r="AJ426">
        <v>0</v>
      </c>
      <c r="AK426">
        <v>0</v>
      </c>
      <c r="AL426">
        <v>0</v>
      </c>
      <c r="AM426">
        <v>0</v>
      </c>
      <c r="AN426">
        <v>0</v>
      </c>
      <c r="AO426">
        <v>0</v>
      </c>
      <c r="AP426">
        <v>0</v>
      </c>
      <c r="AQ426">
        <v>0</v>
      </c>
      <c r="AR426">
        <v>0</v>
      </c>
      <c r="AS426">
        <v>5</v>
      </c>
      <c r="AT426">
        <v>0</v>
      </c>
      <c r="AU426">
        <v>0</v>
      </c>
      <c r="AV426">
        <v>0</v>
      </c>
      <c r="AW426">
        <v>0</v>
      </c>
      <c r="AX426">
        <v>0</v>
      </c>
      <c r="AY426">
        <v>0</v>
      </c>
      <c r="AZ426">
        <v>0</v>
      </c>
      <c r="BA426">
        <v>0</v>
      </c>
      <c r="BB426">
        <v>0</v>
      </c>
      <c r="BC426">
        <v>0</v>
      </c>
      <c r="BD426">
        <v>0</v>
      </c>
      <c r="BE426">
        <v>0</v>
      </c>
      <c r="BF426">
        <v>0</v>
      </c>
      <c r="BG426">
        <v>0</v>
      </c>
      <c r="BH426">
        <v>0</v>
      </c>
      <c r="BI426">
        <v>0</v>
      </c>
      <c r="BJ426">
        <v>0</v>
      </c>
      <c r="BK426">
        <v>0</v>
      </c>
      <c r="BL426">
        <v>2</v>
      </c>
      <c r="BM426">
        <v>1578</v>
      </c>
      <c r="BN426">
        <v>1578</v>
      </c>
    </row>
    <row r="427" spans="1:66" hidden="1" x14ac:dyDescent="0.25">
      <c r="A427">
        <v>1587</v>
      </c>
      <c r="B427" s="3" t="s">
        <v>70</v>
      </c>
      <c r="C427" s="3" t="s">
        <v>872</v>
      </c>
      <c r="D427" s="3" t="s">
        <v>873</v>
      </c>
      <c r="E427" s="3" t="s">
        <v>55</v>
      </c>
      <c r="F427" s="3" t="s">
        <v>56</v>
      </c>
      <c r="G427" s="3" t="s">
        <v>57</v>
      </c>
      <c r="H427">
        <v>6</v>
      </c>
      <c r="I427" s="3" t="s">
        <v>80</v>
      </c>
      <c r="J427" s="3" t="s">
        <v>2732</v>
      </c>
      <c r="K427" s="3"/>
      <c r="L427" s="3"/>
      <c r="M427" s="3"/>
      <c r="N427" s="3" t="s">
        <v>2865</v>
      </c>
      <c r="O427" s="3"/>
      <c r="P427" s="3"/>
      <c r="Q427" s="3"/>
      <c r="R427" s="3" t="s">
        <v>2865</v>
      </c>
      <c r="S427" s="1">
        <v>43796</v>
      </c>
      <c r="T427" s="1">
        <v>47449</v>
      </c>
      <c r="U427" s="1">
        <v>46719</v>
      </c>
      <c r="V427" s="1">
        <v>45624</v>
      </c>
      <c r="W427" s="1">
        <v>47084</v>
      </c>
      <c r="X427">
        <v>2028</v>
      </c>
      <c r="Y427" t="s">
        <v>2881</v>
      </c>
      <c r="Z427">
        <v>1</v>
      </c>
      <c r="AA427" s="3" t="s">
        <v>219</v>
      </c>
      <c r="AB427" s="3" t="s">
        <v>874</v>
      </c>
      <c r="AC427" s="1"/>
      <c r="AD427"/>
      <c r="AG427">
        <v>2</v>
      </c>
      <c r="AH427">
        <v>5</v>
      </c>
      <c r="AI427">
        <v>0</v>
      </c>
      <c r="AJ427">
        <v>0</v>
      </c>
      <c r="AK427">
        <v>0</v>
      </c>
      <c r="AL427">
        <v>0</v>
      </c>
      <c r="AM427">
        <v>0</v>
      </c>
      <c r="AN427">
        <v>0</v>
      </c>
      <c r="AO427">
        <v>0</v>
      </c>
      <c r="AP427">
        <v>0</v>
      </c>
      <c r="AQ427">
        <v>0</v>
      </c>
      <c r="AR427">
        <v>0</v>
      </c>
      <c r="AS427">
        <v>7</v>
      </c>
      <c r="AT427">
        <v>0</v>
      </c>
      <c r="AU427">
        <v>0</v>
      </c>
      <c r="AV427">
        <v>0</v>
      </c>
      <c r="AW427">
        <v>0</v>
      </c>
      <c r="AX427">
        <v>0</v>
      </c>
      <c r="AY427">
        <v>0</v>
      </c>
      <c r="AZ427">
        <v>0</v>
      </c>
      <c r="BA427">
        <v>0</v>
      </c>
      <c r="BB427">
        <v>0</v>
      </c>
      <c r="BC427">
        <v>0</v>
      </c>
      <c r="BD427">
        <v>0</v>
      </c>
      <c r="BE427">
        <v>0</v>
      </c>
      <c r="BF427">
        <v>0</v>
      </c>
      <c r="BG427">
        <v>0</v>
      </c>
      <c r="BH427">
        <v>0</v>
      </c>
      <c r="BI427">
        <v>0</v>
      </c>
      <c r="BJ427">
        <v>0</v>
      </c>
      <c r="BK427">
        <v>0</v>
      </c>
      <c r="BL427">
        <v>2</v>
      </c>
      <c r="BM427">
        <v>1578</v>
      </c>
      <c r="BN427">
        <v>1578</v>
      </c>
    </row>
    <row r="428" spans="1:66" hidden="1" x14ac:dyDescent="0.25">
      <c r="A428">
        <v>1404</v>
      </c>
      <c r="B428" s="3" t="s">
        <v>210</v>
      </c>
      <c r="C428" s="3" t="s">
        <v>889</v>
      </c>
      <c r="D428" s="3" t="s">
        <v>890</v>
      </c>
      <c r="E428" s="3" t="s">
        <v>55</v>
      </c>
      <c r="F428" s="3" t="s">
        <v>55</v>
      </c>
      <c r="G428" s="3" t="s">
        <v>106</v>
      </c>
      <c r="H428">
        <v>8</v>
      </c>
      <c r="I428" s="3" t="s">
        <v>66</v>
      </c>
      <c r="J428" s="3" t="s">
        <v>2839</v>
      </c>
      <c r="K428" s="3" t="s">
        <v>2862</v>
      </c>
      <c r="L428" s="3"/>
      <c r="M428" s="3"/>
      <c r="N428" s="3"/>
      <c r="O428" s="3" t="s">
        <v>2862</v>
      </c>
      <c r="P428" s="3"/>
      <c r="Q428" s="3"/>
      <c r="R428" s="3"/>
      <c r="S428" s="1">
        <v>43796</v>
      </c>
      <c r="T428" s="1">
        <v>45623</v>
      </c>
      <c r="U428" s="1">
        <v>44893</v>
      </c>
      <c r="V428" s="1">
        <v>43798</v>
      </c>
      <c r="W428" s="1">
        <v>45258</v>
      </c>
      <c r="X428">
        <v>2023</v>
      </c>
      <c r="Y428" t="s">
        <v>2886</v>
      </c>
      <c r="Z428">
        <v>1</v>
      </c>
      <c r="AA428" s="3" t="s">
        <v>149</v>
      </c>
      <c r="AB428" s="3"/>
      <c r="AC428" s="1"/>
      <c r="AD428"/>
      <c r="AG428">
        <v>0</v>
      </c>
      <c r="AH428">
        <v>0</v>
      </c>
      <c r="AI428">
        <v>0</v>
      </c>
      <c r="AJ428">
        <v>0</v>
      </c>
      <c r="AK428">
        <v>0</v>
      </c>
      <c r="AL428">
        <v>0</v>
      </c>
      <c r="AM428">
        <v>0</v>
      </c>
      <c r="AN428">
        <v>0</v>
      </c>
      <c r="AO428">
        <v>0</v>
      </c>
      <c r="AP428">
        <v>0</v>
      </c>
      <c r="AQ428">
        <v>0</v>
      </c>
      <c r="AR428">
        <v>0</v>
      </c>
      <c r="AS428">
        <v>0</v>
      </c>
      <c r="AT428">
        <v>0</v>
      </c>
      <c r="AU428">
        <v>0</v>
      </c>
      <c r="AV428">
        <v>0</v>
      </c>
      <c r="AW428">
        <v>0</v>
      </c>
      <c r="AX428">
        <v>0</v>
      </c>
      <c r="AY428">
        <v>0</v>
      </c>
      <c r="AZ428">
        <v>0</v>
      </c>
      <c r="BA428">
        <v>0</v>
      </c>
      <c r="BB428">
        <v>0</v>
      </c>
      <c r="BC428">
        <v>0</v>
      </c>
      <c r="BD428">
        <v>0</v>
      </c>
      <c r="BE428">
        <v>0</v>
      </c>
      <c r="BF428">
        <v>0</v>
      </c>
      <c r="BG428">
        <v>0</v>
      </c>
      <c r="BH428">
        <v>0</v>
      </c>
      <c r="BI428">
        <v>0</v>
      </c>
      <c r="BJ428">
        <v>0</v>
      </c>
      <c r="BK428">
        <v>0</v>
      </c>
      <c r="BL428">
        <v>2</v>
      </c>
      <c r="BM428">
        <v>828</v>
      </c>
      <c r="BN428">
        <v>828</v>
      </c>
    </row>
    <row r="429" spans="1:66" x14ac:dyDescent="0.25">
      <c r="A429" s="6">
        <v>712</v>
      </c>
      <c r="B429" s="3" t="s">
        <v>70</v>
      </c>
      <c r="C429" s="3" t="s">
        <v>152</v>
      </c>
      <c r="D429" s="7" t="s">
        <v>153</v>
      </c>
      <c r="E429" s="3" t="s">
        <v>73</v>
      </c>
      <c r="F429" s="3" t="s">
        <v>55</v>
      </c>
      <c r="G429" s="3" t="s">
        <v>57</v>
      </c>
      <c r="H429">
        <v>6</v>
      </c>
      <c r="I429" s="3" t="s">
        <v>80</v>
      </c>
      <c r="J429" s="3" t="s">
        <v>2732</v>
      </c>
      <c r="K429" s="3"/>
      <c r="L429" s="3"/>
      <c r="M429" s="3"/>
      <c r="N429" s="3" t="s">
        <v>2865</v>
      </c>
      <c r="O429" s="3"/>
      <c r="P429" s="3"/>
      <c r="Q429" s="3"/>
      <c r="R429" s="3" t="s">
        <v>2865</v>
      </c>
      <c r="S429" s="13">
        <v>43516</v>
      </c>
      <c r="T429" s="13">
        <v>47169</v>
      </c>
      <c r="U429" s="1">
        <v>46439</v>
      </c>
      <c r="V429" s="1">
        <v>45344</v>
      </c>
      <c r="W429" s="1">
        <v>46804</v>
      </c>
      <c r="X429">
        <v>2028</v>
      </c>
      <c r="Y429" s="15" t="s">
        <v>2877</v>
      </c>
      <c r="Z429">
        <v>1</v>
      </c>
      <c r="AA429" s="3" t="s">
        <v>81</v>
      </c>
      <c r="AB429" s="3" t="s">
        <v>154</v>
      </c>
      <c r="AC429" s="13">
        <v>45107</v>
      </c>
      <c r="AG429">
        <v>14</v>
      </c>
      <c r="AH429">
        <v>4</v>
      </c>
      <c r="AI429">
        <v>3</v>
      </c>
      <c r="AJ429">
        <v>0</v>
      </c>
      <c r="AK429">
        <v>0</v>
      </c>
      <c r="AL429">
        <v>0</v>
      </c>
      <c r="AM429">
        <v>3</v>
      </c>
      <c r="AN429">
        <v>0</v>
      </c>
      <c r="AO429">
        <v>0</v>
      </c>
      <c r="AP429">
        <v>0</v>
      </c>
      <c r="AQ429">
        <v>0</v>
      </c>
      <c r="AR429">
        <v>0</v>
      </c>
      <c r="AS429">
        <v>20</v>
      </c>
      <c r="AT429">
        <v>0</v>
      </c>
      <c r="AU429">
        <v>0</v>
      </c>
      <c r="AV429">
        <v>0</v>
      </c>
      <c r="AW429">
        <v>0</v>
      </c>
      <c r="AX429">
        <v>0</v>
      </c>
      <c r="AY429">
        <v>0</v>
      </c>
      <c r="AZ429">
        <v>1</v>
      </c>
      <c r="BA429">
        <v>1</v>
      </c>
      <c r="BB429">
        <v>1</v>
      </c>
      <c r="BC429">
        <v>0</v>
      </c>
      <c r="BD429">
        <v>0</v>
      </c>
      <c r="BE429">
        <v>0</v>
      </c>
      <c r="BF429">
        <v>0</v>
      </c>
      <c r="BG429">
        <v>0</v>
      </c>
      <c r="BH429">
        <v>0</v>
      </c>
      <c r="BI429">
        <v>0</v>
      </c>
      <c r="BJ429">
        <v>0</v>
      </c>
      <c r="BK429">
        <v>0</v>
      </c>
      <c r="BL429">
        <v>1</v>
      </c>
      <c r="BM429">
        <v>712</v>
      </c>
    </row>
    <row r="430" spans="1:66" hidden="1" x14ac:dyDescent="0.25">
      <c r="A430">
        <v>1406</v>
      </c>
      <c r="B430" s="3" t="s">
        <v>210</v>
      </c>
      <c r="C430" s="3" t="s">
        <v>889</v>
      </c>
      <c r="D430" s="3" t="s">
        <v>890</v>
      </c>
      <c r="E430" s="3" t="s">
        <v>55</v>
      </c>
      <c r="F430" s="3" t="s">
        <v>56</v>
      </c>
      <c r="G430" s="3" t="s">
        <v>106</v>
      </c>
      <c r="H430">
        <v>8</v>
      </c>
      <c r="I430" s="3" t="s">
        <v>66</v>
      </c>
      <c r="J430" s="3" t="s">
        <v>2839</v>
      </c>
      <c r="K430" s="3" t="s">
        <v>2862</v>
      </c>
      <c r="L430" s="3"/>
      <c r="M430" s="3"/>
      <c r="N430" s="3"/>
      <c r="O430" s="3" t="s">
        <v>2862</v>
      </c>
      <c r="P430" s="3"/>
      <c r="Q430" s="3"/>
      <c r="R430" s="3"/>
      <c r="S430" s="1">
        <v>43796</v>
      </c>
      <c r="T430" s="1">
        <v>45623</v>
      </c>
      <c r="U430" s="1">
        <v>44893</v>
      </c>
      <c r="V430" s="1">
        <v>43798</v>
      </c>
      <c r="W430" s="1">
        <v>45258</v>
      </c>
      <c r="X430">
        <v>2023</v>
      </c>
      <c r="Y430" t="s">
        <v>2886</v>
      </c>
      <c r="Z430">
        <v>1</v>
      </c>
      <c r="AA430" s="3" t="s">
        <v>149</v>
      </c>
      <c r="AB430" s="3"/>
      <c r="AC430" s="1"/>
      <c r="AD430"/>
      <c r="AG430">
        <v>0</v>
      </c>
      <c r="AH430">
        <v>0</v>
      </c>
      <c r="AI430">
        <v>0</v>
      </c>
      <c r="AJ430">
        <v>0</v>
      </c>
      <c r="AK430">
        <v>0</v>
      </c>
      <c r="AL430">
        <v>0</v>
      </c>
      <c r="AM430">
        <v>0</v>
      </c>
      <c r="AN430">
        <v>0</v>
      </c>
      <c r="AO430">
        <v>0</v>
      </c>
      <c r="AP430">
        <v>0</v>
      </c>
      <c r="AQ430">
        <v>0</v>
      </c>
      <c r="AR430">
        <v>0</v>
      </c>
      <c r="AS430">
        <v>0</v>
      </c>
      <c r="AT430">
        <v>0</v>
      </c>
      <c r="AU430">
        <v>0</v>
      </c>
      <c r="AV430">
        <v>0</v>
      </c>
      <c r="AW430">
        <v>0</v>
      </c>
      <c r="AX430">
        <v>0</v>
      </c>
      <c r="AY430">
        <v>0</v>
      </c>
      <c r="AZ430">
        <v>0</v>
      </c>
      <c r="BA430">
        <v>0</v>
      </c>
      <c r="BB430">
        <v>0</v>
      </c>
      <c r="BC430">
        <v>0</v>
      </c>
      <c r="BD430">
        <v>0</v>
      </c>
      <c r="BE430">
        <v>0</v>
      </c>
      <c r="BF430">
        <v>0</v>
      </c>
      <c r="BG430">
        <v>0</v>
      </c>
      <c r="BH430">
        <v>0</v>
      </c>
      <c r="BI430">
        <v>0</v>
      </c>
      <c r="BJ430">
        <v>0</v>
      </c>
      <c r="BK430">
        <v>0</v>
      </c>
      <c r="BL430">
        <v>2</v>
      </c>
      <c r="BM430">
        <v>828</v>
      </c>
      <c r="BN430">
        <v>828</v>
      </c>
    </row>
    <row r="431" spans="1:66" x14ac:dyDescent="0.25">
      <c r="A431" s="6">
        <v>1126</v>
      </c>
      <c r="B431" s="3" t="s">
        <v>70</v>
      </c>
      <c r="C431" s="3" t="s">
        <v>165</v>
      </c>
      <c r="D431" s="7" t="s">
        <v>166</v>
      </c>
      <c r="E431" s="3" t="s">
        <v>73</v>
      </c>
      <c r="F431" s="3" t="s">
        <v>55</v>
      </c>
      <c r="G431" s="3" t="s">
        <v>57</v>
      </c>
      <c r="H431">
        <v>6</v>
      </c>
      <c r="I431" s="3" t="s">
        <v>80</v>
      </c>
      <c r="J431" s="3" t="s">
        <v>2732</v>
      </c>
      <c r="K431" s="3"/>
      <c r="L431" s="3"/>
      <c r="M431" s="3"/>
      <c r="N431" s="3" t="s">
        <v>2865</v>
      </c>
      <c r="O431" s="3"/>
      <c r="P431" s="3"/>
      <c r="Q431" s="3"/>
      <c r="R431" s="3" t="s">
        <v>2865</v>
      </c>
      <c r="S431" s="13">
        <v>43703</v>
      </c>
      <c r="T431" s="13">
        <v>47356</v>
      </c>
      <c r="U431" s="1">
        <v>46626</v>
      </c>
      <c r="V431" s="1">
        <v>45531</v>
      </c>
      <c r="W431" s="1">
        <v>46991</v>
      </c>
      <c r="X431">
        <v>2028</v>
      </c>
      <c r="Y431" s="15" t="s">
        <v>2877</v>
      </c>
      <c r="Z431">
        <v>1</v>
      </c>
      <c r="AA431" s="3" t="s">
        <v>167</v>
      </c>
      <c r="AB431" s="3" t="s">
        <v>168</v>
      </c>
      <c r="AG431">
        <v>12</v>
      </c>
      <c r="AH431">
        <v>18</v>
      </c>
      <c r="AI431">
        <v>0</v>
      </c>
      <c r="AJ431">
        <v>0</v>
      </c>
      <c r="AK431">
        <v>0</v>
      </c>
      <c r="AL431">
        <v>0</v>
      </c>
      <c r="AM431">
        <v>0</v>
      </c>
      <c r="AN431">
        <v>0</v>
      </c>
      <c r="AO431">
        <v>0</v>
      </c>
      <c r="AP431">
        <v>0</v>
      </c>
      <c r="AQ431">
        <v>0</v>
      </c>
      <c r="AR431">
        <v>0</v>
      </c>
      <c r="AS431">
        <v>24</v>
      </c>
      <c r="AT431">
        <v>0</v>
      </c>
      <c r="AU431">
        <v>0</v>
      </c>
      <c r="AV431">
        <v>0</v>
      </c>
      <c r="AW431">
        <v>0</v>
      </c>
      <c r="AX431">
        <v>0</v>
      </c>
      <c r="AY431">
        <v>0</v>
      </c>
      <c r="AZ431">
        <v>2</v>
      </c>
      <c r="BA431">
        <v>3</v>
      </c>
      <c r="BB431">
        <v>0</v>
      </c>
      <c r="BC431">
        <v>0</v>
      </c>
      <c r="BD431">
        <v>0</v>
      </c>
      <c r="BE431">
        <v>0</v>
      </c>
      <c r="BF431">
        <v>6</v>
      </c>
      <c r="BG431">
        <v>1</v>
      </c>
      <c r="BH431">
        <v>0</v>
      </c>
      <c r="BI431">
        <v>0</v>
      </c>
      <c r="BJ431">
        <v>0</v>
      </c>
      <c r="BK431">
        <v>0</v>
      </c>
      <c r="BL431">
        <v>1</v>
      </c>
      <c r="BM431">
        <v>1126</v>
      </c>
    </row>
    <row r="432" spans="1:66" ht="30" x14ac:dyDescent="0.25">
      <c r="A432" s="6">
        <v>1018</v>
      </c>
      <c r="B432" s="3" t="s">
        <v>70</v>
      </c>
      <c r="C432" s="3" t="s">
        <v>387</v>
      </c>
      <c r="D432" s="7" t="s">
        <v>388</v>
      </c>
      <c r="E432" s="3" t="s">
        <v>73</v>
      </c>
      <c r="F432" s="3" t="s">
        <v>55</v>
      </c>
      <c r="G432" s="3" t="s">
        <v>57</v>
      </c>
      <c r="H432">
        <v>6</v>
      </c>
      <c r="I432" s="3" t="s">
        <v>142</v>
      </c>
      <c r="J432" s="3" t="s">
        <v>2793</v>
      </c>
      <c r="K432" s="3"/>
      <c r="L432" s="3"/>
      <c r="M432" s="3" t="s">
        <v>2864</v>
      </c>
      <c r="N432" s="3" t="s">
        <v>2865</v>
      </c>
      <c r="O432" s="3"/>
      <c r="P432" s="3"/>
      <c r="Q432" s="3" t="s">
        <v>2864</v>
      </c>
      <c r="R432" s="3" t="s">
        <v>2865</v>
      </c>
      <c r="S432" s="13">
        <v>43607</v>
      </c>
      <c r="T432" s="13">
        <v>47260</v>
      </c>
      <c r="U432" s="1">
        <v>46530</v>
      </c>
      <c r="V432" s="1">
        <v>45435</v>
      </c>
      <c r="W432" s="1">
        <v>46895</v>
      </c>
      <c r="X432">
        <v>2028</v>
      </c>
      <c r="Y432" s="15" t="s">
        <v>2877</v>
      </c>
      <c r="Z432">
        <v>1</v>
      </c>
      <c r="AA432" s="3" t="s">
        <v>67</v>
      </c>
      <c r="AB432" s="3" t="s">
        <v>389</v>
      </c>
      <c r="AC432" s="13">
        <v>44712</v>
      </c>
      <c r="AG432">
        <v>0</v>
      </c>
      <c r="AH432">
        <v>0</v>
      </c>
      <c r="AI432">
        <v>1</v>
      </c>
      <c r="AJ432">
        <v>0</v>
      </c>
      <c r="AK432">
        <v>0</v>
      </c>
      <c r="AL432">
        <v>0</v>
      </c>
      <c r="AM432">
        <v>0</v>
      </c>
      <c r="AN432">
        <v>0</v>
      </c>
      <c r="AO432">
        <v>0</v>
      </c>
      <c r="AP432">
        <v>0</v>
      </c>
      <c r="AQ432">
        <v>0</v>
      </c>
      <c r="AR432">
        <v>0</v>
      </c>
      <c r="AS432">
        <v>0</v>
      </c>
      <c r="AT432">
        <v>0</v>
      </c>
      <c r="AU432">
        <v>0</v>
      </c>
      <c r="AV432">
        <v>0</v>
      </c>
      <c r="AW432">
        <v>0</v>
      </c>
      <c r="AX432">
        <v>0</v>
      </c>
      <c r="AY432">
        <v>0</v>
      </c>
      <c r="AZ432">
        <v>0</v>
      </c>
      <c r="BA432">
        <v>1</v>
      </c>
      <c r="BB432">
        <v>0</v>
      </c>
      <c r="BC432">
        <v>0</v>
      </c>
      <c r="BD432">
        <v>0</v>
      </c>
      <c r="BE432">
        <v>0</v>
      </c>
      <c r="BF432">
        <v>0</v>
      </c>
      <c r="BG432">
        <v>0</v>
      </c>
      <c r="BH432">
        <v>0</v>
      </c>
      <c r="BI432">
        <v>0</v>
      </c>
      <c r="BJ432">
        <v>0</v>
      </c>
      <c r="BK432">
        <v>0</v>
      </c>
      <c r="BL432">
        <v>1</v>
      </c>
      <c r="BM432">
        <v>1018</v>
      </c>
    </row>
    <row r="433" spans="1:66" hidden="1" x14ac:dyDescent="0.25">
      <c r="A433">
        <v>1693</v>
      </c>
      <c r="B433" s="3" t="s">
        <v>177</v>
      </c>
      <c r="C433" s="3" t="s">
        <v>897</v>
      </c>
      <c r="D433" s="3" t="s">
        <v>898</v>
      </c>
      <c r="E433" s="3" t="s">
        <v>85</v>
      </c>
      <c r="F433" s="3" t="s">
        <v>56</v>
      </c>
      <c r="G433" s="3" t="s">
        <v>57</v>
      </c>
      <c r="H433">
        <v>4</v>
      </c>
      <c r="I433" s="3" t="s">
        <v>523</v>
      </c>
      <c r="J433" s="3" t="s">
        <v>2800</v>
      </c>
      <c r="K433" s="3"/>
      <c r="L433" s="3"/>
      <c r="M433" s="3" t="s">
        <v>2864</v>
      </c>
      <c r="N433" s="3"/>
      <c r="O433" s="3"/>
      <c r="P433" s="3"/>
      <c r="Q433" s="3" t="s">
        <v>2864</v>
      </c>
      <c r="R433" s="3"/>
      <c r="S433" s="1">
        <v>44075</v>
      </c>
      <c r="T433" s="1">
        <v>47727</v>
      </c>
      <c r="U433" s="1">
        <v>46997</v>
      </c>
      <c r="V433" s="1">
        <v>45902</v>
      </c>
      <c r="W433" s="1">
        <v>47362</v>
      </c>
      <c r="X433">
        <v>2029</v>
      </c>
      <c r="Y433" t="s">
        <v>2882</v>
      </c>
      <c r="Z433">
        <v>1</v>
      </c>
      <c r="AA433" s="3" t="s">
        <v>110</v>
      </c>
      <c r="AB433" s="3" t="s">
        <v>899</v>
      </c>
      <c r="AC433" s="1"/>
      <c r="AD433"/>
      <c r="AG433">
        <v>0</v>
      </c>
      <c r="AH433">
        <v>0</v>
      </c>
      <c r="AI433">
        <v>0</v>
      </c>
      <c r="AJ433">
        <v>0</v>
      </c>
      <c r="AK433">
        <v>0</v>
      </c>
      <c r="AL433">
        <v>0</v>
      </c>
      <c r="AM433">
        <v>0</v>
      </c>
      <c r="AN433">
        <v>0</v>
      </c>
      <c r="AO433">
        <v>0</v>
      </c>
      <c r="AP433">
        <v>0</v>
      </c>
      <c r="AQ433">
        <v>0</v>
      </c>
      <c r="AR433">
        <v>0</v>
      </c>
      <c r="AS433">
        <v>0</v>
      </c>
      <c r="AT433">
        <v>0</v>
      </c>
      <c r="AU433">
        <v>0</v>
      </c>
      <c r="AV433">
        <v>0</v>
      </c>
      <c r="AW433">
        <v>0</v>
      </c>
      <c r="AX433">
        <v>0</v>
      </c>
      <c r="AY433">
        <v>0</v>
      </c>
      <c r="AZ433">
        <v>0</v>
      </c>
      <c r="BA433">
        <v>0</v>
      </c>
      <c r="BB433">
        <v>0</v>
      </c>
      <c r="BC433">
        <v>0</v>
      </c>
      <c r="BD433">
        <v>0</v>
      </c>
      <c r="BE433">
        <v>0</v>
      </c>
      <c r="BF433">
        <v>0</v>
      </c>
      <c r="BG433">
        <v>0</v>
      </c>
      <c r="BH433">
        <v>0</v>
      </c>
      <c r="BI433">
        <v>0</v>
      </c>
      <c r="BJ433">
        <v>0</v>
      </c>
      <c r="BK433">
        <v>0</v>
      </c>
      <c r="BL433">
        <v>2</v>
      </c>
      <c r="BM433">
        <v>1523</v>
      </c>
      <c r="BN433">
        <v>1523</v>
      </c>
    </row>
    <row r="434" spans="1:66" ht="30" x14ac:dyDescent="0.25">
      <c r="A434" s="6">
        <v>1021</v>
      </c>
      <c r="B434" s="3" t="s">
        <v>70</v>
      </c>
      <c r="C434" s="3" t="s">
        <v>410</v>
      </c>
      <c r="D434" s="7" t="s">
        <v>411</v>
      </c>
      <c r="E434" s="3" t="s">
        <v>73</v>
      </c>
      <c r="F434" s="3" t="s">
        <v>55</v>
      </c>
      <c r="G434" s="3" t="s">
        <v>57</v>
      </c>
      <c r="H434">
        <v>6</v>
      </c>
      <c r="I434" s="3" t="s">
        <v>142</v>
      </c>
      <c r="J434" s="3" t="s">
        <v>2793</v>
      </c>
      <c r="K434" s="3"/>
      <c r="L434" s="3"/>
      <c r="M434" s="3" t="s">
        <v>2864</v>
      </c>
      <c r="N434" s="3" t="s">
        <v>2865</v>
      </c>
      <c r="O434" s="3"/>
      <c r="P434" s="3"/>
      <c r="Q434" s="3" t="s">
        <v>2864</v>
      </c>
      <c r="R434" s="3" t="s">
        <v>2865</v>
      </c>
      <c r="S434" s="13">
        <v>43607</v>
      </c>
      <c r="T434" s="13">
        <v>47260</v>
      </c>
      <c r="U434" s="1">
        <v>46530</v>
      </c>
      <c r="V434" s="1">
        <v>45435</v>
      </c>
      <c r="W434" s="1">
        <v>46895</v>
      </c>
      <c r="X434">
        <v>2028</v>
      </c>
      <c r="Y434" s="15" t="s">
        <v>2877</v>
      </c>
      <c r="Z434">
        <v>1</v>
      </c>
      <c r="AA434" s="3" t="s">
        <v>81</v>
      </c>
      <c r="AB434" s="3" t="s">
        <v>412</v>
      </c>
      <c r="AC434" s="13">
        <v>44712</v>
      </c>
      <c r="AG434">
        <v>3</v>
      </c>
      <c r="AH434">
        <v>3</v>
      </c>
      <c r="AI434">
        <v>1</v>
      </c>
      <c r="AJ434">
        <v>0</v>
      </c>
      <c r="AK434">
        <v>0</v>
      </c>
      <c r="AL434">
        <v>0</v>
      </c>
      <c r="AM434">
        <v>0</v>
      </c>
      <c r="AN434">
        <v>0</v>
      </c>
      <c r="AO434">
        <v>0</v>
      </c>
      <c r="AP434">
        <v>0</v>
      </c>
      <c r="AQ434">
        <v>0</v>
      </c>
      <c r="AR434">
        <v>0</v>
      </c>
      <c r="AS434">
        <v>6</v>
      </c>
      <c r="AT434">
        <v>0</v>
      </c>
      <c r="AU434">
        <v>0</v>
      </c>
      <c r="AV434">
        <v>0</v>
      </c>
      <c r="AW434">
        <v>0</v>
      </c>
      <c r="AX434">
        <v>0</v>
      </c>
      <c r="AY434">
        <v>0</v>
      </c>
      <c r="AZ434">
        <v>0</v>
      </c>
      <c r="BA434">
        <v>1</v>
      </c>
      <c r="BB434">
        <v>0</v>
      </c>
      <c r="BC434">
        <v>0</v>
      </c>
      <c r="BD434">
        <v>0</v>
      </c>
      <c r="BE434">
        <v>0</v>
      </c>
      <c r="BF434">
        <v>0</v>
      </c>
      <c r="BG434">
        <v>1</v>
      </c>
      <c r="BH434">
        <v>0</v>
      </c>
      <c r="BI434">
        <v>0</v>
      </c>
      <c r="BJ434">
        <v>0</v>
      </c>
      <c r="BK434">
        <v>0</v>
      </c>
      <c r="BL434">
        <v>1</v>
      </c>
      <c r="BM434">
        <v>1021</v>
      </c>
    </row>
    <row r="435" spans="1:66" hidden="1" x14ac:dyDescent="0.25">
      <c r="A435">
        <v>1633</v>
      </c>
      <c r="B435" s="3" t="s">
        <v>177</v>
      </c>
      <c r="C435" s="3" t="s">
        <v>866</v>
      </c>
      <c r="D435" s="3" t="s">
        <v>867</v>
      </c>
      <c r="E435" s="3" t="s">
        <v>85</v>
      </c>
      <c r="F435" s="3" t="s">
        <v>56</v>
      </c>
      <c r="G435" s="3" t="s">
        <v>57</v>
      </c>
      <c r="H435">
        <v>4</v>
      </c>
      <c r="I435" s="3" t="s">
        <v>453</v>
      </c>
      <c r="J435" s="3" t="s">
        <v>2799</v>
      </c>
      <c r="K435" s="3"/>
      <c r="L435" s="3"/>
      <c r="M435" s="3" t="s">
        <v>2864</v>
      </c>
      <c r="N435" s="3" t="s">
        <v>2865</v>
      </c>
      <c r="O435" s="3"/>
      <c r="P435" s="3"/>
      <c r="Q435" s="3" t="s">
        <v>2864</v>
      </c>
      <c r="R435" s="3" t="s">
        <v>2865</v>
      </c>
      <c r="S435" s="1">
        <v>43943</v>
      </c>
      <c r="T435" s="1">
        <v>47595</v>
      </c>
      <c r="U435" s="1">
        <v>46865</v>
      </c>
      <c r="V435" s="1">
        <v>45770</v>
      </c>
      <c r="W435" s="1">
        <v>47230</v>
      </c>
      <c r="X435">
        <v>2029</v>
      </c>
      <c r="Y435" t="s">
        <v>2882</v>
      </c>
      <c r="Z435">
        <v>1</v>
      </c>
      <c r="AA435" s="3" t="s">
        <v>110</v>
      </c>
      <c r="AB435" s="3" t="s">
        <v>868</v>
      </c>
      <c r="AC435" s="1"/>
      <c r="AD435"/>
      <c r="AG435">
        <v>9</v>
      </c>
      <c r="AH435">
        <v>0</v>
      </c>
      <c r="AI435">
        <v>0</v>
      </c>
      <c r="AJ435">
        <v>0</v>
      </c>
      <c r="AK435">
        <v>0</v>
      </c>
      <c r="AL435">
        <v>0</v>
      </c>
      <c r="AM435">
        <v>0</v>
      </c>
      <c r="AN435">
        <v>0</v>
      </c>
      <c r="AO435">
        <v>0</v>
      </c>
      <c r="AP435">
        <v>0</v>
      </c>
      <c r="AQ435">
        <v>0</v>
      </c>
      <c r="AR435">
        <v>0</v>
      </c>
      <c r="AS435">
        <v>9</v>
      </c>
      <c r="AT435">
        <v>0</v>
      </c>
      <c r="AU435">
        <v>0</v>
      </c>
      <c r="AV435">
        <v>0</v>
      </c>
      <c r="AW435">
        <v>0</v>
      </c>
      <c r="AX435">
        <v>0</v>
      </c>
      <c r="AY435">
        <v>0</v>
      </c>
      <c r="AZ435">
        <v>0</v>
      </c>
      <c r="BA435">
        <v>0</v>
      </c>
      <c r="BB435">
        <v>0</v>
      </c>
      <c r="BC435">
        <v>0</v>
      </c>
      <c r="BD435">
        <v>0</v>
      </c>
      <c r="BE435">
        <v>0</v>
      </c>
      <c r="BF435">
        <v>0</v>
      </c>
      <c r="BG435">
        <v>0</v>
      </c>
      <c r="BH435">
        <v>0</v>
      </c>
      <c r="BI435">
        <v>0</v>
      </c>
      <c r="BJ435">
        <v>0</v>
      </c>
      <c r="BK435">
        <v>0</v>
      </c>
      <c r="BL435">
        <v>2</v>
      </c>
      <c r="BM435">
        <v>1418</v>
      </c>
      <c r="BN435">
        <v>1418</v>
      </c>
    </row>
    <row r="436" spans="1:66" x14ac:dyDescent="0.25">
      <c r="A436" s="6">
        <v>1085</v>
      </c>
      <c r="B436" s="3" t="s">
        <v>70</v>
      </c>
      <c r="C436" s="3" t="s">
        <v>895</v>
      </c>
      <c r="D436" s="7" t="s">
        <v>79</v>
      </c>
      <c r="E436" s="3" t="s">
        <v>85</v>
      </c>
      <c r="F436" s="3" t="s">
        <v>55</v>
      </c>
      <c r="G436" s="3" t="s">
        <v>57</v>
      </c>
      <c r="H436">
        <v>4</v>
      </c>
      <c r="I436" s="3" t="s">
        <v>80</v>
      </c>
      <c r="J436" s="3" t="s">
        <v>2732</v>
      </c>
      <c r="K436" s="3"/>
      <c r="L436" s="3"/>
      <c r="M436" s="3"/>
      <c r="N436" s="3" t="s">
        <v>2865</v>
      </c>
      <c r="O436" s="3"/>
      <c r="P436" s="3"/>
      <c r="Q436" s="3"/>
      <c r="R436" s="3" t="s">
        <v>2865</v>
      </c>
      <c r="S436" s="13">
        <v>43607</v>
      </c>
      <c r="T436" s="13">
        <v>47260</v>
      </c>
      <c r="U436" s="1">
        <v>46530</v>
      </c>
      <c r="V436" s="1">
        <v>45435</v>
      </c>
      <c r="W436" s="1">
        <v>46895</v>
      </c>
      <c r="X436">
        <v>2028</v>
      </c>
      <c r="Y436" s="15" t="s">
        <v>2877</v>
      </c>
      <c r="Z436">
        <v>1</v>
      </c>
      <c r="AA436" s="3" t="s">
        <v>219</v>
      </c>
      <c r="AB436" s="3" t="s">
        <v>896</v>
      </c>
      <c r="AC436" s="13">
        <v>44561</v>
      </c>
      <c r="AG436">
        <v>4</v>
      </c>
      <c r="AH436">
        <v>8</v>
      </c>
      <c r="AI436">
        <v>0</v>
      </c>
      <c r="AJ436">
        <v>0</v>
      </c>
      <c r="AK436">
        <v>0</v>
      </c>
      <c r="AL436">
        <v>0</v>
      </c>
      <c r="AM436">
        <v>0</v>
      </c>
      <c r="AN436">
        <v>0</v>
      </c>
      <c r="AO436">
        <v>0</v>
      </c>
      <c r="AP436">
        <v>0</v>
      </c>
      <c r="AQ436">
        <v>0</v>
      </c>
      <c r="AR436">
        <v>0</v>
      </c>
      <c r="AS436">
        <v>10</v>
      </c>
      <c r="AT436">
        <v>0</v>
      </c>
      <c r="AU436">
        <v>0</v>
      </c>
      <c r="AV436">
        <v>0</v>
      </c>
      <c r="AW436">
        <v>0</v>
      </c>
      <c r="AX436">
        <v>0</v>
      </c>
      <c r="AY436">
        <v>0</v>
      </c>
      <c r="AZ436">
        <v>0</v>
      </c>
      <c r="BA436">
        <v>1</v>
      </c>
      <c r="BB436">
        <v>0</v>
      </c>
      <c r="BC436">
        <v>0</v>
      </c>
      <c r="BD436">
        <v>0</v>
      </c>
      <c r="BE436">
        <v>0</v>
      </c>
      <c r="BF436">
        <v>0</v>
      </c>
      <c r="BG436">
        <v>0</v>
      </c>
      <c r="BH436">
        <v>0</v>
      </c>
      <c r="BI436">
        <v>0</v>
      </c>
      <c r="BJ436">
        <v>0</v>
      </c>
      <c r="BK436">
        <v>0</v>
      </c>
      <c r="BL436">
        <v>1</v>
      </c>
      <c r="BM436">
        <v>1085</v>
      </c>
    </row>
    <row r="437" spans="1:66" hidden="1" x14ac:dyDescent="0.25">
      <c r="A437">
        <v>1585</v>
      </c>
      <c r="B437" s="3" t="s">
        <v>70</v>
      </c>
      <c r="C437" s="3" t="s">
        <v>887</v>
      </c>
      <c r="D437" s="3" t="s">
        <v>888</v>
      </c>
      <c r="E437" s="3" t="s">
        <v>55</v>
      </c>
      <c r="F437" s="3" t="s">
        <v>55</v>
      </c>
      <c r="G437" s="3" t="s">
        <v>139</v>
      </c>
      <c r="H437">
        <v>6</v>
      </c>
      <c r="I437" s="3" t="s">
        <v>80</v>
      </c>
      <c r="J437" s="3" t="s">
        <v>2732</v>
      </c>
      <c r="K437" s="3"/>
      <c r="L437" s="3"/>
      <c r="M437" s="3"/>
      <c r="N437" s="3" t="s">
        <v>2865</v>
      </c>
      <c r="O437" s="3"/>
      <c r="P437" s="3"/>
      <c r="Q437" s="3"/>
      <c r="R437" s="3" t="s">
        <v>2865</v>
      </c>
      <c r="S437" s="1">
        <v>43796</v>
      </c>
      <c r="T437" s="1">
        <v>47449</v>
      </c>
      <c r="U437" s="1">
        <v>46719</v>
      </c>
      <c r="V437" s="1">
        <v>45624</v>
      </c>
      <c r="W437" s="1">
        <v>47084</v>
      </c>
      <c r="X437">
        <v>2028</v>
      </c>
      <c r="Y437" t="s">
        <v>2881</v>
      </c>
      <c r="Z437">
        <v>1</v>
      </c>
      <c r="AA437" s="3" t="s">
        <v>219</v>
      </c>
      <c r="AB437" s="3" t="s">
        <v>874</v>
      </c>
      <c r="AC437" s="1"/>
      <c r="AD437"/>
      <c r="AG437">
        <v>0</v>
      </c>
      <c r="AH437">
        <v>0</v>
      </c>
      <c r="AI437">
        <v>0</v>
      </c>
      <c r="AJ437">
        <v>0</v>
      </c>
      <c r="AK437">
        <v>0</v>
      </c>
      <c r="AL437">
        <v>0</v>
      </c>
      <c r="AM437">
        <v>0</v>
      </c>
      <c r="AN437">
        <v>0</v>
      </c>
      <c r="AO437">
        <v>0</v>
      </c>
      <c r="AP437">
        <v>0</v>
      </c>
      <c r="AQ437">
        <v>0</v>
      </c>
      <c r="AR437">
        <v>0</v>
      </c>
      <c r="AS437">
        <v>0</v>
      </c>
      <c r="AT437">
        <v>0</v>
      </c>
      <c r="AU437">
        <v>0</v>
      </c>
      <c r="AV437">
        <v>0</v>
      </c>
      <c r="AW437">
        <v>0</v>
      </c>
      <c r="AX437">
        <v>0</v>
      </c>
      <c r="AY437">
        <v>0</v>
      </c>
      <c r="AZ437">
        <v>0</v>
      </c>
      <c r="BA437">
        <v>0</v>
      </c>
      <c r="BB437">
        <v>0</v>
      </c>
      <c r="BC437">
        <v>0</v>
      </c>
      <c r="BD437">
        <v>0</v>
      </c>
      <c r="BE437">
        <v>0</v>
      </c>
      <c r="BF437">
        <v>0</v>
      </c>
      <c r="BG437">
        <v>0</v>
      </c>
      <c r="BH437">
        <v>0</v>
      </c>
      <c r="BI437">
        <v>0</v>
      </c>
      <c r="BJ437">
        <v>0</v>
      </c>
      <c r="BK437">
        <v>0</v>
      </c>
      <c r="BL437">
        <v>2</v>
      </c>
      <c r="BM437">
        <v>1578</v>
      </c>
      <c r="BN437">
        <v>1578</v>
      </c>
    </row>
    <row r="438" spans="1:66" hidden="1" x14ac:dyDescent="0.25">
      <c r="A438">
        <v>1195</v>
      </c>
      <c r="B438" s="3" t="s">
        <v>63</v>
      </c>
      <c r="C438" s="3" t="s">
        <v>906</v>
      </c>
      <c r="D438" s="3" t="s">
        <v>907</v>
      </c>
      <c r="E438" s="3" t="s">
        <v>55</v>
      </c>
      <c r="F438" s="3" t="s">
        <v>55</v>
      </c>
      <c r="G438" s="3" t="s">
        <v>106</v>
      </c>
      <c r="H438">
        <v>8</v>
      </c>
      <c r="I438" s="3" t="s">
        <v>908</v>
      </c>
      <c r="J438" s="3" t="s">
        <v>2843</v>
      </c>
      <c r="K438" s="3" t="s">
        <v>2862</v>
      </c>
      <c r="L438" s="3" t="s">
        <v>2863</v>
      </c>
      <c r="M438" s="3"/>
      <c r="N438" s="3"/>
      <c r="O438" s="3" t="s">
        <v>2862</v>
      </c>
      <c r="P438" s="3" t="s">
        <v>2863</v>
      </c>
      <c r="Q438" s="3"/>
      <c r="R438" s="3"/>
      <c r="S438" s="1">
        <v>43796</v>
      </c>
      <c r="T438" s="1">
        <v>47449</v>
      </c>
      <c r="U438" s="1">
        <v>46719</v>
      </c>
      <c r="V438" s="1">
        <v>45624</v>
      </c>
      <c r="W438" s="1">
        <v>47084</v>
      </c>
      <c r="X438">
        <v>2028</v>
      </c>
      <c r="Y438" t="s">
        <v>2881</v>
      </c>
      <c r="Z438">
        <v>1</v>
      </c>
      <c r="AA438" s="3" t="s">
        <v>143</v>
      </c>
      <c r="AB438" s="3"/>
      <c r="AC438" s="1"/>
      <c r="AD438"/>
      <c r="AG438">
        <v>0</v>
      </c>
      <c r="AH438">
        <v>2</v>
      </c>
      <c r="AI438">
        <v>0</v>
      </c>
      <c r="AJ438">
        <v>0</v>
      </c>
      <c r="AK438">
        <v>0</v>
      </c>
      <c r="AL438">
        <v>0</v>
      </c>
      <c r="AM438">
        <v>0</v>
      </c>
      <c r="AN438">
        <v>0</v>
      </c>
      <c r="AO438">
        <v>0</v>
      </c>
      <c r="AP438">
        <v>0</v>
      </c>
      <c r="AQ438">
        <v>0</v>
      </c>
      <c r="AR438">
        <v>0</v>
      </c>
      <c r="AS438">
        <v>2</v>
      </c>
      <c r="AT438">
        <v>0</v>
      </c>
      <c r="AU438">
        <v>0</v>
      </c>
      <c r="AV438">
        <v>0</v>
      </c>
      <c r="AW438">
        <v>0</v>
      </c>
      <c r="AX438">
        <v>0</v>
      </c>
      <c r="AY438">
        <v>0</v>
      </c>
      <c r="AZ438">
        <v>0</v>
      </c>
      <c r="BA438">
        <v>0</v>
      </c>
      <c r="BB438">
        <v>0</v>
      </c>
      <c r="BC438">
        <v>0</v>
      </c>
      <c r="BD438">
        <v>0</v>
      </c>
      <c r="BE438">
        <v>0</v>
      </c>
      <c r="BF438">
        <v>0</v>
      </c>
      <c r="BG438">
        <v>0</v>
      </c>
      <c r="BH438">
        <v>0</v>
      </c>
      <c r="BI438">
        <v>0</v>
      </c>
      <c r="BJ438">
        <v>0</v>
      </c>
      <c r="BK438">
        <v>0</v>
      </c>
      <c r="BL438">
        <v>2</v>
      </c>
      <c r="BM438">
        <v>761</v>
      </c>
      <c r="BN438">
        <v>761</v>
      </c>
    </row>
    <row r="439" spans="1:66" hidden="1" x14ac:dyDescent="0.25">
      <c r="A439">
        <v>101</v>
      </c>
      <c r="B439" s="3" t="s">
        <v>280</v>
      </c>
      <c r="C439" s="3" t="s">
        <v>900</v>
      </c>
      <c r="D439" s="3" t="s">
        <v>901</v>
      </c>
      <c r="E439" s="3" t="s">
        <v>85</v>
      </c>
      <c r="F439" s="3" t="s">
        <v>56</v>
      </c>
      <c r="G439" s="3" t="s">
        <v>57</v>
      </c>
      <c r="H439">
        <v>4</v>
      </c>
      <c r="I439" s="3" t="s">
        <v>602</v>
      </c>
      <c r="J439" s="3" t="s">
        <v>2802</v>
      </c>
      <c r="K439" s="3"/>
      <c r="L439" s="3"/>
      <c r="M439" s="3" t="s">
        <v>2864</v>
      </c>
      <c r="N439" s="3"/>
      <c r="O439" s="3"/>
      <c r="P439" s="3"/>
      <c r="Q439" s="3" t="s">
        <v>2864</v>
      </c>
      <c r="R439" s="3"/>
      <c r="S439" s="1">
        <v>43340</v>
      </c>
      <c r="T439" s="1">
        <v>46993</v>
      </c>
      <c r="U439" s="1">
        <v>46263</v>
      </c>
      <c r="V439" s="1">
        <v>45168</v>
      </c>
      <c r="W439" s="1">
        <v>46628</v>
      </c>
      <c r="X439">
        <v>2027</v>
      </c>
      <c r="Y439" t="s">
        <v>2878</v>
      </c>
      <c r="Z439">
        <v>1</v>
      </c>
      <c r="AA439" s="3" t="s">
        <v>751</v>
      </c>
      <c r="AB439" s="3" t="s">
        <v>902</v>
      </c>
      <c r="AC439" s="1"/>
      <c r="AD439"/>
      <c r="AG439">
        <v>34</v>
      </c>
      <c r="AH439">
        <v>29</v>
      </c>
      <c r="AI439">
        <v>41</v>
      </c>
      <c r="AJ439">
        <v>1</v>
      </c>
      <c r="AK439">
        <v>1</v>
      </c>
      <c r="AL439">
        <v>0</v>
      </c>
      <c r="AM439">
        <v>0</v>
      </c>
      <c r="AN439">
        <v>0</v>
      </c>
      <c r="AO439">
        <v>0</v>
      </c>
      <c r="AP439">
        <v>0</v>
      </c>
      <c r="AQ439">
        <v>0</v>
      </c>
      <c r="AR439">
        <v>0</v>
      </c>
      <c r="AS439">
        <v>69</v>
      </c>
      <c r="AT439">
        <v>3</v>
      </c>
      <c r="AU439">
        <v>10</v>
      </c>
      <c r="AV439">
        <v>0</v>
      </c>
      <c r="AW439">
        <v>0</v>
      </c>
      <c r="AX439">
        <v>0</v>
      </c>
      <c r="AY439">
        <v>0</v>
      </c>
      <c r="AZ439">
        <v>2</v>
      </c>
      <c r="BA439">
        <v>12</v>
      </c>
      <c r="BB439">
        <v>8</v>
      </c>
      <c r="BC439">
        <v>0</v>
      </c>
      <c r="BD439">
        <v>0</v>
      </c>
      <c r="BE439">
        <v>0</v>
      </c>
      <c r="BF439">
        <v>0</v>
      </c>
      <c r="BG439">
        <v>2</v>
      </c>
      <c r="BH439">
        <v>0</v>
      </c>
      <c r="BI439">
        <v>0</v>
      </c>
      <c r="BJ439">
        <v>0</v>
      </c>
      <c r="BK439">
        <v>0</v>
      </c>
      <c r="BL439">
        <v>2</v>
      </c>
      <c r="BM439">
        <v>100</v>
      </c>
      <c r="BN439">
        <v>100</v>
      </c>
    </row>
    <row r="440" spans="1:66" hidden="1" x14ac:dyDescent="0.25">
      <c r="A440">
        <v>1684</v>
      </c>
      <c r="B440" s="3" t="s">
        <v>145</v>
      </c>
      <c r="C440" s="3" t="s">
        <v>909</v>
      </c>
      <c r="D440" s="3" t="s">
        <v>910</v>
      </c>
      <c r="E440" s="3" t="s">
        <v>55</v>
      </c>
      <c r="F440" s="3" t="s">
        <v>55</v>
      </c>
      <c r="G440" s="3" t="s">
        <v>106</v>
      </c>
      <c r="H440">
        <v>8</v>
      </c>
      <c r="I440" s="3" t="s">
        <v>533</v>
      </c>
      <c r="J440" s="3" t="s">
        <v>2754</v>
      </c>
      <c r="K440" s="3"/>
      <c r="L440" s="3" t="s">
        <v>2863</v>
      </c>
      <c r="M440" s="3"/>
      <c r="N440" s="3"/>
      <c r="O440" s="3"/>
      <c r="P440" s="3" t="s">
        <v>2863</v>
      </c>
      <c r="Q440" s="3"/>
      <c r="R440" s="3"/>
      <c r="S440" s="1">
        <v>43432</v>
      </c>
      <c r="T440" s="1">
        <v>47085</v>
      </c>
      <c r="U440" s="1">
        <v>46355</v>
      </c>
      <c r="V440" s="1">
        <v>45260</v>
      </c>
      <c r="W440" s="1">
        <v>46720</v>
      </c>
      <c r="X440">
        <v>2027</v>
      </c>
      <c r="Y440" t="s">
        <v>2875</v>
      </c>
      <c r="Z440">
        <v>1</v>
      </c>
      <c r="AA440" s="3" t="s">
        <v>893</v>
      </c>
      <c r="AB440" s="3" t="s">
        <v>894</v>
      </c>
      <c r="AC440" s="1"/>
      <c r="AD440"/>
      <c r="AG440">
        <v>3</v>
      </c>
      <c r="AH440">
        <v>0</v>
      </c>
      <c r="AI440">
        <v>0</v>
      </c>
      <c r="AJ440">
        <v>0</v>
      </c>
      <c r="AK440">
        <v>0</v>
      </c>
      <c r="AL440">
        <v>0</v>
      </c>
      <c r="AM440">
        <v>0</v>
      </c>
      <c r="AN440">
        <v>0</v>
      </c>
      <c r="AO440">
        <v>0</v>
      </c>
      <c r="AP440">
        <v>0</v>
      </c>
      <c r="AQ440">
        <v>0</v>
      </c>
      <c r="AR440">
        <v>0</v>
      </c>
      <c r="AS440">
        <v>3</v>
      </c>
      <c r="AT440">
        <v>0</v>
      </c>
      <c r="AU440">
        <v>0</v>
      </c>
      <c r="AV440">
        <v>0</v>
      </c>
      <c r="AW440">
        <v>0</v>
      </c>
      <c r="AX440">
        <v>0</v>
      </c>
      <c r="AY440">
        <v>0</v>
      </c>
      <c r="AZ440">
        <v>0</v>
      </c>
      <c r="BA440">
        <v>0</v>
      </c>
      <c r="BB440">
        <v>0</v>
      </c>
      <c r="BC440">
        <v>0</v>
      </c>
      <c r="BD440">
        <v>0</v>
      </c>
      <c r="BE440">
        <v>0</v>
      </c>
      <c r="BF440">
        <v>0</v>
      </c>
      <c r="BG440">
        <v>0</v>
      </c>
      <c r="BH440">
        <v>0</v>
      </c>
      <c r="BI440">
        <v>0</v>
      </c>
      <c r="BJ440">
        <v>0</v>
      </c>
      <c r="BK440">
        <v>0</v>
      </c>
      <c r="BL440">
        <v>3</v>
      </c>
      <c r="BM440">
        <v>295</v>
      </c>
      <c r="BN440">
        <v>1683</v>
      </c>
    </row>
    <row r="441" spans="1:66" hidden="1" x14ac:dyDescent="0.25">
      <c r="A441">
        <v>1685</v>
      </c>
      <c r="B441" s="3" t="s">
        <v>145</v>
      </c>
      <c r="C441" s="3" t="s">
        <v>891</v>
      </c>
      <c r="D441" s="3" t="s">
        <v>892</v>
      </c>
      <c r="E441" s="3" t="s">
        <v>55</v>
      </c>
      <c r="F441" s="3" t="s">
        <v>56</v>
      </c>
      <c r="G441" s="3" t="s">
        <v>57</v>
      </c>
      <c r="H441">
        <v>8</v>
      </c>
      <c r="I441" s="3" t="s">
        <v>533</v>
      </c>
      <c r="J441" s="3" t="s">
        <v>2754</v>
      </c>
      <c r="K441" s="3"/>
      <c r="L441" s="3" t="s">
        <v>2863</v>
      </c>
      <c r="M441" s="3"/>
      <c r="N441" s="3"/>
      <c r="O441" s="3"/>
      <c r="P441" s="3" t="s">
        <v>2863</v>
      </c>
      <c r="Q441" s="3"/>
      <c r="R441" s="3"/>
      <c r="S441" s="1">
        <v>43432</v>
      </c>
      <c r="T441" s="1">
        <v>47085</v>
      </c>
      <c r="U441" s="1">
        <v>46355</v>
      </c>
      <c r="V441" s="1">
        <v>45260</v>
      </c>
      <c r="W441" s="1">
        <v>46720</v>
      </c>
      <c r="X441">
        <v>2027</v>
      </c>
      <c r="Y441" t="s">
        <v>2875</v>
      </c>
      <c r="Z441">
        <v>1</v>
      </c>
      <c r="AA441" s="3" t="s">
        <v>893</v>
      </c>
      <c r="AB441" s="3" t="s">
        <v>894</v>
      </c>
      <c r="AC441" s="1"/>
      <c r="AD441"/>
      <c r="AG441">
        <v>0</v>
      </c>
      <c r="AH441">
        <v>0</v>
      </c>
      <c r="AI441">
        <v>0</v>
      </c>
      <c r="AJ441">
        <v>0</v>
      </c>
      <c r="AK441">
        <v>1</v>
      </c>
      <c r="AL441">
        <v>1</v>
      </c>
      <c r="AM441">
        <v>0</v>
      </c>
      <c r="AN441">
        <v>0</v>
      </c>
      <c r="AO441">
        <v>0</v>
      </c>
      <c r="AP441">
        <v>0</v>
      </c>
      <c r="AQ441">
        <v>0</v>
      </c>
      <c r="AR441">
        <v>0</v>
      </c>
      <c r="AS441">
        <v>3</v>
      </c>
      <c r="AT441">
        <v>0</v>
      </c>
      <c r="AU441">
        <v>0</v>
      </c>
      <c r="AV441">
        <v>0</v>
      </c>
      <c r="AW441">
        <v>0</v>
      </c>
      <c r="AX441">
        <v>0</v>
      </c>
      <c r="AY441">
        <v>0</v>
      </c>
      <c r="AZ441">
        <v>0</v>
      </c>
      <c r="BA441">
        <v>1</v>
      </c>
      <c r="BB441">
        <v>0</v>
      </c>
      <c r="BC441">
        <v>0</v>
      </c>
      <c r="BD441">
        <v>0</v>
      </c>
      <c r="BE441">
        <v>0</v>
      </c>
      <c r="BF441">
        <v>0</v>
      </c>
      <c r="BG441">
        <v>0</v>
      </c>
      <c r="BH441">
        <v>0</v>
      </c>
      <c r="BI441">
        <v>0</v>
      </c>
      <c r="BJ441">
        <v>0</v>
      </c>
      <c r="BK441">
        <v>0</v>
      </c>
      <c r="BL441">
        <v>3</v>
      </c>
      <c r="BM441">
        <v>295</v>
      </c>
      <c r="BN441">
        <v>1683</v>
      </c>
    </row>
    <row r="442" spans="1:66" hidden="1" x14ac:dyDescent="0.25">
      <c r="A442">
        <v>314</v>
      </c>
      <c r="B442" s="3" t="s">
        <v>145</v>
      </c>
      <c r="C442" s="3" t="s">
        <v>885</v>
      </c>
      <c r="D442" s="3" t="s">
        <v>911</v>
      </c>
      <c r="E442" s="3" t="s">
        <v>55</v>
      </c>
      <c r="F442" s="3" t="s">
        <v>55</v>
      </c>
      <c r="G442" s="3" t="s">
        <v>106</v>
      </c>
      <c r="H442">
        <v>8</v>
      </c>
      <c r="I442" s="3" t="s">
        <v>333</v>
      </c>
      <c r="J442" s="3" t="s">
        <v>2750</v>
      </c>
      <c r="K442" s="3"/>
      <c r="L442" s="3" t="s">
        <v>2863</v>
      </c>
      <c r="M442" s="3"/>
      <c r="N442" s="3"/>
      <c r="O442" s="3"/>
      <c r="P442" s="3" t="s">
        <v>2863</v>
      </c>
      <c r="Q442" s="3"/>
      <c r="R442" s="3"/>
      <c r="S442" s="1">
        <v>43480</v>
      </c>
      <c r="T442" s="1">
        <v>47133</v>
      </c>
      <c r="U442" s="1">
        <v>46403</v>
      </c>
      <c r="V442" s="1">
        <v>45308</v>
      </c>
      <c r="W442" s="1">
        <v>46768</v>
      </c>
      <c r="X442">
        <v>2028</v>
      </c>
      <c r="Y442" t="s">
        <v>2881</v>
      </c>
      <c r="Z442">
        <v>1</v>
      </c>
      <c r="AA442" s="3" t="s">
        <v>214</v>
      </c>
      <c r="AB442" s="3" t="s">
        <v>863</v>
      </c>
      <c r="AC442" s="1"/>
      <c r="AD442"/>
      <c r="AG442">
        <v>1</v>
      </c>
      <c r="AH442">
        <v>5</v>
      </c>
      <c r="AI442">
        <v>4</v>
      </c>
      <c r="AJ442">
        <v>0</v>
      </c>
      <c r="AK442">
        <v>0</v>
      </c>
      <c r="AL442">
        <v>0</v>
      </c>
      <c r="AM442">
        <v>1</v>
      </c>
      <c r="AN442">
        <v>0</v>
      </c>
      <c r="AO442">
        <v>0</v>
      </c>
      <c r="AP442">
        <v>0</v>
      </c>
      <c r="AQ442">
        <v>0</v>
      </c>
      <c r="AR442">
        <v>0</v>
      </c>
      <c r="AS442">
        <v>8</v>
      </c>
      <c r="AT442">
        <v>0</v>
      </c>
      <c r="AU442">
        <v>0</v>
      </c>
      <c r="AV442">
        <v>0</v>
      </c>
      <c r="AW442">
        <v>0</v>
      </c>
      <c r="AX442">
        <v>0</v>
      </c>
      <c r="AY442">
        <v>0</v>
      </c>
      <c r="AZ442">
        <v>1</v>
      </c>
      <c r="BA442">
        <v>1</v>
      </c>
      <c r="BB442">
        <v>0</v>
      </c>
      <c r="BC442">
        <v>0</v>
      </c>
      <c r="BD442">
        <v>0</v>
      </c>
      <c r="BE442">
        <v>0</v>
      </c>
      <c r="BF442">
        <v>0</v>
      </c>
      <c r="BG442">
        <v>0</v>
      </c>
      <c r="BH442">
        <v>0</v>
      </c>
      <c r="BI442">
        <v>0</v>
      </c>
      <c r="BJ442">
        <v>0</v>
      </c>
      <c r="BK442">
        <v>0</v>
      </c>
      <c r="BL442">
        <v>2</v>
      </c>
      <c r="BM442">
        <v>284</v>
      </c>
      <c r="BN442">
        <v>284</v>
      </c>
    </row>
    <row r="443" spans="1:66" hidden="1" x14ac:dyDescent="0.25">
      <c r="A443">
        <v>1194</v>
      </c>
      <c r="B443" s="3" t="s">
        <v>63</v>
      </c>
      <c r="C443" s="3" t="s">
        <v>912</v>
      </c>
      <c r="D443" s="3" t="s">
        <v>913</v>
      </c>
      <c r="E443" s="3" t="s">
        <v>55</v>
      </c>
      <c r="F443" s="3" t="s">
        <v>56</v>
      </c>
      <c r="G443" s="3" t="s">
        <v>57</v>
      </c>
      <c r="H443">
        <v>8</v>
      </c>
      <c r="I443" s="3" t="s">
        <v>908</v>
      </c>
      <c r="J443" s="3" t="s">
        <v>2843</v>
      </c>
      <c r="K443" s="3" t="s">
        <v>2862</v>
      </c>
      <c r="L443" s="3" t="s">
        <v>2863</v>
      </c>
      <c r="M443" s="3"/>
      <c r="N443" s="3"/>
      <c r="O443" s="3" t="s">
        <v>2862</v>
      </c>
      <c r="P443" s="3" t="s">
        <v>2863</v>
      </c>
      <c r="Q443" s="3"/>
      <c r="R443" s="3"/>
      <c r="S443" s="1">
        <v>43796</v>
      </c>
      <c r="T443" s="1">
        <v>47449</v>
      </c>
      <c r="U443" s="1">
        <v>46719</v>
      </c>
      <c r="V443" s="1">
        <v>45624</v>
      </c>
      <c r="W443" s="1">
        <v>47084</v>
      </c>
      <c r="X443">
        <v>2028</v>
      </c>
      <c r="Y443" t="s">
        <v>2881</v>
      </c>
      <c r="Z443">
        <v>1</v>
      </c>
      <c r="AA443" s="3" t="s">
        <v>143</v>
      </c>
      <c r="AB443" s="3"/>
      <c r="AC443" s="1"/>
      <c r="AD443"/>
      <c r="AG443">
        <v>0</v>
      </c>
      <c r="AH443">
        <v>0</v>
      </c>
      <c r="AI443">
        <v>0</v>
      </c>
      <c r="AJ443">
        <v>0</v>
      </c>
      <c r="AK443">
        <v>0</v>
      </c>
      <c r="AL443">
        <v>0</v>
      </c>
      <c r="AM443">
        <v>0</v>
      </c>
      <c r="AN443">
        <v>0</v>
      </c>
      <c r="AO443">
        <v>0</v>
      </c>
      <c r="AP443">
        <v>0</v>
      </c>
      <c r="AQ443">
        <v>0</v>
      </c>
      <c r="AR443">
        <v>0</v>
      </c>
      <c r="AS443">
        <v>1</v>
      </c>
      <c r="AT443">
        <v>0</v>
      </c>
      <c r="AU443">
        <v>0</v>
      </c>
      <c r="AV443">
        <v>0</v>
      </c>
      <c r="AW443">
        <v>0</v>
      </c>
      <c r="AX443">
        <v>0</v>
      </c>
      <c r="AY443">
        <v>0</v>
      </c>
      <c r="AZ443">
        <v>0</v>
      </c>
      <c r="BA443">
        <v>0</v>
      </c>
      <c r="BB443">
        <v>0</v>
      </c>
      <c r="BC443">
        <v>0</v>
      </c>
      <c r="BD443">
        <v>0</v>
      </c>
      <c r="BE443">
        <v>0</v>
      </c>
      <c r="BF443">
        <v>0</v>
      </c>
      <c r="BG443">
        <v>0</v>
      </c>
      <c r="BH443">
        <v>0</v>
      </c>
      <c r="BI443">
        <v>0</v>
      </c>
      <c r="BJ443">
        <v>0</v>
      </c>
      <c r="BK443">
        <v>1</v>
      </c>
      <c r="BL443">
        <v>2</v>
      </c>
      <c r="BM443">
        <v>761</v>
      </c>
      <c r="BN443">
        <v>761</v>
      </c>
    </row>
    <row r="444" spans="1:66" ht="30" x14ac:dyDescent="0.25">
      <c r="A444" s="6">
        <v>1013</v>
      </c>
      <c r="B444" s="3" t="s">
        <v>70</v>
      </c>
      <c r="C444" s="3" t="s">
        <v>1024</v>
      </c>
      <c r="D444" s="7" t="s">
        <v>1025</v>
      </c>
      <c r="E444" s="3" t="s">
        <v>85</v>
      </c>
      <c r="F444" s="3" t="s">
        <v>55</v>
      </c>
      <c r="G444" s="3" t="s">
        <v>57</v>
      </c>
      <c r="H444">
        <v>4</v>
      </c>
      <c r="I444" s="3" t="s">
        <v>453</v>
      </c>
      <c r="J444" s="3" t="s">
        <v>2799</v>
      </c>
      <c r="K444" s="3"/>
      <c r="L444" s="3"/>
      <c r="M444" s="3" t="s">
        <v>2864</v>
      </c>
      <c r="N444" s="3" t="s">
        <v>2865</v>
      </c>
      <c r="O444" s="3"/>
      <c r="P444" s="3"/>
      <c r="Q444" s="3" t="s">
        <v>2864</v>
      </c>
      <c r="R444" s="3" t="s">
        <v>2865</v>
      </c>
      <c r="S444" s="13">
        <v>43607</v>
      </c>
      <c r="T444" s="13">
        <v>47260</v>
      </c>
      <c r="U444" s="1">
        <v>46530</v>
      </c>
      <c r="V444" s="1">
        <v>45435</v>
      </c>
      <c r="W444" s="1">
        <v>46895</v>
      </c>
      <c r="X444">
        <v>2028</v>
      </c>
      <c r="Y444" s="15" t="s">
        <v>2877</v>
      </c>
      <c r="Z444">
        <v>1</v>
      </c>
      <c r="AA444" s="3" t="s">
        <v>81</v>
      </c>
      <c r="AB444" s="3" t="s">
        <v>1026</v>
      </c>
      <c r="AC444" s="13">
        <v>44712</v>
      </c>
      <c r="AD444" s="13">
        <v>44712</v>
      </c>
      <c r="AG444">
        <v>0</v>
      </c>
      <c r="AH444">
        <v>0</v>
      </c>
      <c r="AI444">
        <v>0</v>
      </c>
      <c r="AJ444">
        <v>0</v>
      </c>
      <c r="AK444">
        <v>0</v>
      </c>
      <c r="AL444">
        <v>0</v>
      </c>
      <c r="AM444">
        <v>0</v>
      </c>
      <c r="AN444">
        <v>0</v>
      </c>
      <c r="AO444">
        <v>0</v>
      </c>
      <c r="AP444">
        <v>0</v>
      </c>
      <c r="AQ444">
        <v>0</v>
      </c>
      <c r="AR444">
        <v>0</v>
      </c>
      <c r="AS444">
        <v>0</v>
      </c>
      <c r="AT444">
        <v>0</v>
      </c>
      <c r="AU444">
        <v>0</v>
      </c>
      <c r="AV444">
        <v>0</v>
      </c>
      <c r="AW444">
        <v>0</v>
      </c>
      <c r="AX444">
        <v>0</v>
      </c>
      <c r="AY444">
        <v>0</v>
      </c>
      <c r="AZ444">
        <v>0</v>
      </c>
      <c r="BA444">
        <v>0</v>
      </c>
      <c r="BB444">
        <v>0</v>
      </c>
      <c r="BC444">
        <v>0</v>
      </c>
      <c r="BD444">
        <v>0</v>
      </c>
      <c r="BE444">
        <v>0</v>
      </c>
      <c r="BF444">
        <v>0</v>
      </c>
      <c r="BG444">
        <v>0</v>
      </c>
      <c r="BH444">
        <v>0</v>
      </c>
      <c r="BI444">
        <v>0</v>
      </c>
      <c r="BJ444">
        <v>0</v>
      </c>
      <c r="BK444">
        <v>0</v>
      </c>
      <c r="BL444">
        <v>1</v>
      </c>
      <c r="BM444">
        <v>1013</v>
      </c>
    </row>
    <row r="445" spans="1:66" hidden="1" x14ac:dyDescent="0.25">
      <c r="A445">
        <v>726</v>
      </c>
      <c r="B445" s="3" t="s">
        <v>70</v>
      </c>
      <c r="C445" s="3" t="s">
        <v>914</v>
      </c>
      <c r="D445" s="3" t="s">
        <v>915</v>
      </c>
      <c r="E445" s="3" t="s">
        <v>55</v>
      </c>
      <c r="F445" s="3" t="s">
        <v>56</v>
      </c>
      <c r="G445" s="3" t="s">
        <v>57</v>
      </c>
      <c r="H445">
        <v>8</v>
      </c>
      <c r="I445" s="3" t="s">
        <v>916</v>
      </c>
      <c r="J445" s="3" t="s">
        <v>2807</v>
      </c>
      <c r="K445" s="3"/>
      <c r="L445" s="3"/>
      <c r="M445" s="3" t="s">
        <v>2864</v>
      </c>
      <c r="N445" s="3" t="s">
        <v>2865</v>
      </c>
      <c r="O445" s="3"/>
      <c r="P445" s="3"/>
      <c r="Q445" s="3" t="s">
        <v>2864</v>
      </c>
      <c r="R445" s="3" t="s">
        <v>2865</v>
      </c>
      <c r="S445" s="1">
        <v>43432</v>
      </c>
      <c r="T445" s="1">
        <v>47085</v>
      </c>
      <c r="U445" s="1">
        <v>46355</v>
      </c>
      <c r="V445" s="1">
        <v>45260</v>
      </c>
      <c r="W445" s="1">
        <v>46720</v>
      </c>
      <c r="X445">
        <v>2027</v>
      </c>
      <c r="Y445" t="s">
        <v>2875</v>
      </c>
      <c r="Z445">
        <v>1</v>
      </c>
      <c r="AA445" s="3" t="s">
        <v>86</v>
      </c>
      <c r="AB445" s="3" t="s">
        <v>917</v>
      </c>
      <c r="AC445" s="1">
        <v>45291</v>
      </c>
      <c r="AD445"/>
      <c r="AG445">
        <v>0</v>
      </c>
      <c r="AH445">
        <v>0</v>
      </c>
      <c r="AI445">
        <v>0</v>
      </c>
      <c r="AJ445">
        <v>0</v>
      </c>
      <c r="AK445">
        <v>0</v>
      </c>
      <c r="AL445">
        <v>0</v>
      </c>
      <c r="AM445">
        <v>0</v>
      </c>
      <c r="AN445">
        <v>0</v>
      </c>
      <c r="AO445">
        <v>0</v>
      </c>
      <c r="AP445">
        <v>0</v>
      </c>
      <c r="AQ445">
        <v>0</v>
      </c>
      <c r="AR445">
        <v>0</v>
      </c>
      <c r="AS445">
        <v>0</v>
      </c>
      <c r="AT445">
        <v>0</v>
      </c>
      <c r="AU445">
        <v>0</v>
      </c>
      <c r="AV445">
        <v>0</v>
      </c>
      <c r="AW445">
        <v>0</v>
      </c>
      <c r="AX445">
        <v>0</v>
      </c>
      <c r="AY445">
        <v>0</v>
      </c>
      <c r="AZ445">
        <v>0</v>
      </c>
      <c r="BA445">
        <v>0</v>
      </c>
      <c r="BB445">
        <v>0</v>
      </c>
      <c r="BC445">
        <v>0</v>
      </c>
      <c r="BD445">
        <v>0</v>
      </c>
      <c r="BE445">
        <v>0</v>
      </c>
      <c r="BF445">
        <v>0</v>
      </c>
      <c r="BG445">
        <v>0</v>
      </c>
      <c r="BH445">
        <v>0</v>
      </c>
      <c r="BI445">
        <v>0</v>
      </c>
      <c r="BJ445">
        <v>0</v>
      </c>
      <c r="BK445">
        <v>0</v>
      </c>
      <c r="BL445">
        <v>2</v>
      </c>
      <c r="BM445">
        <v>722</v>
      </c>
      <c r="BN445">
        <v>722</v>
      </c>
    </row>
    <row r="446" spans="1:66" hidden="1" x14ac:dyDescent="0.25">
      <c r="A446">
        <v>727</v>
      </c>
      <c r="B446" s="3" t="s">
        <v>70</v>
      </c>
      <c r="C446" s="3" t="s">
        <v>918</v>
      </c>
      <c r="D446" s="3" t="s">
        <v>919</v>
      </c>
      <c r="E446" s="3" t="s">
        <v>55</v>
      </c>
      <c r="F446" s="3" t="s">
        <v>55</v>
      </c>
      <c r="G446" s="3" t="s">
        <v>106</v>
      </c>
      <c r="H446">
        <v>8</v>
      </c>
      <c r="I446" s="3" t="s">
        <v>916</v>
      </c>
      <c r="J446" s="3" t="s">
        <v>2807</v>
      </c>
      <c r="K446" s="3"/>
      <c r="L446" s="3"/>
      <c r="M446" s="3" t="s">
        <v>2864</v>
      </c>
      <c r="N446" s="3" t="s">
        <v>2865</v>
      </c>
      <c r="O446" s="3"/>
      <c r="P446" s="3"/>
      <c r="Q446" s="3" t="s">
        <v>2864</v>
      </c>
      <c r="R446" s="3" t="s">
        <v>2865</v>
      </c>
      <c r="S446" s="1">
        <v>43432</v>
      </c>
      <c r="T446" s="1">
        <v>47085</v>
      </c>
      <c r="U446" s="1">
        <v>46355</v>
      </c>
      <c r="V446" s="1">
        <v>45260</v>
      </c>
      <c r="W446" s="1">
        <v>46720</v>
      </c>
      <c r="X446">
        <v>2027</v>
      </c>
      <c r="Y446" t="s">
        <v>2875</v>
      </c>
      <c r="Z446">
        <v>1</v>
      </c>
      <c r="AA446" s="3" t="s">
        <v>86</v>
      </c>
      <c r="AB446" s="3" t="s">
        <v>917</v>
      </c>
      <c r="AC446" s="1">
        <v>45291</v>
      </c>
      <c r="AD446"/>
      <c r="AG446">
        <v>0</v>
      </c>
      <c r="AH446">
        <v>0</v>
      </c>
      <c r="AI446">
        <v>0</v>
      </c>
      <c r="AJ446">
        <v>0</v>
      </c>
      <c r="AK446">
        <v>0</v>
      </c>
      <c r="AL446">
        <v>0</v>
      </c>
      <c r="AM446">
        <v>0</v>
      </c>
      <c r="AN446">
        <v>0</v>
      </c>
      <c r="AO446">
        <v>0</v>
      </c>
      <c r="AP446">
        <v>0</v>
      </c>
      <c r="AQ446">
        <v>0</v>
      </c>
      <c r="AR446">
        <v>0</v>
      </c>
      <c r="AS446">
        <v>0</v>
      </c>
      <c r="AT446">
        <v>0</v>
      </c>
      <c r="AU446">
        <v>0</v>
      </c>
      <c r="AV446">
        <v>0</v>
      </c>
      <c r="AW446">
        <v>0</v>
      </c>
      <c r="AX446">
        <v>0</v>
      </c>
      <c r="AY446">
        <v>0</v>
      </c>
      <c r="AZ446">
        <v>0</v>
      </c>
      <c r="BA446">
        <v>0</v>
      </c>
      <c r="BB446">
        <v>0</v>
      </c>
      <c r="BC446">
        <v>0</v>
      </c>
      <c r="BD446">
        <v>0</v>
      </c>
      <c r="BE446">
        <v>0</v>
      </c>
      <c r="BF446">
        <v>0</v>
      </c>
      <c r="BG446">
        <v>0</v>
      </c>
      <c r="BH446">
        <v>0</v>
      </c>
      <c r="BI446">
        <v>0</v>
      </c>
      <c r="BJ446">
        <v>0</v>
      </c>
      <c r="BK446">
        <v>0</v>
      </c>
      <c r="BL446">
        <v>2</v>
      </c>
      <c r="BM446">
        <v>722</v>
      </c>
      <c r="BN446">
        <v>722</v>
      </c>
    </row>
    <row r="447" spans="1:66" hidden="1" x14ac:dyDescent="0.25">
      <c r="A447">
        <v>728</v>
      </c>
      <c r="B447" s="3" t="s">
        <v>70</v>
      </c>
      <c r="C447" s="3" t="s">
        <v>918</v>
      </c>
      <c r="D447" s="3" t="s">
        <v>919</v>
      </c>
      <c r="E447" s="3" t="s">
        <v>55</v>
      </c>
      <c r="F447" s="3" t="s">
        <v>56</v>
      </c>
      <c r="G447" s="3" t="s">
        <v>106</v>
      </c>
      <c r="H447">
        <v>8</v>
      </c>
      <c r="I447" s="3" t="s">
        <v>916</v>
      </c>
      <c r="J447" s="3" t="s">
        <v>2807</v>
      </c>
      <c r="K447" s="3"/>
      <c r="L447" s="3"/>
      <c r="M447" s="3" t="s">
        <v>2864</v>
      </c>
      <c r="N447" s="3" t="s">
        <v>2865</v>
      </c>
      <c r="O447" s="3"/>
      <c r="P447" s="3"/>
      <c r="Q447" s="3" t="s">
        <v>2864</v>
      </c>
      <c r="R447" s="3" t="s">
        <v>2865</v>
      </c>
      <c r="S447" s="1">
        <v>43432</v>
      </c>
      <c r="T447" s="1">
        <v>47085</v>
      </c>
      <c r="U447" s="1">
        <v>46355</v>
      </c>
      <c r="V447" s="1">
        <v>45260</v>
      </c>
      <c r="W447" s="1">
        <v>46720</v>
      </c>
      <c r="X447">
        <v>2027</v>
      </c>
      <c r="Y447" t="s">
        <v>2875</v>
      </c>
      <c r="Z447">
        <v>1</v>
      </c>
      <c r="AA447" s="3" t="s">
        <v>86</v>
      </c>
      <c r="AB447" s="3" t="s">
        <v>917</v>
      </c>
      <c r="AC447" s="1">
        <v>45291</v>
      </c>
      <c r="AD447"/>
      <c r="AG447">
        <v>0</v>
      </c>
      <c r="AH447">
        <v>0</v>
      </c>
      <c r="AI447">
        <v>0</v>
      </c>
      <c r="AJ447">
        <v>0</v>
      </c>
      <c r="AK447">
        <v>0</v>
      </c>
      <c r="AL447">
        <v>0</v>
      </c>
      <c r="AM447">
        <v>0</v>
      </c>
      <c r="AN447">
        <v>0</v>
      </c>
      <c r="AO447">
        <v>0</v>
      </c>
      <c r="AP447">
        <v>0</v>
      </c>
      <c r="AQ447">
        <v>0</v>
      </c>
      <c r="AR447">
        <v>0</v>
      </c>
      <c r="AS447">
        <v>0</v>
      </c>
      <c r="AT447">
        <v>0</v>
      </c>
      <c r="AU447">
        <v>0</v>
      </c>
      <c r="AV447">
        <v>0</v>
      </c>
      <c r="AW447">
        <v>0</v>
      </c>
      <c r="AX447">
        <v>0</v>
      </c>
      <c r="AY447">
        <v>0</v>
      </c>
      <c r="AZ447">
        <v>0</v>
      </c>
      <c r="BA447">
        <v>0</v>
      </c>
      <c r="BB447">
        <v>0</v>
      </c>
      <c r="BC447">
        <v>0</v>
      </c>
      <c r="BD447">
        <v>0</v>
      </c>
      <c r="BE447">
        <v>0</v>
      </c>
      <c r="BF447">
        <v>0</v>
      </c>
      <c r="BG447">
        <v>0</v>
      </c>
      <c r="BH447">
        <v>0</v>
      </c>
      <c r="BI447">
        <v>0</v>
      </c>
      <c r="BJ447">
        <v>0</v>
      </c>
      <c r="BK447">
        <v>0</v>
      </c>
      <c r="BL447">
        <v>2</v>
      </c>
      <c r="BM447">
        <v>722</v>
      </c>
      <c r="BN447">
        <v>722</v>
      </c>
    </row>
    <row r="448" spans="1:66" hidden="1" x14ac:dyDescent="0.25">
      <c r="A448">
        <v>1539</v>
      </c>
      <c r="B448" s="3" t="s">
        <v>129</v>
      </c>
      <c r="C448" s="3" t="s">
        <v>871</v>
      </c>
      <c r="D448" s="3" t="s">
        <v>573</v>
      </c>
      <c r="E448" s="3" t="s">
        <v>55</v>
      </c>
      <c r="F448" s="3" t="s">
        <v>56</v>
      </c>
      <c r="G448" s="3" t="s">
        <v>106</v>
      </c>
      <c r="H448">
        <v>8</v>
      </c>
      <c r="I448" s="3" t="s">
        <v>240</v>
      </c>
      <c r="J448" s="3" t="s">
        <v>2733</v>
      </c>
      <c r="K448" s="3"/>
      <c r="L448" s="3"/>
      <c r="M448" s="3"/>
      <c r="N448" s="3" t="s">
        <v>2865</v>
      </c>
      <c r="O448" s="3"/>
      <c r="P448" s="3"/>
      <c r="Q448" s="3"/>
      <c r="R448" s="3" t="s">
        <v>2865</v>
      </c>
      <c r="S448" s="1">
        <v>44006</v>
      </c>
      <c r="T448" s="1">
        <v>47658</v>
      </c>
      <c r="U448" s="1">
        <v>46928</v>
      </c>
      <c r="V448" s="1">
        <v>45833</v>
      </c>
      <c r="W448" s="1">
        <v>47293</v>
      </c>
      <c r="X448">
        <v>2029</v>
      </c>
      <c r="Y448" t="s">
        <v>2883</v>
      </c>
      <c r="Z448">
        <v>1</v>
      </c>
      <c r="AA448" s="3" t="s">
        <v>290</v>
      </c>
      <c r="AB448" s="3" t="s">
        <v>870</v>
      </c>
      <c r="AC448" s="1"/>
      <c r="AD448"/>
      <c r="AG448">
        <v>0</v>
      </c>
      <c r="AH448">
        <v>0</v>
      </c>
      <c r="AI448">
        <v>0</v>
      </c>
      <c r="AJ448">
        <v>0</v>
      </c>
      <c r="AK448">
        <v>0</v>
      </c>
      <c r="AL448">
        <v>0</v>
      </c>
      <c r="AM448">
        <v>0</v>
      </c>
      <c r="AN448">
        <v>0</v>
      </c>
      <c r="AO448">
        <v>0</v>
      </c>
      <c r="AP448">
        <v>0</v>
      </c>
      <c r="AQ448">
        <v>0</v>
      </c>
      <c r="AR448">
        <v>0</v>
      </c>
      <c r="AS448">
        <v>0</v>
      </c>
      <c r="AT448">
        <v>0</v>
      </c>
      <c r="AU448">
        <v>0</v>
      </c>
      <c r="AV448">
        <v>0</v>
      </c>
      <c r="AW448">
        <v>0</v>
      </c>
      <c r="AX448">
        <v>0</v>
      </c>
      <c r="AY448">
        <v>0</v>
      </c>
      <c r="AZ448">
        <v>0</v>
      </c>
      <c r="BA448">
        <v>0</v>
      </c>
      <c r="BB448">
        <v>0</v>
      </c>
      <c r="BC448">
        <v>0</v>
      </c>
      <c r="BD448">
        <v>0</v>
      </c>
      <c r="BE448">
        <v>0</v>
      </c>
      <c r="BF448">
        <v>0</v>
      </c>
      <c r="BG448">
        <v>0</v>
      </c>
      <c r="BH448">
        <v>0</v>
      </c>
      <c r="BI448">
        <v>0</v>
      </c>
      <c r="BJ448">
        <v>0</v>
      </c>
      <c r="BK448">
        <v>0</v>
      </c>
      <c r="BL448">
        <v>2</v>
      </c>
      <c r="BM448">
        <v>1534</v>
      </c>
      <c r="BN448">
        <v>1534</v>
      </c>
    </row>
    <row r="449" spans="1:66" hidden="1" x14ac:dyDescent="0.25">
      <c r="A449">
        <v>1538</v>
      </c>
      <c r="B449" s="3" t="s">
        <v>129</v>
      </c>
      <c r="C449" s="3" t="s">
        <v>869</v>
      </c>
      <c r="D449" s="3" t="s">
        <v>319</v>
      </c>
      <c r="E449" s="3" t="s">
        <v>55</v>
      </c>
      <c r="F449" s="3" t="s">
        <v>56</v>
      </c>
      <c r="G449" s="3" t="s">
        <v>57</v>
      </c>
      <c r="H449">
        <v>8</v>
      </c>
      <c r="I449" s="3" t="s">
        <v>240</v>
      </c>
      <c r="J449" s="3" t="s">
        <v>2733</v>
      </c>
      <c r="K449" s="3"/>
      <c r="L449" s="3"/>
      <c r="M449" s="3"/>
      <c r="N449" s="3" t="s">
        <v>2865</v>
      </c>
      <c r="O449" s="3"/>
      <c r="P449" s="3"/>
      <c r="Q449" s="3"/>
      <c r="R449" s="3" t="s">
        <v>2865</v>
      </c>
      <c r="S449" s="1">
        <v>44006</v>
      </c>
      <c r="T449" s="1">
        <v>47658</v>
      </c>
      <c r="U449" s="1">
        <v>46928</v>
      </c>
      <c r="V449" s="1">
        <v>45833</v>
      </c>
      <c r="W449" s="1">
        <v>47293</v>
      </c>
      <c r="X449">
        <v>2029</v>
      </c>
      <c r="Y449" t="s">
        <v>2883</v>
      </c>
      <c r="Z449">
        <v>1</v>
      </c>
      <c r="AA449" s="3" t="s">
        <v>290</v>
      </c>
      <c r="AB449" s="3" t="s">
        <v>870</v>
      </c>
      <c r="AC449" s="1"/>
      <c r="AD449"/>
      <c r="AG449">
        <v>0</v>
      </c>
      <c r="AH449">
        <v>0</v>
      </c>
      <c r="AI449">
        <v>0</v>
      </c>
      <c r="AJ449">
        <v>0</v>
      </c>
      <c r="AK449">
        <v>0</v>
      </c>
      <c r="AL449">
        <v>0</v>
      </c>
      <c r="AM449">
        <v>0</v>
      </c>
      <c r="AN449">
        <v>0</v>
      </c>
      <c r="AO449">
        <v>0</v>
      </c>
      <c r="AP449">
        <v>0</v>
      </c>
      <c r="AQ449">
        <v>0</v>
      </c>
      <c r="AR449">
        <v>0</v>
      </c>
      <c r="AS449">
        <v>0</v>
      </c>
      <c r="AT449">
        <v>0</v>
      </c>
      <c r="AU449">
        <v>0</v>
      </c>
      <c r="AV449">
        <v>0</v>
      </c>
      <c r="AW449">
        <v>0</v>
      </c>
      <c r="AX449">
        <v>0</v>
      </c>
      <c r="AY449">
        <v>0</v>
      </c>
      <c r="AZ449">
        <v>0</v>
      </c>
      <c r="BA449">
        <v>0</v>
      </c>
      <c r="BB449">
        <v>0</v>
      </c>
      <c r="BC449">
        <v>0</v>
      </c>
      <c r="BD449">
        <v>0</v>
      </c>
      <c r="BE449">
        <v>0</v>
      </c>
      <c r="BF449">
        <v>0</v>
      </c>
      <c r="BG449">
        <v>0</v>
      </c>
      <c r="BH449">
        <v>0</v>
      </c>
      <c r="BI449">
        <v>0</v>
      </c>
      <c r="BJ449">
        <v>0</v>
      </c>
      <c r="BK449">
        <v>0</v>
      </c>
      <c r="BL449">
        <v>2</v>
      </c>
      <c r="BM449">
        <v>1534</v>
      </c>
      <c r="BN449">
        <v>1534</v>
      </c>
    </row>
    <row r="450" spans="1:66" hidden="1" x14ac:dyDescent="0.25">
      <c r="A450">
        <v>1686</v>
      </c>
      <c r="B450" s="3" t="s">
        <v>145</v>
      </c>
      <c r="C450" s="3" t="s">
        <v>909</v>
      </c>
      <c r="D450" s="3" t="s">
        <v>910</v>
      </c>
      <c r="E450" s="3" t="s">
        <v>55</v>
      </c>
      <c r="F450" s="3" t="s">
        <v>56</v>
      </c>
      <c r="G450" s="3" t="s">
        <v>106</v>
      </c>
      <c r="H450">
        <v>8</v>
      </c>
      <c r="I450" s="3" t="s">
        <v>533</v>
      </c>
      <c r="J450" s="3" t="s">
        <v>2754</v>
      </c>
      <c r="K450" s="3"/>
      <c r="L450" s="3" t="s">
        <v>2863</v>
      </c>
      <c r="M450" s="3"/>
      <c r="N450" s="3"/>
      <c r="O450" s="3"/>
      <c r="P450" s="3" t="s">
        <v>2863</v>
      </c>
      <c r="Q450" s="3"/>
      <c r="R450" s="3"/>
      <c r="S450" s="1">
        <v>43432</v>
      </c>
      <c r="T450" s="1">
        <v>47085</v>
      </c>
      <c r="U450" s="1">
        <v>46355</v>
      </c>
      <c r="V450" s="1">
        <v>45260</v>
      </c>
      <c r="W450" s="1">
        <v>46720</v>
      </c>
      <c r="X450">
        <v>2027</v>
      </c>
      <c r="Y450" t="s">
        <v>2875</v>
      </c>
      <c r="Z450">
        <v>1</v>
      </c>
      <c r="AA450" s="3" t="s">
        <v>893</v>
      </c>
      <c r="AB450" s="3" t="s">
        <v>894</v>
      </c>
      <c r="AC450" s="1"/>
      <c r="AD450"/>
      <c r="AG450">
        <v>0</v>
      </c>
      <c r="AH450">
        <v>0</v>
      </c>
      <c r="AI450">
        <v>0</v>
      </c>
      <c r="AJ450">
        <v>0</v>
      </c>
      <c r="AK450">
        <v>0</v>
      </c>
      <c r="AL450">
        <v>0</v>
      </c>
      <c r="AM450">
        <v>0</v>
      </c>
      <c r="AN450">
        <v>0</v>
      </c>
      <c r="AO450">
        <v>0</v>
      </c>
      <c r="AP450">
        <v>0</v>
      </c>
      <c r="AQ450">
        <v>0</v>
      </c>
      <c r="AR450">
        <v>0</v>
      </c>
      <c r="AS450">
        <v>0</v>
      </c>
      <c r="AT450">
        <v>0</v>
      </c>
      <c r="AU450">
        <v>0</v>
      </c>
      <c r="AV450">
        <v>0</v>
      </c>
      <c r="AW450">
        <v>0</v>
      </c>
      <c r="AX450">
        <v>0</v>
      </c>
      <c r="AY450">
        <v>0</v>
      </c>
      <c r="AZ450">
        <v>0</v>
      </c>
      <c r="BA450">
        <v>0</v>
      </c>
      <c r="BB450">
        <v>0</v>
      </c>
      <c r="BC450">
        <v>0</v>
      </c>
      <c r="BD450">
        <v>0</v>
      </c>
      <c r="BE450">
        <v>0</v>
      </c>
      <c r="BF450">
        <v>0</v>
      </c>
      <c r="BG450">
        <v>0</v>
      </c>
      <c r="BH450">
        <v>0</v>
      </c>
      <c r="BI450">
        <v>0</v>
      </c>
      <c r="BJ450">
        <v>0</v>
      </c>
      <c r="BK450">
        <v>0</v>
      </c>
      <c r="BL450">
        <v>3</v>
      </c>
      <c r="BM450">
        <v>295</v>
      </c>
      <c r="BN450">
        <v>1683</v>
      </c>
    </row>
    <row r="451" spans="1:66" hidden="1" x14ac:dyDescent="0.25">
      <c r="A451">
        <v>1196</v>
      </c>
      <c r="B451" s="3" t="s">
        <v>63</v>
      </c>
      <c r="C451" s="3" t="s">
        <v>906</v>
      </c>
      <c r="D451" s="3" t="s">
        <v>907</v>
      </c>
      <c r="E451" s="3" t="s">
        <v>55</v>
      </c>
      <c r="F451" s="3" t="s">
        <v>56</v>
      </c>
      <c r="G451" s="3" t="s">
        <v>106</v>
      </c>
      <c r="H451">
        <v>8</v>
      </c>
      <c r="I451" s="3" t="s">
        <v>908</v>
      </c>
      <c r="J451" s="3" t="s">
        <v>2843</v>
      </c>
      <c r="K451" s="3" t="s">
        <v>2862</v>
      </c>
      <c r="L451" s="3" t="s">
        <v>2863</v>
      </c>
      <c r="M451" s="3"/>
      <c r="N451" s="3"/>
      <c r="O451" s="3" t="s">
        <v>2862</v>
      </c>
      <c r="P451" s="3" t="s">
        <v>2863</v>
      </c>
      <c r="Q451" s="3"/>
      <c r="R451" s="3"/>
      <c r="S451" s="1">
        <v>43796</v>
      </c>
      <c r="T451" s="1">
        <v>47449</v>
      </c>
      <c r="U451" s="1">
        <v>46719</v>
      </c>
      <c r="V451" s="1">
        <v>45624</v>
      </c>
      <c r="W451" s="1">
        <v>47084</v>
      </c>
      <c r="X451">
        <v>2028</v>
      </c>
      <c r="Y451" t="s">
        <v>2881</v>
      </c>
      <c r="Z451">
        <v>1</v>
      </c>
      <c r="AA451" s="3" t="s">
        <v>143</v>
      </c>
      <c r="AB451" s="3"/>
      <c r="AC451" s="1"/>
      <c r="AD451"/>
      <c r="AG451">
        <v>0</v>
      </c>
      <c r="AH451">
        <v>0</v>
      </c>
      <c r="AI451">
        <v>0</v>
      </c>
      <c r="AJ451">
        <v>0</v>
      </c>
      <c r="AK451">
        <v>0</v>
      </c>
      <c r="AL451">
        <v>0</v>
      </c>
      <c r="AM451">
        <v>0</v>
      </c>
      <c r="AN451">
        <v>0</v>
      </c>
      <c r="AO451">
        <v>0</v>
      </c>
      <c r="AP451">
        <v>0</v>
      </c>
      <c r="AQ451">
        <v>0</v>
      </c>
      <c r="AR451">
        <v>0</v>
      </c>
      <c r="AS451">
        <v>0</v>
      </c>
      <c r="AT451">
        <v>0</v>
      </c>
      <c r="AU451">
        <v>0</v>
      </c>
      <c r="AV451">
        <v>0</v>
      </c>
      <c r="AW451">
        <v>0</v>
      </c>
      <c r="AX451">
        <v>0</v>
      </c>
      <c r="AY451">
        <v>0</v>
      </c>
      <c r="AZ451">
        <v>0</v>
      </c>
      <c r="BA451">
        <v>0</v>
      </c>
      <c r="BB451">
        <v>0</v>
      </c>
      <c r="BC451">
        <v>0</v>
      </c>
      <c r="BD451">
        <v>0</v>
      </c>
      <c r="BE451">
        <v>0</v>
      </c>
      <c r="BF451">
        <v>0</v>
      </c>
      <c r="BG451">
        <v>0</v>
      </c>
      <c r="BH451">
        <v>0</v>
      </c>
      <c r="BI451">
        <v>0</v>
      </c>
      <c r="BJ451">
        <v>0</v>
      </c>
      <c r="BK451">
        <v>0</v>
      </c>
      <c r="BL451">
        <v>2</v>
      </c>
      <c r="BM451">
        <v>761</v>
      </c>
      <c r="BN451">
        <v>761</v>
      </c>
    </row>
    <row r="452" spans="1:66" hidden="1" x14ac:dyDescent="0.25">
      <c r="A452">
        <v>1195</v>
      </c>
      <c r="B452" s="3" t="s">
        <v>69</v>
      </c>
      <c r="C452" s="3" t="s">
        <v>906</v>
      </c>
      <c r="D452" s="3" t="s">
        <v>907</v>
      </c>
      <c r="E452" s="3" t="s">
        <v>55</v>
      </c>
      <c r="F452" s="3" t="s">
        <v>55</v>
      </c>
      <c r="G452" s="3" t="s">
        <v>106</v>
      </c>
      <c r="H452">
        <v>8</v>
      </c>
      <c r="I452" s="3" t="s">
        <v>908</v>
      </c>
      <c r="J452" s="3" t="s">
        <v>2843</v>
      </c>
      <c r="K452" s="3" t="s">
        <v>2862</v>
      </c>
      <c r="L452" s="3" t="s">
        <v>2863</v>
      </c>
      <c r="M452" s="3"/>
      <c r="N452" s="3"/>
      <c r="O452" s="3" t="s">
        <v>2862</v>
      </c>
      <c r="P452" s="3" t="s">
        <v>2863</v>
      </c>
      <c r="Q452" s="3"/>
      <c r="R452" s="3"/>
      <c r="S452" s="1">
        <v>43796</v>
      </c>
      <c r="T452" s="1">
        <v>47449</v>
      </c>
      <c r="U452" s="1">
        <v>46719</v>
      </c>
      <c r="V452" s="1">
        <v>45624</v>
      </c>
      <c r="W452" s="1">
        <v>47084</v>
      </c>
      <c r="X452">
        <v>2028</v>
      </c>
      <c r="Y452" t="s">
        <v>2881</v>
      </c>
      <c r="Z452">
        <v>1</v>
      </c>
      <c r="AA452" s="3" t="s">
        <v>143</v>
      </c>
      <c r="AB452" s="3"/>
      <c r="AC452" s="1"/>
      <c r="AD452"/>
      <c r="AG452">
        <v>0</v>
      </c>
      <c r="AH452">
        <v>0</v>
      </c>
      <c r="AI452">
        <v>0</v>
      </c>
      <c r="AJ452">
        <v>0</v>
      </c>
      <c r="AK452">
        <v>0</v>
      </c>
      <c r="AL452">
        <v>0</v>
      </c>
      <c r="AM452">
        <v>0</v>
      </c>
      <c r="AN452">
        <v>0</v>
      </c>
      <c r="AO452">
        <v>0</v>
      </c>
      <c r="AP452">
        <v>0</v>
      </c>
      <c r="AQ452">
        <v>0</v>
      </c>
      <c r="AR452">
        <v>0</v>
      </c>
      <c r="AS452">
        <v>0</v>
      </c>
      <c r="AT452">
        <v>0</v>
      </c>
      <c r="AU452">
        <v>0</v>
      </c>
      <c r="AV452">
        <v>0</v>
      </c>
      <c r="AW452">
        <v>0</v>
      </c>
      <c r="AX452">
        <v>0</v>
      </c>
      <c r="AY452">
        <v>0</v>
      </c>
      <c r="AZ452">
        <v>0</v>
      </c>
      <c r="BA452">
        <v>0</v>
      </c>
      <c r="BB452">
        <v>0</v>
      </c>
      <c r="BC452">
        <v>0</v>
      </c>
      <c r="BD452">
        <v>0</v>
      </c>
      <c r="BE452">
        <v>0</v>
      </c>
      <c r="BF452">
        <v>0</v>
      </c>
      <c r="BG452">
        <v>0</v>
      </c>
      <c r="BH452">
        <v>0</v>
      </c>
      <c r="BI452">
        <v>0</v>
      </c>
      <c r="BJ452">
        <v>0</v>
      </c>
      <c r="BK452">
        <v>0</v>
      </c>
      <c r="BL452">
        <v>2</v>
      </c>
      <c r="BM452">
        <v>761</v>
      </c>
      <c r="BN452">
        <v>761</v>
      </c>
    </row>
    <row r="453" spans="1:66" hidden="1" x14ac:dyDescent="0.25">
      <c r="A453">
        <v>1194</v>
      </c>
      <c r="B453" s="3" t="s">
        <v>69</v>
      </c>
      <c r="C453" s="3" t="s">
        <v>912</v>
      </c>
      <c r="D453" s="3" t="s">
        <v>913</v>
      </c>
      <c r="E453" s="3" t="s">
        <v>55</v>
      </c>
      <c r="F453" s="3" t="s">
        <v>56</v>
      </c>
      <c r="G453" s="3" t="s">
        <v>57</v>
      </c>
      <c r="H453">
        <v>8</v>
      </c>
      <c r="I453" s="3" t="s">
        <v>908</v>
      </c>
      <c r="J453" s="3" t="s">
        <v>2843</v>
      </c>
      <c r="K453" s="3" t="s">
        <v>2862</v>
      </c>
      <c r="L453" s="3" t="s">
        <v>2863</v>
      </c>
      <c r="M453" s="3"/>
      <c r="N453" s="3"/>
      <c r="O453" s="3" t="s">
        <v>2862</v>
      </c>
      <c r="P453" s="3" t="s">
        <v>2863</v>
      </c>
      <c r="Q453" s="3"/>
      <c r="R453" s="3"/>
      <c r="S453" s="1">
        <v>43796</v>
      </c>
      <c r="T453" s="1">
        <v>47449</v>
      </c>
      <c r="U453" s="1">
        <v>46719</v>
      </c>
      <c r="V453" s="1">
        <v>45624</v>
      </c>
      <c r="W453" s="1">
        <v>47084</v>
      </c>
      <c r="X453">
        <v>2028</v>
      </c>
      <c r="Y453" t="s">
        <v>2881</v>
      </c>
      <c r="Z453">
        <v>1</v>
      </c>
      <c r="AA453" s="3" t="s">
        <v>143</v>
      </c>
      <c r="AB453" s="3"/>
      <c r="AC453" s="1"/>
      <c r="AD453"/>
      <c r="AG453">
        <v>0</v>
      </c>
      <c r="AH453">
        <v>0</v>
      </c>
      <c r="AI453">
        <v>0</v>
      </c>
      <c r="AJ453">
        <v>0</v>
      </c>
      <c r="AK453">
        <v>0</v>
      </c>
      <c r="AL453">
        <v>0</v>
      </c>
      <c r="AM453">
        <v>0</v>
      </c>
      <c r="AN453">
        <v>0</v>
      </c>
      <c r="AO453">
        <v>0</v>
      </c>
      <c r="AP453">
        <v>0</v>
      </c>
      <c r="AQ453">
        <v>0</v>
      </c>
      <c r="AR453">
        <v>0</v>
      </c>
      <c r="AS453">
        <v>0</v>
      </c>
      <c r="AT453">
        <v>0</v>
      </c>
      <c r="AU453">
        <v>0</v>
      </c>
      <c r="AV453">
        <v>0</v>
      </c>
      <c r="AW453">
        <v>0</v>
      </c>
      <c r="AX453">
        <v>0</v>
      </c>
      <c r="AY453">
        <v>0</v>
      </c>
      <c r="AZ453">
        <v>0</v>
      </c>
      <c r="BA453">
        <v>0</v>
      </c>
      <c r="BB453">
        <v>0</v>
      </c>
      <c r="BC453">
        <v>0</v>
      </c>
      <c r="BD453">
        <v>0</v>
      </c>
      <c r="BE453">
        <v>0</v>
      </c>
      <c r="BF453">
        <v>0</v>
      </c>
      <c r="BG453">
        <v>0</v>
      </c>
      <c r="BH453">
        <v>0</v>
      </c>
      <c r="BI453">
        <v>0</v>
      </c>
      <c r="BJ453">
        <v>0</v>
      </c>
      <c r="BK453">
        <v>0</v>
      </c>
      <c r="BL453">
        <v>2</v>
      </c>
      <c r="BM453">
        <v>761</v>
      </c>
      <c r="BN453">
        <v>761</v>
      </c>
    </row>
    <row r="454" spans="1:66" hidden="1" x14ac:dyDescent="0.25">
      <c r="A454">
        <v>1196</v>
      </c>
      <c r="B454" s="3" t="s">
        <v>69</v>
      </c>
      <c r="C454" s="3" t="s">
        <v>906</v>
      </c>
      <c r="D454" s="3" t="s">
        <v>907</v>
      </c>
      <c r="E454" s="3" t="s">
        <v>55</v>
      </c>
      <c r="F454" s="3" t="s">
        <v>56</v>
      </c>
      <c r="G454" s="3" t="s">
        <v>106</v>
      </c>
      <c r="H454">
        <v>8</v>
      </c>
      <c r="I454" s="3" t="s">
        <v>908</v>
      </c>
      <c r="J454" s="3" t="s">
        <v>2843</v>
      </c>
      <c r="K454" s="3" t="s">
        <v>2862</v>
      </c>
      <c r="L454" s="3" t="s">
        <v>2863</v>
      </c>
      <c r="M454" s="3"/>
      <c r="N454" s="3"/>
      <c r="O454" s="3" t="s">
        <v>2862</v>
      </c>
      <c r="P454" s="3" t="s">
        <v>2863</v>
      </c>
      <c r="Q454" s="3"/>
      <c r="R454" s="3"/>
      <c r="S454" s="1">
        <v>43796</v>
      </c>
      <c r="T454" s="1">
        <v>47449</v>
      </c>
      <c r="U454" s="1">
        <v>46719</v>
      </c>
      <c r="V454" s="1">
        <v>45624</v>
      </c>
      <c r="W454" s="1">
        <v>47084</v>
      </c>
      <c r="X454">
        <v>2028</v>
      </c>
      <c r="Y454" t="s">
        <v>2881</v>
      </c>
      <c r="Z454">
        <v>1</v>
      </c>
      <c r="AA454" s="3" t="s">
        <v>143</v>
      </c>
      <c r="AB454" s="3"/>
      <c r="AC454" s="1"/>
      <c r="AD454"/>
      <c r="AG454">
        <v>0</v>
      </c>
      <c r="AH454">
        <v>0</v>
      </c>
      <c r="AI454">
        <v>0</v>
      </c>
      <c r="AJ454">
        <v>0</v>
      </c>
      <c r="AK454">
        <v>0</v>
      </c>
      <c r="AL454">
        <v>0</v>
      </c>
      <c r="AM454">
        <v>0</v>
      </c>
      <c r="AN454">
        <v>0</v>
      </c>
      <c r="AO454">
        <v>0</v>
      </c>
      <c r="AP454">
        <v>0</v>
      </c>
      <c r="AQ454">
        <v>0</v>
      </c>
      <c r="AR454">
        <v>0</v>
      </c>
      <c r="AS454">
        <v>0</v>
      </c>
      <c r="AT454">
        <v>0</v>
      </c>
      <c r="AU454">
        <v>0</v>
      </c>
      <c r="AV454">
        <v>0</v>
      </c>
      <c r="AW454">
        <v>0</v>
      </c>
      <c r="AX454">
        <v>0</v>
      </c>
      <c r="AY454">
        <v>0</v>
      </c>
      <c r="AZ454">
        <v>0</v>
      </c>
      <c r="BA454">
        <v>0</v>
      </c>
      <c r="BB454">
        <v>0</v>
      </c>
      <c r="BC454">
        <v>0</v>
      </c>
      <c r="BD454">
        <v>0</v>
      </c>
      <c r="BE454">
        <v>0</v>
      </c>
      <c r="BF454">
        <v>0</v>
      </c>
      <c r="BG454">
        <v>0</v>
      </c>
      <c r="BH454">
        <v>0</v>
      </c>
      <c r="BI454">
        <v>0</v>
      </c>
      <c r="BJ454">
        <v>0</v>
      </c>
      <c r="BK454">
        <v>0</v>
      </c>
      <c r="BL454">
        <v>2</v>
      </c>
      <c r="BM454">
        <v>761</v>
      </c>
      <c r="BN454">
        <v>761</v>
      </c>
    </row>
    <row r="455" spans="1:66" hidden="1" x14ac:dyDescent="0.25">
      <c r="A455">
        <v>1195</v>
      </c>
      <c r="B455" s="3" t="s">
        <v>89</v>
      </c>
      <c r="C455" s="3" t="s">
        <v>906</v>
      </c>
      <c r="D455" s="3" t="s">
        <v>907</v>
      </c>
      <c r="E455" s="3" t="s">
        <v>55</v>
      </c>
      <c r="F455" s="3" t="s">
        <v>55</v>
      </c>
      <c r="G455" s="3" t="s">
        <v>106</v>
      </c>
      <c r="H455">
        <v>8</v>
      </c>
      <c r="I455" s="3" t="s">
        <v>908</v>
      </c>
      <c r="J455" s="3" t="s">
        <v>2843</v>
      </c>
      <c r="K455" s="3" t="s">
        <v>2862</v>
      </c>
      <c r="L455" s="3" t="s">
        <v>2863</v>
      </c>
      <c r="M455" s="3"/>
      <c r="N455" s="3"/>
      <c r="O455" s="3" t="s">
        <v>2862</v>
      </c>
      <c r="P455" s="3" t="s">
        <v>2863</v>
      </c>
      <c r="Q455" s="3"/>
      <c r="R455" s="3"/>
      <c r="S455" s="1">
        <v>43796</v>
      </c>
      <c r="T455" s="1">
        <v>47449</v>
      </c>
      <c r="U455" s="1">
        <v>46719</v>
      </c>
      <c r="V455" s="1">
        <v>45624</v>
      </c>
      <c r="W455" s="1">
        <v>47084</v>
      </c>
      <c r="X455">
        <v>2028</v>
      </c>
      <c r="Y455" t="s">
        <v>2881</v>
      </c>
      <c r="Z455">
        <v>1</v>
      </c>
      <c r="AA455" s="3" t="s">
        <v>143</v>
      </c>
      <c r="AB455" s="3"/>
      <c r="AC455" s="1"/>
      <c r="AD455"/>
      <c r="AG455">
        <v>0</v>
      </c>
      <c r="AH455">
        <v>0</v>
      </c>
      <c r="AI455">
        <v>0</v>
      </c>
      <c r="AJ455">
        <v>0</v>
      </c>
      <c r="AK455">
        <v>0</v>
      </c>
      <c r="AL455">
        <v>0</v>
      </c>
      <c r="AM455">
        <v>0</v>
      </c>
      <c r="AN455">
        <v>0</v>
      </c>
      <c r="AO455">
        <v>0</v>
      </c>
      <c r="AP455">
        <v>0</v>
      </c>
      <c r="AQ455">
        <v>0</v>
      </c>
      <c r="AR455">
        <v>0</v>
      </c>
      <c r="AS455">
        <v>0</v>
      </c>
      <c r="AT455">
        <v>0</v>
      </c>
      <c r="AU455">
        <v>0</v>
      </c>
      <c r="AV455">
        <v>0</v>
      </c>
      <c r="AW455">
        <v>0</v>
      </c>
      <c r="AX455">
        <v>0</v>
      </c>
      <c r="AY455">
        <v>0</v>
      </c>
      <c r="AZ455">
        <v>0</v>
      </c>
      <c r="BA455">
        <v>0</v>
      </c>
      <c r="BB455">
        <v>0</v>
      </c>
      <c r="BC455">
        <v>0</v>
      </c>
      <c r="BD455">
        <v>0</v>
      </c>
      <c r="BE455">
        <v>0</v>
      </c>
      <c r="BF455">
        <v>0</v>
      </c>
      <c r="BG455">
        <v>0</v>
      </c>
      <c r="BH455">
        <v>0</v>
      </c>
      <c r="BI455">
        <v>0</v>
      </c>
      <c r="BJ455">
        <v>0</v>
      </c>
      <c r="BK455">
        <v>0</v>
      </c>
      <c r="BL455">
        <v>2</v>
      </c>
      <c r="BM455">
        <v>761</v>
      </c>
      <c r="BN455">
        <v>761</v>
      </c>
    </row>
    <row r="456" spans="1:66" hidden="1" x14ac:dyDescent="0.25">
      <c r="A456">
        <v>1194</v>
      </c>
      <c r="B456" s="3" t="s">
        <v>89</v>
      </c>
      <c r="C456" s="3" t="s">
        <v>912</v>
      </c>
      <c r="D456" s="3" t="s">
        <v>913</v>
      </c>
      <c r="E456" s="3" t="s">
        <v>55</v>
      </c>
      <c r="F456" s="3" t="s">
        <v>56</v>
      </c>
      <c r="G456" s="3" t="s">
        <v>57</v>
      </c>
      <c r="H456">
        <v>8</v>
      </c>
      <c r="I456" s="3" t="s">
        <v>908</v>
      </c>
      <c r="J456" s="3" t="s">
        <v>2843</v>
      </c>
      <c r="K456" s="3" t="s">
        <v>2862</v>
      </c>
      <c r="L456" s="3" t="s">
        <v>2863</v>
      </c>
      <c r="M456" s="3"/>
      <c r="N456" s="3"/>
      <c r="O456" s="3" t="s">
        <v>2862</v>
      </c>
      <c r="P456" s="3" t="s">
        <v>2863</v>
      </c>
      <c r="Q456" s="3"/>
      <c r="R456" s="3"/>
      <c r="S456" s="1">
        <v>43796</v>
      </c>
      <c r="T456" s="1">
        <v>47449</v>
      </c>
      <c r="U456" s="1">
        <v>46719</v>
      </c>
      <c r="V456" s="1">
        <v>45624</v>
      </c>
      <c r="W456" s="1">
        <v>47084</v>
      </c>
      <c r="X456">
        <v>2028</v>
      </c>
      <c r="Y456" t="s">
        <v>2881</v>
      </c>
      <c r="Z456">
        <v>1</v>
      </c>
      <c r="AA456" s="3" t="s">
        <v>143</v>
      </c>
      <c r="AB456" s="3"/>
      <c r="AC456" s="1"/>
      <c r="AD456"/>
      <c r="AG456">
        <v>0</v>
      </c>
      <c r="AH456">
        <v>0</v>
      </c>
      <c r="AI456">
        <v>0</v>
      </c>
      <c r="AJ456">
        <v>1</v>
      </c>
      <c r="AK456">
        <v>0</v>
      </c>
      <c r="AL456">
        <v>0</v>
      </c>
      <c r="AM456">
        <v>0</v>
      </c>
      <c r="AN456">
        <v>0</v>
      </c>
      <c r="AO456">
        <v>0</v>
      </c>
      <c r="AP456">
        <v>0</v>
      </c>
      <c r="AQ456">
        <v>0</v>
      </c>
      <c r="AR456">
        <v>0</v>
      </c>
      <c r="AS456">
        <v>3</v>
      </c>
      <c r="AT456">
        <v>0</v>
      </c>
      <c r="AU456">
        <v>3</v>
      </c>
      <c r="AV456">
        <v>0</v>
      </c>
      <c r="AW456">
        <v>0</v>
      </c>
      <c r="AX456">
        <v>0</v>
      </c>
      <c r="AY456">
        <v>0</v>
      </c>
      <c r="AZ456">
        <v>0</v>
      </c>
      <c r="BA456">
        <v>0</v>
      </c>
      <c r="BB456">
        <v>0</v>
      </c>
      <c r="BC456">
        <v>0</v>
      </c>
      <c r="BD456">
        <v>0</v>
      </c>
      <c r="BE456">
        <v>0</v>
      </c>
      <c r="BF456">
        <v>0</v>
      </c>
      <c r="BG456">
        <v>0</v>
      </c>
      <c r="BH456">
        <v>0</v>
      </c>
      <c r="BI456">
        <v>0</v>
      </c>
      <c r="BJ456">
        <v>1</v>
      </c>
      <c r="BK456">
        <v>0</v>
      </c>
      <c r="BL456">
        <v>2</v>
      </c>
      <c r="BM456">
        <v>761</v>
      </c>
      <c r="BN456">
        <v>761</v>
      </c>
    </row>
    <row r="457" spans="1:66" hidden="1" x14ac:dyDescent="0.25">
      <c r="A457">
        <v>1196</v>
      </c>
      <c r="B457" s="3" t="s">
        <v>89</v>
      </c>
      <c r="C457" s="3" t="s">
        <v>906</v>
      </c>
      <c r="D457" s="3" t="s">
        <v>907</v>
      </c>
      <c r="E457" s="3" t="s">
        <v>55</v>
      </c>
      <c r="F457" s="3" t="s">
        <v>56</v>
      </c>
      <c r="G457" s="3" t="s">
        <v>106</v>
      </c>
      <c r="H457">
        <v>8</v>
      </c>
      <c r="I457" s="3" t="s">
        <v>908</v>
      </c>
      <c r="J457" s="3" t="s">
        <v>2843</v>
      </c>
      <c r="K457" s="3" t="s">
        <v>2862</v>
      </c>
      <c r="L457" s="3" t="s">
        <v>2863</v>
      </c>
      <c r="M457" s="3"/>
      <c r="N457" s="3"/>
      <c r="O457" s="3" t="s">
        <v>2862</v>
      </c>
      <c r="P457" s="3" t="s">
        <v>2863</v>
      </c>
      <c r="Q457" s="3"/>
      <c r="R457" s="3"/>
      <c r="S457" s="1">
        <v>43796</v>
      </c>
      <c r="T457" s="1">
        <v>47449</v>
      </c>
      <c r="U457" s="1">
        <v>46719</v>
      </c>
      <c r="V457" s="1">
        <v>45624</v>
      </c>
      <c r="W457" s="1">
        <v>47084</v>
      </c>
      <c r="X457">
        <v>2028</v>
      </c>
      <c r="Y457" t="s">
        <v>2881</v>
      </c>
      <c r="Z457">
        <v>1</v>
      </c>
      <c r="AA457" s="3" t="s">
        <v>143</v>
      </c>
      <c r="AB457" s="3"/>
      <c r="AC457" s="1"/>
      <c r="AD457"/>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2</v>
      </c>
      <c r="BM457">
        <v>761</v>
      </c>
      <c r="BN457">
        <v>761</v>
      </c>
    </row>
    <row r="458" spans="1:66" ht="30" x14ac:dyDescent="0.25">
      <c r="A458" s="6">
        <v>1027</v>
      </c>
      <c r="B458" s="3" t="s">
        <v>70</v>
      </c>
      <c r="C458" s="3" t="s">
        <v>1302</v>
      </c>
      <c r="D458" s="7" t="s">
        <v>1303</v>
      </c>
      <c r="E458" s="3" t="s">
        <v>85</v>
      </c>
      <c r="F458" s="3" t="s">
        <v>55</v>
      </c>
      <c r="G458" s="3" t="s">
        <v>57</v>
      </c>
      <c r="H458">
        <v>4</v>
      </c>
      <c r="I458" s="3" t="s">
        <v>453</v>
      </c>
      <c r="J458" s="3" t="s">
        <v>2799</v>
      </c>
      <c r="K458" s="3"/>
      <c r="L458" s="3"/>
      <c r="M458" s="3" t="s">
        <v>2864</v>
      </c>
      <c r="N458" s="3" t="s">
        <v>2865</v>
      </c>
      <c r="O458" s="3"/>
      <c r="P458" s="3"/>
      <c r="Q458" s="3" t="s">
        <v>2864</v>
      </c>
      <c r="R458" s="3" t="s">
        <v>2865</v>
      </c>
      <c r="S458" s="13">
        <v>43607</v>
      </c>
      <c r="T458" s="13">
        <v>47260</v>
      </c>
      <c r="U458" s="1">
        <v>46530</v>
      </c>
      <c r="V458" s="1">
        <v>45435</v>
      </c>
      <c r="W458" s="1">
        <v>46895</v>
      </c>
      <c r="X458">
        <v>2028</v>
      </c>
      <c r="Y458" s="15" t="s">
        <v>2877</v>
      </c>
      <c r="Z458">
        <v>1</v>
      </c>
      <c r="AA458" s="3" t="s">
        <v>133</v>
      </c>
      <c r="AB458" s="3" t="s">
        <v>1304</v>
      </c>
      <c r="AC458" s="13">
        <v>44712</v>
      </c>
      <c r="AD458" s="13">
        <v>44712</v>
      </c>
      <c r="AG458">
        <v>21</v>
      </c>
      <c r="AH458">
        <v>11</v>
      </c>
      <c r="AI458">
        <v>8</v>
      </c>
      <c r="AJ458">
        <v>0</v>
      </c>
      <c r="AK458">
        <v>0</v>
      </c>
      <c r="AL458">
        <v>0</v>
      </c>
      <c r="AM458">
        <v>0</v>
      </c>
      <c r="AN458">
        <v>0</v>
      </c>
      <c r="AO458">
        <v>0</v>
      </c>
      <c r="AP458">
        <v>0</v>
      </c>
      <c r="AQ458">
        <v>0</v>
      </c>
      <c r="AR458">
        <v>0</v>
      </c>
      <c r="AS458">
        <v>34</v>
      </c>
      <c r="AT458">
        <v>0</v>
      </c>
      <c r="AU458">
        <v>2</v>
      </c>
      <c r="AV458">
        <v>0</v>
      </c>
      <c r="AW458">
        <v>0</v>
      </c>
      <c r="AX458">
        <v>0</v>
      </c>
      <c r="AY458">
        <v>0</v>
      </c>
      <c r="AZ458">
        <v>1</v>
      </c>
      <c r="BA458">
        <v>1</v>
      </c>
      <c r="BB458">
        <v>1</v>
      </c>
      <c r="BC458">
        <v>0</v>
      </c>
      <c r="BD458">
        <v>0</v>
      </c>
      <c r="BE458">
        <v>0</v>
      </c>
      <c r="BF458">
        <v>3</v>
      </c>
      <c r="BG458">
        <v>0</v>
      </c>
      <c r="BH458">
        <v>0</v>
      </c>
      <c r="BI458">
        <v>0</v>
      </c>
      <c r="BJ458">
        <v>0</v>
      </c>
      <c r="BK458">
        <v>0</v>
      </c>
      <c r="BL458">
        <v>1</v>
      </c>
      <c r="BM458">
        <v>1027</v>
      </c>
    </row>
    <row r="459" spans="1:66" hidden="1" x14ac:dyDescent="0.25">
      <c r="A459">
        <v>1195</v>
      </c>
      <c r="B459" s="3" t="s">
        <v>155</v>
      </c>
      <c r="C459" s="3" t="s">
        <v>906</v>
      </c>
      <c r="D459" s="3" t="s">
        <v>907</v>
      </c>
      <c r="E459" s="3" t="s">
        <v>55</v>
      </c>
      <c r="F459" s="3" t="s">
        <v>55</v>
      </c>
      <c r="G459" s="3" t="s">
        <v>106</v>
      </c>
      <c r="H459">
        <v>8</v>
      </c>
      <c r="I459" s="3" t="s">
        <v>908</v>
      </c>
      <c r="J459" s="3" t="s">
        <v>2843</v>
      </c>
      <c r="K459" s="3" t="s">
        <v>2862</v>
      </c>
      <c r="L459" s="3" t="s">
        <v>2863</v>
      </c>
      <c r="M459" s="3"/>
      <c r="N459" s="3"/>
      <c r="O459" s="3" t="s">
        <v>2862</v>
      </c>
      <c r="P459" s="3" t="s">
        <v>2863</v>
      </c>
      <c r="Q459" s="3"/>
      <c r="R459" s="3"/>
      <c r="S459" s="1">
        <v>43796</v>
      </c>
      <c r="T459" s="1">
        <v>47449</v>
      </c>
      <c r="U459" s="1">
        <v>46719</v>
      </c>
      <c r="V459" s="1">
        <v>45624</v>
      </c>
      <c r="W459" s="1">
        <v>47084</v>
      </c>
      <c r="X459">
        <v>2028</v>
      </c>
      <c r="Y459" t="s">
        <v>2881</v>
      </c>
      <c r="Z459">
        <v>1</v>
      </c>
      <c r="AA459" s="3" t="s">
        <v>143</v>
      </c>
      <c r="AB459" s="3"/>
      <c r="AC459" s="1"/>
      <c r="AD459"/>
      <c r="AG459">
        <v>3</v>
      </c>
      <c r="AH459">
        <v>1</v>
      </c>
      <c r="AI459">
        <v>2</v>
      </c>
      <c r="AJ459">
        <v>1</v>
      </c>
      <c r="AK459">
        <v>0</v>
      </c>
      <c r="AL459">
        <v>0</v>
      </c>
      <c r="AM459">
        <v>0</v>
      </c>
      <c r="AN459">
        <v>0</v>
      </c>
      <c r="AO459">
        <v>0</v>
      </c>
      <c r="AP459">
        <v>0</v>
      </c>
      <c r="AQ459">
        <v>0</v>
      </c>
      <c r="AR459">
        <v>0</v>
      </c>
      <c r="AS459">
        <v>7</v>
      </c>
      <c r="AT459">
        <v>0</v>
      </c>
      <c r="AU459">
        <v>0</v>
      </c>
      <c r="AV459">
        <v>0</v>
      </c>
      <c r="AW459">
        <v>0</v>
      </c>
      <c r="AX459">
        <v>0</v>
      </c>
      <c r="AY459">
        <v>0</v>
      </c>
      <c r="AZ459">
        <v>0</v>
      </c>
      <c r="BA459">
        <v>0</v>
      </c>
      <c r="BB459">
        <v>0</v>
      </c>
      <c r="BC459">
        <v>0</v>
      </c>
      <c r="BD459">
        <v>0</v>
      </c>
      <c r="BE459">
        <v>0</v>
      </c>
      <c r="BF459">
        <v>0</v>
      </c>
      <c r="BG459">
        <v>0</v>
      </c>
      <c r="BH459">
        <v>0</v>
      </c>
      <c r="BI459">
        <v>0</v>
      </c>
      <c r="BJ459">
        <v>0</v>
      </c>
      <c r="BK459">
        <v>0</v>
      </c>
      <c r="BL459">
        <v>2</v>
      </c>
      <c r="BM459">
        <v>761</v>
      </c>
      <c r="BN459">
        <v>761</v>
      </c>
    </row>
    <row r="460" spans="1:66" hidden="1" x14ac:dyDescent="0.25">
      <c r="A460">
        <v>1194</v>
      </c>
      <c r="B460" s="3" t="s">
        <v>155</v>
      </c>
      <c r="C460" s="3" t="s">
        <v>912</v>
      </c>
      <c r="D460" s="3" t="s">
        <v>913</v>
      </c>
      <c r="E460" s="3" t="s">
        <v>55</v>
      </c>
      <c r="F460" s="3" t="s">
        <v>56</v>
      </c>
      <c r="G460" s="3" t="s">
        <v>57</v>
      </c>
      <c r="H460">
        <v>8</v>
      </c>
      <c r="I460" s="3" t="s">
        <v>908</v>
      </c>
      <c r="J460" s="3" t="s">
        <v>2843</v>
      </c>
      <c r="K460" s="3" t="s">
        <v>2862</v>
      </c>
      <c r="L460" s="3" t="s">
        <v>2863</v>
      </c>
      <c r="M460" s="3"/>
      <c r="N460" s="3"/>
      <c r="O460" s="3" t="s">
        <v>2862</v>
      </c>
      <c r="P460" s="3" t="s">
        <v>2863</v>
      </c>
      <c r="Q460" s="3"/>
      <c r="R460" s="3"/>
      <c r="S460" s="1">
        <v>43796</v>
      </c>
      <c r="T460" s="1">
        <v>47449</v>
      </c>
      <c r="U460" s="1">
        <v>46719</v>
      </c>
      <c r="V460" s="1">
        <v>45624</v>
      </c>
      <c r="W460" s="1">
        <v>47084</v>
      </c>
      <c r="X460">
        <v>2028</v>
      </c>
      <c r="Y460" t="s">
        <v>2881</v>
      </c>
      <c r="Z460">
        <v>1</v>
      </c>
      <c r="AA460" s="3" t="s">
        <v>143</v>
      </c>
      <c r="AB460" s="3"/>
      <c r="AC460" s="1"/>
      <c r="AD460"/>
      <c r="AG460">
        <v>0</v>
      </c>
      <c r="AH460">
        <v>1</v>
      </c>
      <c r="AI460">
        <v>0</v>
      </c>
      <c r="AJ460">
        <v>0</v>
      </c>
      <c r="AK460">
        <v>1</v>
      </c>
      <c r="AL460">
        <v>0</v>
      </c>
      <c r="AM460">
        <v>0</v>
      </c>
      <c r="AN460">
        <v>0</v>
      </c>
      <c r="AO460">
        <v>0</v>
      </c>
      <c r="AP460">
        <v>0</v>
      </c>
      <c r="AQ460">
        <v>0</v>
      </c>
      <c r="AR460">
        <v>0</v>
      </c>
      <c r="AS460">
        <v>7</v>
      </c>
      <c r="AT460">
        <v>2</v>
      </c>
      <c r="AU460">
        <v>5</v>
      </c>
      <c r="AV460">
        <v>0</v>
      </c>
      <c r="AW460">
        <v>0</v>
      </c>
      <c r="AX460">
        <v>0</v>
      </c>
      <c r="AY460">
        <v>0</v>
      </c>
      <c r="AZ460">
        <v>1</v>
      </c>
      <c r="BA460">
        <v>0</v>
      </c>
      <c r="BB460">
        <v>0</v>
      </c>
      <c r="BC460">
        <v>0</v>
      </c>
      <c r="BD460">
        <v>0</v>
      </c>
      <c r="BE460">
        <v>0</v>
      </c>
      <c r="BF460">
        <v>0</v>
      </c>
      <c r="BG460">
        <v>0</v>
      </c>
      <c r="BH460">
        <v>0</v>
      </c>
      <c r="BI460">
        <v>0</v>
      </c>
      <c r="BJ460">
        <v>0</v>
      </c>
      <c r="BK460">
        <v>1</v>
      </c>
      <c r="BL460">
        <v>2</v>
      </c>
      <c r="BM460">
        <v>761</v>
      </c>
      <c r="BN460">
        <v>761</v>
      </c>
    </row>
    <row r="461" spans="1:66" x14ac:dyDescent="0.25">
      <c r="A461" s="6">
        <v>1048</v>
      </c>
      <c r="B461" s="3" t="s">
        <v>70</v>
      </c>
      <c r="C461" s="3" t="s">
        <v>1454</v>
      </c>
      <c r="D461" s="7" t="s">
        <v>488</v>
      </c>
      <c r="E461" s="3" t="s">
        <v>85</v>
      </c>
      <c r="F461" s="3" t="s">
        <v>55</v>
      </c>
      <c r="G461" s="3" t="s">
        <v>57</v>
      </c>
      <c r="H461">
        <v>4</v>
      </c>
      <c r="I461" s="3" t="s">
        <v>80</v>
      </c>
      <c r="J461" s="3" t="s">
        <v>2732</v>
      </c>
      <c r="K461" s="3"/>
      <c r="L461" s="3"/>
      <c r="M461" s="3"/>
      <c r="N461" s="3" t="s">
        <v>2865</v>
      </c>
      <c r="O461" s="3"/>
      <c r="P461" s="3"/>
      <c r="Q461" s="3"/>
      <c r="R461" s="3" t="s">
        <v>2865</v>
      </c>
      <c r="S461" s="13">
        <v>43731</v>
      </c>
      <c r="T461" s="13">
        <v>47384</v>
      </c>
      <c r="U461" s="1">
        <v>46654</v>
      </c>
      <c r="V461" s="1">
        <v>45559</v>
      </c>
      <c r="W461" s="1">
        <v>47019</v>
      </c>
      <c r="X461">
        <v>2028</v>
      </c>
      <c r="Y461" s="15" t="s">
        <v>2877</v>
      </c>
      <c r="Z461">
        <v>1</v>
      </c>
      <c r="AA461" s="3" t="s">
        <v>67</v>
      </c>
      <c r="AB461" s="3" t="s">
        <v>1455</v>
      </c>
      <c r="AD461" s="13">
        <v>44104</v>
      </c>
      <c r="AG461">
        <v>9</v>
      </c>
      <c r="AH461">
        <v>17</v>
      </c>
      <c r="AI461">
        <v>0</v>
      </c>
      <c r="AJ461">
        <v>0</v>
      </c>
      <c r="AK461">
        <v>0</v>
      </c>
      <c r="AL461">
        <v>0</v>
      </c>
      <c r="AM461">
        <v>4</v>
      </c>
      <c r="AN461">
        <v>0</v>
      </c>
      <c r="AO461">
        <v>0</v>
      </c>
      <c r="AP461">
        <v>0</v>
      </c>
      <c r="AQ461">
        <v>0</v>
      </c>
      <c r="AR461">
        <v>0</v>
      </c>
      <c r="AS461">
        <v>27</v>
      </c>
      <c r="AT461">
        <v>0</v>
      </c>
      <c r="AU461">
        <v>0</v>
      </c>
      <c r="AV461">
        <v>0</v>
      </c>
      <c r="AW461">
        <v>0</v>
      </c>
      <c r="AX461">
        <v>0</v>
      </c>
      <c r="AY461">
        <v>0</v>
      </c>
      <c r="AZ461">
        <v>1</v>
      </c>
      <c r="BA461">
        <v>1</v>
      </c>
      <c r="BB461">
        <v>0</v>
      </c>
      <c r="BC461">
        <v>0</v>
      </c>
      <c r="BD461">
        <v>0</v>
      </c>
      <c r="BE461">
        <v>0</v>
      </c>
      <c r="BF461">
        <v>0</v>
      </c>
      <c r="BG461">
        <v>0</v>
      </c>
      <c r="BH461">
        <v>0</v>
      </c>
      <c r="BI461">
        <v>0</v>
      </c>
      <c r="BJ461">
        <v>0</v>
      </c>
      <c r="BK461">
        <v>0</v>
      </c>
      <c r="BL461">
        <v>1</v>
      </c>
      <c r="BM461">
        <v>1048</v>
      </c>
    </row>
    <row r="462" spans="1:66" hidden="1" x14ac:dyDescent="0.25">
      <c r="A462">
        <v>1196</v>
      </c>
      <c r="B462" s="3" t="s">
        <v>155</v>
      </c>
      <c r="C462" s="3" t="s">
        <v>906</v>
      </c>
      <c r="D462" s="3" t="s">
        <v>907</v>
      </c>
      <c r="E462" s="3" t="s">
        <v>55</v>
      </c>
      <c r="F462" s="3" t="s">
        <v>56</v>
      </c>
      <c r="G462" s="3" t="s">
        <v>106</v>
      </c>
      <c r="H462">
        <v>8</v>
      </c>
      <c r="I462" s="3" t="s">
        <v>908</v>
      </c>
      <c r="J462" s="3" t="s">
        <v>2843</v>
      </c>
      <c r="K462" s="3" t="s">
        <v>2862</v>
      </c>
      <c r="L462" s="3" t="s">
        <v>2863</v>
      </c>
      <c r="M462" s="3"/>
      <c r="N462" s="3"/>
      <c r="O462" s="3" t="s">
        <v>2862</v>
      </c>
      <c r="P462" s="3" t="s">
        <v>2863</v>
      </c>
      <c r="Q462" s="3"/>
      <c r="R462" s="3"/>
      <c r="S462" s="1">
        <v>43796</v>
      </c>
      <c r="T462" s="1">
        <v>47449</v>
      </c>
      <c r="U462" s="1">
        <v>46719</v>
      </c>
      <c r="V462" s="1">
        <v>45624</v>
      </c>
      <c r="W462" s="1">
        <v>47084</v>
      </c>
      <c r="X462">
        <v>2028</v>
      </c>
      <c r="Y462" t="s">
        <v>2881</v>
      </c>
      <c r="Z462">
        <v>1</v>
      </c>
      <c r="AA462" s="3" t="s">
        <v>143</v>
      </c>
      <c r="AB462" s="3"/>
      <c r="AC462" s="1"/>
      <c r="AD462"/>
      <c r="AG462">
        <v>0</v>
      </c>
      <c r="AH462">
        <v>0</v>
      </c>
      <c r="AI462">
        <v>0</v>
      </c>
      <c r="AJ462">
        <v>0</v>
      </c>
      <c r="AK462">
        <v>0</v>
      </c>
      <c r="AL462">
        <v>0</v>
      </c>
      <c r="AM462">
        <v>0</v>
      </c>
      <c r="AN462">
        <v>0</v>
      </c>
      <c r="AO462">
        <v>0</v>
      </c>
      <c r="AP462">
        <v>0</v>
      </c>
      <c r="AQ462">
        <v>0</v>
      </c>
      <c r="AR462">
        <v>0</v>
      </c>
      <c r="AS462">
        <v>0</v>
      </c>
      <c r="AT462">
        <v>0</v>
      </c>
      <c r="AU462">
        <v>0</v>
      </c>
      <c r="AV462">
        <v>0</v>
      </c>
      <c r="AW462">
        <v>0</v>
      </c>
      <c r="AX462">
        <v>0</v>
      </c>
      <c r="AY462">
        <v>0</v>
      </c>
      <c r="AZ462">
        <v>0</v>
      </c>
      <c r="BA462">
        <v>0</v>
      </c>
      <c r="BB462">
        <v>0</v>
      </c>
      <c r="BC462">
        <v>0</v>
      </c>
      <c r="BD462">
        <v>0</v>
      </c>
      <c r="BE462">
        <v>0</v>
      </c>
      <c r="BF462">
        <v>0</v>
      </c>
      <c r="BG462">
        <v>0</v>
      </c>
      <c r="BH462">
        <v>0</v>
      </c>
      <c r="BI462">
        <v>0</v>
      </c>
      <c r="BJ462">
        <v>0</v>
      </c>
      <c r="BK462">
        <v>0</v>
      </c>
      <c r="BL462">
        <v>2</v>
      </c>
      <c r="BM462">
        <v>761</v>
      </c>
      <c r="BN462">
        <v>761</v>
      </c>
    </row>
    <row r="463" spans="1:66" x14ac:dyDescent="0.25">
      <c r="A463" s="6">
        <v>1020</v>
      </c>
      <c r="B463" s="3" t="s">
        <v>70</v>
      </c>
      <c r="C463" s="3" t="s">
        <v>1460</v>
      </c>
      <c r="D463" s="7" t="s">
        <v>1078</v>
      </c>
      <c r="E463" s="3" t="s">
        <v>73</v>
      </c>
      <c r="F463" s="3" t="s">
        <v>55</v>
      </c>
      <c r="G463" s="3" t="s">
        <v>57</v>
      </c>
      <c r="H463">
        <v>6</v>
      </c>
      <c r="I463" s="3" t="s">
        <v>142</v>
      </c>
      <c r="J463" s="3" t="s">
        <v>2793</v>
      </c>
      <c r="K463" s="3"/>
      <c r="L463" s="3"/>
      <c r="M463" s="3" t="s">
        <v>2864</v>
      </c>
      <c r="N463" s="3" t="s">
        <v>2865</v>
      </c>
      <c r="O463" s="3"/>
      <c r="P463" s="3"/>
      <c r="Q463" s="3" t="s">
        <v>2864</v>
      </c>
      <c r="R463" s="3" t="s">
        <v>2865</v>
      </c>
      <c r="S463" s="13">
        <v>43607</v>
      </c>
      <c r="T463" s="13">
        <v>47260</v>
      </c>
      <c r="U463" s="1">
        <v>46530</v>
      </c>
      <c r="V463" s="1">
        <v>45435</v>
      </c>
      <c r="W463" s="1">
        <v>46895</v>
      </c>
      <c r="X463">
        <v>2028</v>
      </c>
      <c r="Y463" s="15" t="s">
        <v>2877</v>
      </c>
      <c r="Z463">
        <v>1</v>
      </c>
      <c r="AA463" s="3" t="s">
        <v>67</v>
      </c>
      <c r="AB463" s="3" t="s">
        <v>1461</v>
      </c>
      <c r="AC463" s="13">
        <v>44712</v>
      </c>
      <c r="AG463">
        <v>1</v>
      </c>
      <c r="AH463">
        <v>2</v>
      </c>
      <c r="AI463">
        <v>0</v>
      </c>
      <c r="AJ463">
        <v>0</v>
      </c>
      <c r="AK463">
        <v>0</v>
      </c>
      <c r="AL463">
        <v>0</v>
      </c>
      <c r="AM463">
        <v>0</v>
      </c>
      <c r="AN463">
        <v>0</v>
      </c>
      <c r="AO463">
        <v>0</v>
      </c>
      <c r="AP463">
        <v>0</v>
      </c>
      <c r="AQ463">
        <v>0</v>
      </c>
      <c r="AR463">
        <v>0</v>
      </c>
      <c r="AS463">
        <v>2</v>
      </c>
      <c r="AT463">
        <v>0</v>
      </c>
      <c r="AU463">
        <v>0</v>
      </c>
      <c r="AV463">
        <v>0</v>
      </c>
      <c r="AW463">
        <v>0</v>
      </c>
      <c r="AX463">
        <v>0</v>
      </c>
      <c r="AY463">
        <v>0</v>
      </c>
      <c r="AZ463">
        <v>0</v>
      </c>
      <c r="BA463">
        <v>1</v>
      </c>
      <c r="BB463">
        <v>0</v>
      </c>
      <c r="BC463">
        <v>0</v>
      </c>
      <c r="BD463">
        <v>0</v>
      </c>
      <c r="BE463">
        <v>0</v>
      </c>
      <c r="BF463">
        <v>0</v>
      </c>
      <c r="BG463">
        <v>0</v>
      </c>
      <c r="BH463">
        <v>0</v>
      </c>
      <c r="BI463">
        <v>0</v>
      </c>
      <c r="BJ463">
        <v>0</v>
      </c>
      <c r="BK463">
        <v>0</v>
      </c>
      <c r="BL463">
        <v>1</v>
      </c>
      <c r="BM463">
        <v>1020</v>
      </c>
    </row>
    <row r="464" spans="1:66" x14ac:dyDescent="0.25">
      <c r="A464" s="6">
        <v>1058</v>
      </c>
      <c r="B464" s="3" t="s">
        <v>70</v>
      </c>
      <c r="C464" s="3" t="s">
        <v>1497</v>
      </c>
      <c r="D464" s="7" t="s">
        <v>170</v>
      </c>
      <c r="E464" s="3" t="s">
        <v>85</v>
      </c>
      <c r="F464" s="3" t="s">
        <v>55</v>
      </c>
      <c r="G464" s="3" t="s">
        <v>57</v>
      </c>
      <c r="H464">
        <v>4</v>
      </c>
      <c r="I464" s="3" t="s">
        <v>171</v>
      </c>
      <c r="J464" s="3" t="s">
        <v>2738</v>
      </c>
      <c r="K464" s="3"/>
      <c r="L464" s="3"/>
      <c r="M464" s="3"/>
      <c r="N464" s="3" t="s">
        <v>2865</v>
      </c>
      <c r="O464" s="3"/>
      <c r="P464" s="3"/>
      <c r="Q464" s="3"/>
      <c r="R464" s="3" t="s">
        <v>2865</v>
      </c>
      <c r="S464" s="13">
        <v>43579</v>
      </c>
      <c r="T464" s="13">
        <v>47232</v>
      </c>
      <c r="U464" s="1">
        <v>46502</v>
      </c>
      <c r="V464" s="1">
        <v>45407</v>
      </c>
      <c r="W464" s="1">
        <v>46867</v>
      </c>
      <c r="X464">
        <v>2028</v>
      </c>
      <c r="Y464" s="15" t="s">
        <v>2877</v>
      </c>
      <c r="Z464">
        <v>1</v>
      </c>
      <c r="AA464" s="3" t="s">
        <v>67</v>
      </c>
      <c r="AB464" s="3" t="s">
        <v>1498</v>
      </c>
      <c r="AG464">
        <v>0</v>
      </c>
      <c r="AH464">
        <v>4</v>
      </c>
      <c r="AI464">
        <v>0</v>
      </c>
      <c r="AJ464">
        <v>0</v>
      </c>
      <c r="AK464">
        <v>0</v>
      </c>
      <c r="AL464">
        <v>0</v>
      </c>
      <c r="AM464">
        <v>0</v>
      </c>
      <c r="AN464">
        <v>0</v>
      </c>
      <c r="AO464">
        <v>0</v>
      </c>
      <c r="AP464">
        <v>0</v>
      </c>
      <c r="AQ464">
        <v>0</v>
      </c>
      <c r="AR464">
        <v>0</v>
      </c>
      <c r="AS464">
        <v>4</v>
      </c>
      <c r="AT464">
        <v>0</v>
      </c>
      <c r="AU464">
        <v>0</v>
      </c>
      <c r="AV464">
        <v>0</v>
      </c>
      <c r="AW464">
        <v>0</v>
      </c>
      <c r="AX464">
        <v>0</v>
      </c>
      <c r="AY464">
        <v>0</v>
      </c>
      <c r="AZ464">
        <v>0</v>
      </c>
      <c r="BA464">
        <v>0</v>
      </c>
      <c r="BB464">
        <v>0</v>
      </c>
      <c r="BC464">
        <v>0</v>
      </c>
      <c r="BD464">
        <v>0</v>
      </c>
      <c r="BE464">
        <v>0</v>
      </c>
      <c r="BF464">
        <v>0</v>
      </c>
      <c r="BG464">
        <v>0</v>
      </c>
      <c r="BH464">
        <v>0</v>
      </c>
      <c r="BI464">
        <v>0</v>
      </c>
      <c r="BJ464">
        <v>0</v>
      </c>
      <c r="BK464">
        <v>0</v>
      </c>
      <c r="BL464">
        <v>1</v>
      </c>
      <c r="BM464">
        <v>1058</v>
      </c>
    </row>
    <row r="465" spans="1:66" x14ac:dyDescent="0.25">
      <c r="A465" s="6">
        <v>1129</v>
      </c>
      <c r="B465" s="3" t="s">
        <v>70</v>
      </c>
      <c r="C465" s="3" t="s">
        <v>1508</v>
      </c>
      <c r="D465" s="7" t="s">
        <v>1509</v>
      </c>
      <c r="E465" s="3" t="s">
        <v>85</v>
      </c>
      <c r="F465" s="3" t="s">
        <v>55</v>
      </c>
      <c r="G465" s="3" t="s">
        <v>57</v>
      </c>
      <c r="H465">
        <v>4</v>
      </c>
      <c r="I465" s="3" t="s">
        <v>80</v>
      </c>
      <c r="J465" s="3" t="s">
        <v>2732</v>
      </c>
      <c r="K465" s="3"/>
      <c r="L465" s="3"/>
      <c r="M465" s="3"/>
      <c r="N465" s="3" t="s">
        <v>2865</v>
      </c>
      <c r="O465" s="3"/>
      <c r="P465" s="3"/>
      <c r="Q465" s="3"/>
      <c r="R465" s="3" t="s">
        <v>2865</v>
      </c>
      <c r="S465" s="13">
        <v>43761</v>
      </c>
      <c r="T465" s="13">
        <v>47414</v>
      </c>
      <c r="U465" s="1">
        <v>46684</v>
      </c>
      <c r="V465" s="1">
        <v>45589</v>
      </c>
      <c r="W465" s="1">
        <v>47049</v>
      </c>
      <c r="X465">
        <v>2028</v>
      </c>
      <c r="Y465" s="15" t="s">
        <v>2877</v>
      </c>
      <c r="Z465">
        <v>1</v>
      </c>
      <c r="AA465" s="3" t="s">
        <v>1464</v>
      </c>
      <c r="AB465" s="3" t="s">
        <v>1465</v>
      </c>
      <c r="AC465" s="13">
        <v>44803</v>
      </c>
      <c r="AG465">
        <v>28</v>
      </c>
      <c r="AH465">
        <v>23</v>
      </c>
      <c r="AI465">
        <v>0</v>
      </c>
      <c r="AJ465">
        <v>0</v>
      </c>
      <c r="AK465">
        <v>0</v>
      </c>
      <c r="AL465">
        <v>0</v>
      </c>
      <c r="AM465">
        <v>7</v>
      </c>
      <c r="AN465">
        <v>0</v>
      </c>
      <c r="AO465">
        <v>0</v>
      </c>
      <c r="AP465">
        <v>0</v>
      </c>
      <c r="AQ465">
        <v>0</v>
      </c>
      <c r="AR465">
        <v>0</v>
      </c>
      <c r="AS465">
        <v>56</v>
      </c>
      <c r="AT465">
        <v>0</v>
      </c>
      <c r="AU465">
        <v>0</v>
      </c>
      <c r="AV465">
        <v>0</v>
      </c>
      <c r="AW465">
        <v>0</v>
      </c>
      <c r="AX465">
        <v>0</v>
      </c>
      <c r="AY465">
        <v>0</v>
      </c>
      <c r="AZ465">
        <v>1</v>
      </c>
      <c r="BA465">
        <v>0</v>
      </c>
      <c r="BB465">
        <v>0</v>
      </c>
      <c r="BC465">
        <v>0</v>
      </c>
      <c r="BD465">
        <v>0</v>
      </c>
      <c r="BE465">
        <v>0</v>
      </c>
      <c r="BF465">
        <v>0</v>
      </c>
      <c r="BG465">
        <v>1</v>
      </c>
      <c r="BH465">
        <v>0</v>
      </c>
      <c r="BI465">
        <v>0</v>
      </c>
      <c r="BJ465">
        <v>0</v>
      </c>
      <c r="BK465">
        <v>0</v>
      </c>
      <c r="BL465">
        <v>1</v>
      </c>
      <c r="BM465">
        <v>1129</v>
      </c>
    </row>
    <row r="466" spans="1:66" ht="30" x14ac:dyDescent="0.25">
      <c r="A466" s="6">
        <v>1016</v>
      </c>
      <c r="B466" s="3" t="s">
        <v>70</v>
      </c>
      <c r="C466" s="3" t="s">
        <v>1527</v>
      </c>
      <c r="D466" s="7" t="s">
        <v>1528</v>
      </c>
      <c r="E466" s="3" t="s">
        <v>73</v>
      </c>
      <c r="F466" s="3" t="s">
        <v>55</v>
      </c>
      <c r="G466" s="3" t="s">
        <v>57</v>
      </c>
      <c r="H466">
        <v>6</v>
      </c>
      <c r="I466" s="3" t="s">
        <v>142</v>
      </c>
      <c r="J466" s="3" t="s">
        <v>2793</v>
      </c>
      <c r="K466" s="3"/>
      <c r="L466" s="3"/>
      <c r="M466" s="3" t="s">
        <v>2864</v>
      </c>
      <c r="N466" s="3" t="s">
        <v>2865</v>
      </c>
      <c r="O466" s="3"/>
      <c r="P466" s="3"/>
      <c r="Q466" s="3" t="s">
        <v>2864</v>
      </c>
      <c r="R466" s="3" t="s">
        <v>2865</v>
      </c>
      <c r="S466" s="13">
        <v>43607</v>
      </c>
      <c r="T466" s="13">
        <v>47260</v>
      </c>
      <c r="U466" s="1">
        <v>46530</v>
      </c>
      <c r="V466" s="1">
        <v>45435</v>
      </c>
      <c r="W466" s="1">
        <v>46895</v>
      </c>
      <c r="X466">
        <v>2028</v>
      </c>
      <c r="Y466" s="15" t="s">
        <v>2877</v>
      </c>
      <c r="Z466">
        <v>1</v>
      </c>
      <c r="AA466" s="3" t="s">
        <v>219</v>
      </c>
      <c r="AB466" s="3" t="s">
        <v>1529</v>
      </c>
      <c r="AC466" s="13">
        <v>44712</v>
      </c>
      <c r="AG466">
        <v>2</v>
      </c>
      <c r="AH466">
        <v>1</v>
      </c>
      <c r="AI466">
        <v>0</v>
      </c>
      <c r="AJ466">
        <v>0</v>
      </c>
      <c r="AK466">
        <v>0</v>
      </c>
      <c r="AL466">
        <v>0</v>
      </c>
      <c r="AM466">
        <v>0</v>
      </c>
      <c r="AN466">
        <v>0</v>
      </c>
      <c r="AO466">
        <v>0</v>
      </c>
      <c r="AP466">
        <v>0</v>
      </c>
      <c r="AQ466">
        <v>0</v>
      </c>
      <c r="AR466">
        <v>0</v>
      </c>
      <c r="AS466">
        <v>3</v>
      </c>
      <c r="AT466">
        <v>0</v>
      </c>
      <c r="AU466">
        <v>0</v>
      </c>
      <c r="AV466">
        <v>0</v>
      </c>
      <c r="AW466">
        <v>0</v>
      </c>
      <c r="AX466">
        <v>0</v>
      </c>
      <c r="AY466">
        <v>0</v>
      </c>
      <c r="AZ466">
        <v>0</v>
      </c>
      <c r="BA466">
        <v>0</v>
      </c>
      <c r="BB466">
        <v>0</v>
      </c>
      <c r="BC466">
        <v>0</v>
      </c>
      <c r="BD466">
        <v>0</v>
      </c>
      <c r="BE466">
        <v>0</v>
      </c>
      <c r="BF466">
        <v>0</v>
      </c>
      <c r="BG466">
        <v>0</v>
      </c>
      <c r="BH466">
        <v>0</v>
      </c>
      <c r="BI466">
        <v>0</v>
      </c>
      <c r="BJ466">
        <v>0</v>
      </c>
      <c r="BK466">
        <v>0</v>
      </c>
      <c r="BL466">
        <v>1</v>
      </c>
      <c r="BM466">
        <v>1016</v>
      </c>
    </row>
    <row r="467" spans="1:66" x14ac:dyDescent="0.25">
      <c r="A467" s="6">
        <v>1113</v>
      </c>
      <c r="B467" s="3" t="s">
        <v>70</v>
      </c>
      <c r="C467" s="3" t="s">
        <v>1530</v>
      </c>
      <c r="D467" s="7" t="s">
        <v>1531</v>
      </c>
      <c r="E467" s="3" t="s">
        <v>73</v>
      </c>
      <c r="F467" s="3" t="s">
        <v>55</v>
      </c>
      <c r="G467" s="3" t="s">
        <v>57</v>
      </c>
      <c r="H467">
        <v>6</v>
      </c>
      <c r="I467" s="3" t="s">
        <v>385</v>
      </c>
      <c r="J467" s="3" t="s">
        <v>2755</v>
      </c>
      <c r="K467" s="3"/>
      <c r="L467" s="3"/>
      <c r="M467" s="3" t="s">
        <v>2864</v>
      </c>
      <c r="N467" s="3"/>
      <c r="O467" s="3"/>
      <c r="P467" s="3"/>
      <c r="Q467" s="3" t="s">
        <v>2864</v>
      </c>
      <c r="R467" s="3"/>
      <c r="S467" s="13">
        <v>43731</v>
      </c>
      <c r="T467" s="13">
        <v>47384</v>
      </c>
      <c r="U467" s="1">
        <v>46654</v>
      </c>
      <c r="V467" s="1">
        <v>45559</v>
      </c>
      <c r="W467" s="1">
        <v>47019</v>
      </c>
      <c r="X467">
        <v>2028</v>
      </c>
      <c r="Y467" s="15" t="s">
        <v>2877</v>
      </c>
      <c r="Z467">
        <v>1</v>
      </c>
      <c r="AA467" s="3" t="s">
        <v>751</v>
      </c>
      <c r="AB467" s="3" t="s">
        <v>1532</v>
      </c>
      <c r="AC467" s="13">
        <v>44834</v>
      </c>
      <c r="AG467">
        <v>26</v>
      </c>
      <c r="AH467">
        <v>25</v>
      </c>
      <c r="AI467">
        <v>0</v>
      </c>
      <c r="AJ467">
        <v>0</v>
      </c>
      <c r="AK467">
        <v>0</v>
      </c>
      <c r="AL467">
        <v>0</v>
      </c>
      <c r="AM467">
        <v>2</v>
      </c>
      <c r="AN467">
        <v>0</v>
      </c>
      <c r="AO467">
        <v>0</v>
      </c>
      <c r="AP467">
        <v>0</v>
      </c>
      <c r="AQ467">
        <v>0</v>
      </c>
      <c r="AR467">
        <v>0</v>
      </c>
      <c r="AS467">
        <v>46</v>
      </c>
      <c r="AT467">
        <v>0</v>
      </c>
      <c r="AU467">
        <v>0</v>
      </c>
      <c r="AV467">
        <v>0</v>
      </c>
      <c r="AW467">
        <v>0</v>
      </c>
      <c r="AX467">
        <v>0</v>
      </c>
      <c r="AY467">
        <v>0</v>
      </c>
      <c r="AZ467">
        <v>4</v>
      </c>
      <c r="BA467">
        <v>3</v>
      </c>
      <c r="BB467">
        <v>0</v>
      </c>
      <c r="BC467">
        <v>0</v>
      </c>
      <c r="BD467">
        <v>0</v>
      </c>
      <c r="BE467">
        <v>0</v>
      </c>
      <c r="BF467">
        <v>0</v>
      </c>
      <c r="BG467">
        <v>0</v>
      </c>
      <c r="BH467">
        <v>0</v>
      </c>
      <c r="BI467">
        <v>0</v>
      </c>
      <c r="BJ467">
        <v>0</v>
      </c>
      <c r="BK467">
        <v>0</v>
      </c>
      <c r="BL467">
        <v>1</v>
      </c>
      <c r="BM467">
        <v>1113</v>
      </c>
    </row>
    <row r="468" spans="1:66" hidden="1" x14ac:dyDescent="0.25">
      <c r="A468">
        <v>700</v>
      </c>
      <c r="B468" s="3" t="s">
        <v>155</v>
      </c>
      <c r="C468" s="3" t="s">
        <v>936</v>
      </c>
      <c r="D468" s="3" t="s">
        <v>937</v>
      </c>
      <c r="E468" s="3" t="s">
        <v>55</v>
      </c>
      <c r="F468" s="3" t="s">
        <v>56</v>
      </c>
      <c r="G468" s="3" t="s">
        <v>57</v>
      </c>
      <c r="H468">
        <v>8</v>
      </c>
      <c r="I468" s="3" t="s">
        <v>208</v>
      </c>
      <c r="J468" s="3" t="s">
        <v>2794</v>
      </c>
      <c r="K468" s="3"/>
      <c r="L468" s="3" t="s">
        <v>2863</v>
      </c>
      <c r="M468" s="3" t="s">
        <v>2864</v>
      </c>
      <c r="N468" s="3"/>
      <c r="O468" s="3"/>
      <c r="P468" s="3" t="s">
        <v>2863</v>
      </c>
      <c r="Q468" s="3" t="s">
        <v>2864</v>
      </c>
      <c r="R468" s="3"/>
      <c r="S468" s="1">
        <v>43404</v>
      </c>
      <c r="T468" s="1">
        <v>45230</v>
      </c>
      <c r="U468" s="1">
        <v>44500</v>
      </c>
      <c r="V468" s="1">
        <v>43405</v>
      </c>
      <c r="W468" s="1">
        <v>44865</v>
      </c>
      <c r="X468">
        <v>2022</v>
      </c>
      <c r="Y468" t="s">
        <v>2880</v>
      </c>
      <c r="Z468">
        <v>1</v>
      </c>
      <c r="AA468" s="3" t="s">
        <v>938</v>
      </c>
      <c r="AB468" s="3"/>
      <c r="AC468" s="1"/>
      <c r="AD468"/>
      <c r="AG468">
        <v>0</v>
      </c>
      <c r="AH468">
        <v>0</v>
      </c>
      <c r="AI468">
        <v>0</v>
      </c>
      <c r="AJ468">
        <v>2</v>
      </c>
      <c r="AK468">
        <v>1</v>
      </c>
      <c r="AL468">
        <v>4</v>
      </c>
      <c r="AM468">
        <v>0</v>
      </c>
      <c r="AN468">
        <v>0</v>
      </c>
      <c r="AO468">
        <v>0</v>
      </c>
      <c r="AP468">
        <v>0</v>
      </c>
      <c r="AQ468">
        <v>0</v>
      </c>
      <c r="AR468">
        <v>0</v>
      </c>
      <c r="AS468">
        <v>9</v>
      </c>
      <c r="AT468">
        <v>0</v>
      </c>
      <c r="AU468">
        <v>1</v>
      </c>
      <c r="AV468">
        <v>0</v>
      </c>
      <c r="AW468">
        <v>0</v>
      </c>
      <c r="AX468">
        <v>0</v>
      </c>
      <c r="AY468">
        <v>0</v>
      </c>
      <c r="AZ468">
        <v>0</v>
      </c>
      <c r="BA468">
        <v>0</v>
      </c>
      <c r="BB468">
        <v>0</v>
      </c>
      <c r="BC468">
        <v>0</v>
      </c>
      <c r="BD468">
        <v>0</v>
      </c>
      <c r="BE468">
        <v>0</v>
      </c>
      <c r="BF468">
        <v>0</v>
      </c>
      <c r="BG468">
        <v>0</v>
      </c>
      <c r="BH468">
        <v>2</v>
      </c>
      <c r="BI468">
        <v>2</v>
      </c>
      <c r="BJ468">
        <v>0</v>
      </c>
      <c r="BK468">
        <v>1</v>
      </c>
      <c r="BL468">
        <v>2</v>
      </c>
      <c r="BM468">
        <v>192</v>
      </c>
      <c r="BN468">
        <v>192</v>
      </c>
    </row>
    <row r="469" spans="1:66" hidden="1" x14ac:dyDescent="0.25">
      <c r="A469">
        <v>735</v>
      </c>
      <c r="B469" s="3" t="s">
        <v>155</v>
      </c>
      <c r="C469" s="3" t="s">
        <v>940</v>
      </c>
      <c r="D469" s="3" t="s">
        <v>941</v>
      </c>
      <c r="E469" s="3" t="s">
        <v>55</v>
      </c>
      <c r="F469" s="3" t="s">
        <v>55</v>
      </c>
      <c r="G469" s="3" t="s">
        <v>106</v>
      </c>
      <c r="H469">
        <v>8</v>
      </c>
      <c r="I469" s="3" t="s">
        <v>208</v>
      </c>
      <c r="J469" s="3" t="s">
        <v>2794</v>
      </c>
      <c r="K469" s="3"/>
      <c r="L469" s="3" t="s">
        <v>2863</v>
      </c>
      <c r="M469" s="3" t="s">
        <v>2864</v>
      </c>
      <c r="N469" s="3"/>
      <c r="O469" s="3"/>
      <c r="P469" s="3" t="s">
        <v>2863</v>
      </c>
      <c r="Q469" s="3" t="s">
        <v>2864</v>
      </c>
      <c r="R469" s="3"/>
      <c r="S469" s="1">
        <v>43404</v>
      </c>
      <c r="T469" s="1">
        <v>45230</v>
      </c>
      <c r="U469" s="1">
        <v>44500</v>
      </c>
      <c r="V469" s="1">
        <v>43405</v>
      </c>
      <c r="W469" s="1">
        <v>44865</v>
      </c>
      <c r="X469">
        <v>2022</v>
      </c>
      <c r="Y469" t="s">
        <v>2880</v>
      </c>
      <c r="Z469">
        <v>1</v>
      </c>
      <c r="AA469" s="3" t="s">
        <v>938</v>
      </c>
      <c r="AB469" s="3"/>
      <c r="AC469" s="1"/>
      <c r="AD469"/>
      <c r="AG469">
        <v>0</v>
      </c>
      <c r="AH469">
        <v>0</v>
      </c>
      <c r="AI469">
        <v>0</v>
      </c>
      <c r="AJ469">
        <v>0</v>
      </c>
      <c r="AK469">
        <v>0</v>
      </c>
      <c r="AL469">
        <v>0</v>
      </c>
      <c r="AM469">
        <v>0</v>
      </c>
      <c r="AN469">
        <v>0</v>
      </c>
      <c r="AO469">
        <v>0</v>
      </c>
      <c r="AP469">
        <v>0</v>
      </c>
      <c r="AQ469">
        <v>0</v>
      </c>
      <c r="AR469">
        <v>0</v>
      </c>
      <c r="AS469">
        <v>0</v>
      </c>
      <c r="AT469">
        <v>0</v>
      </c>
      <c r="AU469">
        <v>0</v>
      </c>
      <c r="AV469">
        <v>0</v>
      </c>
      <c r="AW469">
        <v>0</v>
      </c>
      <c r="AX469">
        <v>0</v>
      </c>
      <c r="AY469">
        <v>0</v>
      </c>
      <c r="AZ469">
        <v>0</v>
      </c>
      <c r="BA469">
        <v>0</v>
      </c>
      <c r="BB469">
        <v>0</v>
      </c>
      <c r="BC469">
        <v>0</v>
      </c>
      <c r="BD469">
        <v>0</v>
      </c>
      <c r="BE469">
        <v>0</v>
      </c>
      <c r="BF469">
        <v>0</v>
      </c>
      <c r="BG469">
        <v>0</v>
      </c>
      <c r="BH469">
        <v>0</v>
      </c>
      <c r="BI469">
        <v>0</v>
      </c>
      <c r="BJ469">
        <v>0</v>
      </c>
      <c r="BK469">
        <v>0</v>
      </c>
      <c r="BL469">
        <v>2</v>
      </c>
      <c r="BM469">
        <v>192</v>
      </c>
      <c r="BN469">
        <v>192</v>
      </c>
    </row>
    <row r="470" spans="1:66" hidden="1" x14ac:dyDescent="0.25">
      <c r="A470">
        <v>736</v>
      </c>
      <c r="B470" s="3" t="s">
        <v>155</v>
      </c>
      <c r="C470" s="3" t="s">
        <v>940</v>
      </c>
      <c r="D470" s="3" t="s">
        <v>941</v>
      </c>
      <c r="E470" s="3" t="s">
        <v>55</v>
      </c>
      <c r="F470" s="3" t="s">
        <v>56</v>
      </c>
      <c r="G470" s="3" t="s">
        <v>106</v>
      </c>
      <c r="H470">
        <v>8</v>
      </c>
      <c r="I470" s="3" t="s">
        <v>208</v>
      </c>
      <c r="J470" s="3" t="s">
        <v>2794</v>
      </c>
      <c r="K470" s="3"/>
      <c r="L470" s="3" t="s">
        <v>2863</v>
      </c>
      <c r="M470" s="3" t="s">
        <v>2864</v>
      </c>
      <c r="N470" s="3"/>
      <c r="O470" s="3"/>
      <c r="P470" s="3" t="s">
        <v>2863</v>
      </c>
      <c r="Q470" s="3" t="s">
        <v>2864</v>
      </c>
      <c r="R470" s="3"/>
      <c r="S470" s="1">
        <v>43404</v>
      </c>
      <c r="T470" s="1">
        <v>45230</v>
      </c>
      <c r="U470" s="1">
        <v>44500</v>
      </c>
      <c r="V470" s="1">
        <v>43405</v>
      </c>
      <c r="W470" s="1">
        <v>44865</v>
      </c>
      <c r="X470">
        <v>2022</v>
      </c>
      <c r="Y470" t="s">
        <v>2880</v>
      </c>
      <c r="Z470">
        <v>1</v>
      </c>
      <c r="AA470" s="3" t="s">
        <v>938</v>
      </c>
      <c r="AB470" s="3"/>
      <c r="AC470" s="1"/>
      <c r="AD470"/>
      <c r="AG470">
        <v>0</v>
      </c>
      <c r="AH470">
        <v>0</v>
      </c>
      <c r="AI470">
        <v>0</v>
      </c>
      <c r="AJ470">
        <v>0</v>
      </c>
      <c r="AK470">
        <v>0</v>
      </c>
      <c r="AL470">
        <v>0</v>
      </c>
      <c r="AM470">
        <v>0</v>
      </c>
      <c r="AN470">
        <v>0</v>
      </c>
      <c r="AO470">
        <v>0</v>
      </c>
      <c r="AP470">
        <v>0</v>
      </c>
      <c r="AQ470">
        <v>0</v>
      </c>
      <c r="AR470">
        <v>0</v>
      </c>
      <c r="AS470">
        <v>0</v>
      </c>
      <c r="AT470">
        <v>0</v>
      </c>
      <c r="AU470">
        <v>0</v>
      </c>
      <c r="AV470">
        <v>0</v>
      </c>
      <c r="AW470">
        <v>0</v>
      </c>
      <c r="AX470">
        <v>0</v>
      </c>
      <c r="AY470">
        <v>0</v>
      </c>
      <c r="AZ470">
        <v>0</v>
      </c>
      <c r="BA470">
        <v>0</v>
      </c>
      <c r="BB470">
        <v>0</v>
      </c>
      <c r="BC470">
        <v>0</v>
      </c>
      <c r="BD470">
        <v>0</v>
      </c>
      <c r="BE470">
        <v>0</v>
      </c>
      <c r="BF470">
        <v>0</v>
      </c>
      <c r="BG470">
        <v>0</v>
      </c>
      <c r="BH470">
        <v>0</v>
      </c>
      <c r="BI470">
        <v>0</v>
      </c>
      <c r="BJ470">
        <v>0</v>
      </c>
      <c r="BK470">
        <v>0</v>
      </c>
      <c r="BL470">
        <v>2</v>
      </c>
      <c r="BM470">
        <v>192</v>
      </c>
      <c r="BN470">
        <v>192</v>
      </c>
    </row>
    <row r="471" spans="1:66" hidden="1" x14ac:dyDescent="0.25">
      <c r="A471">
        <v>700</v>
      </c>
      <c r="B471" s="3" t="s">
        <v>177</v>
      </c>
      <c r="C471" s="3" t="s">
        <v>936</v>
      </c>
      <c r="D471" s="3" t="s">
        <v>937</v>
      </c>
      <c r="E471" s="3" t="s">
        <v>55</v>
      </c>
      <c r="F471" s="3" t="s">
        <v>56</v>
      </c>
      <c r="G471" s="3" t="s">
        <v>57</v>
      </c>
      <c r="H471">
        <v>8</v>
      </c>
      <c r="I471" s="3" t="s">
        <v>208</v>
      </c>
      <c r="J471" s="3" t="s">
        <v>2794</v>
      </c>
      <c r="K471" s="3"/>
      <c r="L471" s="3" t="s">
        <v>2863</v>
      </c>
      <c r="M471" s="3" t="s">
        <v>2864</v>
      </c>
      <c r="N471" s="3"/>
      <c r="O471" s="3"/>
      <c r="P471" s="3" t="s">
        <v>2863</v>
      </c>
      <c r="Q471" s="3" t="s">
        <v>2864</v>
      </c>
      <c r="R471" s="3"/>
      <c r="S471" s="1">
        <v>43404</v>
      </c>
      <c r="T471" s="1">
        <v>45230</v>
      </c>
      <c r="U471" s="1">
        <v>44500</v>
      </c>
      <c r="V471" s="1">
        <v>43405</v>
      </c>
      <c r="W471" s="1">
        <v>44865</v>
      </c>
      <c r="X471">
        <v>2022</v>
      </c>
      <c r="Y471" t="s">
        <v>2880</v>
      </c>
      <c r="Z471">
        <v>1</v>
      </c>
      <c r="AA471" s="3" t="s">
        <v>938</v>
      </c>
      <c r="AB471" s="3"/>
      <c r="AC471" s="1"/>
      <c r="AD471"/>
      <c r="AG471">
        <v>1</v>
      </c>
      <c r="AH471">
        <v>2</v>
      </c>
      <c r="AI471">
        <v>4</v>
      </c>
      <c r="AJ471">
        <v>0</v>
      </c>
      <c r="AK471">
        <v>0</v>
      </c>
      <c r="AL471">
        <v>0</v>
      </c>
      <c r="AM471">
        <v>0</v>
      </c>
      <c r="AN471">
        <v>0</v>
      </c>
      <c r="AO471">
        <v>0</v>
      </c>
      <c r="AP471">
        <v>0</v>
      </c>
      <c r="AQ471">
        <v>0</v>
      </c>
      <c r="AR471">
        <v>0</v>
      </c>
      <c r="AS471">
        <v>4</v>
      </c>
      <c r="AT471">
        <v>0</v>
      </c>
      <c r="AU471">
        <v>0</v>
      </c>
      <c r="AV471">
        <v>0</v>
      </c>
      <c r="AW471">
        <v>0</v>
      </c>
      <c r="AX471">
        <v>0</v>
      </c>
      <c r="AY471">
        <v>0</v>
      </c>
      <c r="AZ471">
        <v>0</v>
      </c>
      <c r="BA471">
        <v>1</v>
      </c>
      <c r="BB471">
        <v>1</v>
      </c>
      <c r="BC471">
        <v>0</v>
      </c>
      <c r="BD471">
        <v>0</v>
      </c>
      <c r="BE471">
        <v>0</v>
      </c>
      <c r="BF471">
        <v>0</v>
      </c>
      <c r="BG471">
        <v>0</v>
      </c>
      <c r="BH471">
        <v>0</v>
      </c>
      <c r="BI471">
        <v>0</v>
      </c>
      <c r="BJ471">
        <v>0</v>
      </c>
      <c r="BK471">
        <v>0</v>
      </c>
      <c r="BL471">
        <v>2</v>
      </c>
      <c r="BM471">
        <v>192</v>
      </c>
      <c r="BN471">
        <v>192</v>
      </c>
    </row>
    <row r="472" spans="1:66" x14ac:dyDescent="0.25">
      <c r="A472" s="6">
        <v>711</v>
      </c>
      <c r="B472" s="3" t="s">
        <v>70</v>
      </c>
      <c r="C472" s="3" t="s">
        <v>1573</v>
      </c>
      <c r="D472" s="7" t="s">
        <v>1574</v>
      </c>
      <c r="E472" s="3" t="s">
        <v>85</v>
      </c>
      <c r="F472" s="3" t="s">
        <v>55</v>
      </c>
      <c r="G472" s="3" t="s">
        <v>57</v>
      </c>
      <c r="H472">
        <v>4</v>
      </c>
      <c r="I472" s="3" t="s">
        <v>171</v>
      </c>
      <c r="J472" s="3" t="s">
        <v>2738</v>
      </c>
      <c r="K472" s="3"/>
      <c r="L472" s="3"/>
      <c r="M472" s="3"/>
      <c r="N472" s="3" t="s">
        <v>2865</v>
      </c>
      <c r="O472" s="3"/>
      <c r="P472" s="3"/>
      <c r="Q472" s="3"/>
      <c r="R472" s="3" t="s">
        <v>2865</v>
      </c>
      <c r="S472" s="13">
        <v>43516</v>
      </c>
      <c r="T472" s="13">
        <v>47169</v>
      </c>
      <c r="U472" s="1">
        <v>46439</v>
      </c>
      <c r="V472" s="1">
        <v>45344</v>
      </c>
      <c r="W472" s="1">
        <v>46804</v>
      </c>
      <c r="X472">
        <v>2028</v>
      </c>
      <c r="Y472" s="15" t="s">
        <v>2877</v>
      </c>
      <c r="Z472">
        <v>1</v>
      </c>
      <c r="AA472" s="3" t="s">
        <v>67</v>
      </c>
      <c r="AB472" s="3" t="s">
        <v>1575</v>
      </c>
      <c r="AG472">
        <v>8</v>
      </c>
      <c r="AH472">
        <v>5</v>
      </c>
      <c r="AI472">
        <v>1</v>
      </c>
      <c r="AJ472">
        <v>0</v>
      </c>
      <c r="AK472">
        <v>0</v>
      </c>
      <c r="AL472">
        <v>0</v>
      </c>
      <c r="AM472">
        <v>0</v>
      </c>
      <c r="AN472">
        <v>0</v>
      </c>
      <c r="AO472">
        <v>0</v>
      </c>
      <c r="AP472">
        <v>0</v>
      </c>
      <c r="AQ472">
        <v>0</v>
      </c>
      <c r="AR472">
        <v>0</v>
      </c>
      <c r="AS472">
        <v>12</v>
      </c>
      <c r="AT472">
        <v>0</v>
      </c>
      <c r="AU472">
        <v>0</v>
      </c>
      <c r="AV472">
        <v>0</v>
      </c>
      <c r="AW472">
        <v>0</v>
      </c>
      <c r="AX472">
        <v>0</v>
      </c>
      <c r="AY472">
        <v>0</v>
      </c>
      <c r="AZ472">
        <v>1</v>
      </c>
      <c r="BA472">
        <v>1</v>
      </c>
      <c r="BB472">
        <v>0</v>
      </c>
      <c r="BC472">
        <v>0</v>
      </c>
      <c r="BD472">
        <v>0</v>
      </c>
      <c r="BE472">
        <v>0</v>
      </c>
      <c r="BF472">
        <v>0</v>
      </c>
      <c r="BG472">
        <v>3</v>
      </c>
      <c r="BH472">
        <v>0</v>
      </c>
      <c r="BI472">
        <v>0</v>
      </c>
      <c r="BJ472">
        <v>0</v>
      </c>
      <c r="BK472">
        <v>0</v>
      </c>
      <c r="BL472">
        <v>1</v>
      </c>
      <c r="BM472">
        <v>711</v>
      </c>
    </row>
    <row r="473" spans="1:66" x14ac:dyDescent="0.25">
      <c r="A473" s="6">
        <v>717</v>
      </c>
      <c r="B473" s="3" t="s">
        <v>70</v>
      </c>
      <c r="C473" s="3" t="s">
        <v>1579</v>
      </c>
      <c r="D473" s="7" t="s">
        <v>117</v>
      </c>
      <c r="E473" s="3" t="s">
        <v>85</v>
      </c>
      <c r="F473" s="3" t="s">
        <v>55</v>
      </c>
      <c r="G473" s="3" t="s">
        <v>57</v>
      </c>
      <c r="H473">
        <v>4</v>
      </c>
      <c r="I473" s="3" t="s">
        <v>118</v>
      </c>
      <c r="J473" s="3" t="s">
        <v>2752</v>
      </c>
      <c r="K473" s="3"/>
      <c r="L473" s="3" t="s">
        <v>2863</v>
      </c>
      <c r="M473" s="3"/>
      <c r="N473" s="3" t="s">
        <v>2865</v>
      </c>
      <c r="O473" s="3"/>
      <c r="P473" s="3" t="s">
        <v>2863</v>
      </c>
      <c r="Q473" s="3"/>
      <c r="R473" s="3" t="s">
        <v>2865</v>
      </c>
      <c r="S473" s="13">
        <v>43516</v>
      </c>
      <c r="T473" s="13">
        <v>47169</v>
      </c>
      <c r="U473" s="1">
        <v>46439</v>
      </c>
      <c r="V473" s="1">
        <v>45344</v>
      </c>
      <c r="W473" s="1">
        <v>46804</v>
      </c>
      <c r="X473">
        <v>2028</v>
      </c>
      <c r="Y473" s="15" t="s">
        <v>2877</v>
      </c>
      <c r="Z473">
        <v>1</v>
      </c>
      <c r="AA473" s="3" t="s">
        <v>81</v>
      </c>
      <c r="AB473" s="3" t="s">
        <v>1580</v>
      </c>
      <c r="AG473">
        <v>2</v>
      </c>
      <c r="AH473">
        <v>3</v>
      </c>
      <c r="AI473">
        <v>3</v>
      </c>
      <c r="AJ473">
        <v>0</v>
      </c>
      <c r="AK473">
        <v>0</v>
      </c>
      <c r="AL473">
        <v>0</v>
      </c>
      <c r="AM473">
        <v>0</v>
      </c>
      <c r="AN473">
        <v>0</v>
      </c>
      <c r="AO473">
        <v>0</v>
      </c>
      <c r="AP473">
        <v>0</v>
      </c>
      <c r="AQ473">
        <v>0</v>
      </c>
      <c r="AR473">
        <v>0</v>
      </c>
      <c r="AS473">
        <v>4</v>
      </c>
      <c r="AT473">
        <v>0</v>
      </c>
      <c r="AU473">
        <v>0</v>
      </c>
      <c r="AV473">
        <v>0</v>
      </c>
      <c r="AW473">
        <v>0</v>
      </c>
      <c r="AX473">
        <v>0</v>
      </c>
      <c r="AY473">
        <v>0</v>
      </c>
      <c r="AZ473">
        <v>1</v>
      </c>
      <c r="BA473">
        <v>2</v>
      </c>
      <c r="BB473">
        <v>1</v>
      </c>
      <c r="BC473">
        <v>0</v>
      </c>
      <c r="BD473">
        <v>0</v>
      </c>
      <c r="BE473">
        <v>0</v>
      </c>
      <c r="BF473">
        <v>0</v>
      </c>
      <c r="BG473">
        <v>1</v>
      </c>
      <c r="BH473">
        <v>0</v>
      </c>
      <c r="BI473">
        <v>0</v>
      </c>
      <c r="BJ473">
        <v>0</v>
      </c>
      <c r="BK473">
        <v>0</v>
      </c>
      <c r="BL473">
        <v>1</v>
      </c>
      <c r="BM473">
        <v>717</v>
      </c>
    </row>
    <row r="474" spans="1:66" hidden="1" x14ac:dyDescent="0.25">
      <c r="A474">
        <v>735</v>
      </c>
      <c r="B474" s="3" t="s">
        <v>177</v>
      </c>
      <c r="C474" s="3" t="s">
        <v>940</v>
      </c>
      <c r="D474" s="3" t="s">
        <v>941</v>
      </c>
      <c r="E474" s="3" t="s">
        <v>55</v>
      </c>
      <c r="F474" s="3" t="s">
        <v>55</v>
      </c>
      <c r="G474" s="3" t="s">
        <v>106</v>
      </c>
      <c r="H474">
        <v>8</v>
      </c>
      <c r="I474" s="3" t="s">
        <v>208</v>
      </c>
      <c r="J474" s="3" t="s">
        <v>2794</v>
      </c>
      <c r="K474" s="3"/>
      <c r="L474" s="3" t="s">
        <v>2863</v>
      </c>
      <c r="M474" s="3" t="s">
        <v>2864</v>
      </c>
      <c r="N474" s="3"/>
      <c r="O474" s="3"/>
      <c r="P474" s="3" t="s">
        <v>2863</v>
      </c>
      <c r="Q474" s="3" t="s">
        <v>2864</v>
      </c>
      <c r="R474" s="3"/>
      <c r="S474" s="1">
        <v>43404</v>
      </c>
      <c r="T474" s="1">
        <v>45230</v>
      </c>
      <c r="U474" s="1">
        <v>44500</v>
      </c>
      <c r="V474" s="1">
        <v>43405</v>
      </c>
      <c r="W474" s="1">
        <v>44865</v>
      </c>
      <c r="X474">
        <v>2022</v>
      </c>
      <c r="Y474" t="s">
        <v>2880</v>
      </c>
      <c r="Z474">
        <v>1</v>
      </c>
      <c r="AA474" s="3" t="s">
        <v>938</v>
      </c>
      <c r="AB474" s="3"/>
      <c r="AC474" s="1"/>
      <c r="AD474"/>
      <c r="AG474">
        <v>0</v>
      </c>
      <c r="AH474">
        <v>0</v>
      </c>
      <c r="AI474">
        <v>0</v>
      </c>
      <c r="AJ474">
        <v>0</v>
      </c>
      <c r="AK474">
        <v>0</v>
      </c>
      <c r="AL474">
        <v>0</v>
      </c>
      <c r="AM474">
        <v>0</v>
      </c>
      <c r="AN474">
        <v>0</v>
      </c>
      <c r="AO474">
        <v>0</v>
      </c>
      <c r="AP474">
        <v>0</v>
      </c>
      <c r="AQ474">
        <v>0</v>
      </c>
      <c r="AR474">
        <v>0</v>
      </c>
      <c r="AS474">
        <v>0</v>
      </c>
      <c r="AT474">
        <v>0</v>
      </c>
      <c r="AU474">
        <v>0</v>
      </c>
      <c r="AV474">
        <v>0</v>
      </c>
      <c r="AW474">
        <v>0</v>
      </c>
      <c r="AX474">
        <v>0</v>
      </c>
      <c r="AY474">
        <v>0</v>
      </c>
      <c r="AZ474">
        <v>0</v>
      </c>
      <c r="BA474">
        <v>0</v>
      </c>
      <c r="BB474">
        <v>0</v>
      </c>
      <c r="BC474">
        <v>0</v>
      </c>
      <c r="BD474">
        <v>0</v>
      </c>
      <c r="BE474">
        <v>0</v>
      </c>
      <c r="BF474">
        <v>0</v>
      </c>
      <c r="BG474">
        <v>0</v>
      </c>
      <c r="BH474">
        <v>0</v>
      </c>
      <c r="BI474">
        <v>0</v>
      </c>
      <c r="BJ474">
        <v>0</v>
      </c>
      <c r="BK474">
        <v>0</v>
      </c>
      <c r="BL474">
        <v>2</v>
      </c>
      <c r="BM474">
        <v>192</v>
      </c>
      <c r="BN474">
        <v>192</v>
      </c>
    </row>
    <row r="475" spans="1:66" x14ac:dyDescent="0.25">
      <c r="A475" s="6">
        <v>1069</v>
      </c>
      <c r="B475" s="3" t="s">
        <v>70</v>
      </c>
      <c r="C475" s="3" t="s">
        <v>1626</v>
      </c>
      <c r="D475" s="7" t="s">
        <v>1140</v>
      </c>
      <c r="E475" s="3" t="s">
        <v>73</v>
      </c>
      <c r="F475" s="3" t="s">
        <v>55</v>
      </c>
      <c r="G475" s="3" t="s">
        <v>57</v>
      </c>
      <c r="H475">
        <v>6</v>
      </c>
      <c r="I475" s="3" t="s">
        <v>175</v>
      </c>
      <c r="J475" s="3" t="s">
        <v>2739</v>
      </c>
      <c r="K475" s="3"/>
      <c r="L475" s="3"/>
      <c r="M475" s="3"/>
      <c r="N475" s="3" t="s">
        <v>2865</v>
      </c>
      <c r="O475" s="3"/>
      <c r="P475" s="3"/>
      <c r="Q475" s="3"/>
      <c r="R475" s="3" t="s">
        <v>2865</v>
      </c>
      <c r="S475" s="13">
        <v>43661</v>
      </c>
      <c r="T475" s="13">
        <v>47314</v>
      </c>
      <c r="U475" s="1">
        <v>46584</v>
      </c>
      <c r="V475" s="1">
        <v>45489</v>
      </c>
      <c r="W475" s="1">
        <v>46949</v>
      </c>
      <c r="X475">
        <v>2028</v>
      </c>
      <c r="Y475" s="15" t="s">
        <v>2877</v>
      </c>
      <c r="Z475">
        <v>1</v>
      </c>
      <c r="AA475" s="3" t="s">
        <v>1627</v>
      </c>
      <c r="AB475" s="3" t="s">
        <v>1628</v>
      </c>
      <c r="AC475" s="13">
        <v>45473</v>
      </c>
      <c r="AG475">
        <v>59</v>
      </c>
      <c r="AH475">
        <v>52</v>
      </c>
      <c r="AI475">
        <v>0</v>
      </c>
      <c r="AJ475">
        <v>0</v>
      </c>
      <c r="AK475">
        <v>0</v>
      </c>
      <c r="AL475">
        <v>0</v>
      </c>
      <c r="AM475">
        <v>8</v>
      </c>
      <c r="AN475">
        <v>4</v>
      </c>
      <c r="AO475">
        <v>0</v>
      </c>
      <c r="AP475">
        <v>0</v>
      </c>
      <c r="AQ475">
        <v>0</v>
      </c>
      <c r="AR475">
        <v>0</v>
      </c>
      <c r="AS475">
        <v>84</v>
      </c>
      <c r="AT475">
        <v>0</v>
      </c>
      <c r="AU475">
        <v>0</v>
      </c>
      <c r="AV475">
        <v>0</v>
      </c>
      <c r="AW475">
        <v>0</v>
      </c>
      <c r="AX475">
        <v>0</v>
      </c>
      <c r="AY475">
        <v>0</v>
      </c>
      <c r="AZ475">
        <v>18</v>
      </c>
      <c r="BA475">
        <v>15</v>
      </c>
      <c r="BB475">
        <v>0</v>
      </c>
      <c r="BC475">
        <v>0</v>
      </c>
      <c r="BD475">
        <v>0</v>
      </c>
      <c r="BE475">
        <v>0</v>
      </c>
      <c r="BF475">
        <v>3</v>
      </c>
      <c r="BG475">
        <v>0</v>
      </c>
      <c r="BH475">
        <v>0</v>
      </c>
      <c r="BI475">
        <v>0</v>
      </c>
      <c r="BJ475">
        <v>0</v>
      </c>
      <c r="BK475">
        <v>0</v>
      </c>
      <c r="BL475">
        <v>1</v>
      </c>
      <c r="BM475">
        <v>1069</v>
      </c>
    </row>
    <row r="476" spans="1:66" hidden="1" x14ac:dyDescent="0.25">
      <c r="A476">
        <v>736</v>
      </c>
      <c r="B476" s="3" t="s">
        <v>177</v>
      </c>
      <c r="C476" s="3" t="s">
        <v>940</v>
      </c>
      <c r="D476" s="3" t="s">
        <v>941</v>
      </c>
      <c r="E476" s="3" t="s">
        <v>55</v>
      </c>
      <c r="F476" s="3" t="s">
        <v>56</v>
      </c>
      <c r="G476" s="3" t="s">
        <v>106</v>
      </c>
      <c r="H476">
        <v>8</v>
      </c>
      <c r="I476" s="3" t="s">
        <v>208</v>
      </c>
      <c r="J476" s="3" t="s">
        <v>2794</v>
      </c>
      <c r="K476" s="3"/>
      <c r="L476" s="3" t="s">
        <v>2863</v>
      </c>
      <c r="M476" s="3" t="s">
        <v>2864</v>
      </c>
      <c r="N476" s="3"/>
      <c r="O476" s="3"/>
      <c r="P476" s="3" t="s">
        <v>2863</v>
      </c>
      <c r="Q476" s="3" t="s">
        <v>2864</v>
      </c>
      <c r="R476" s="3"/>
      <c r="S476" s="1">
        <v>43404</v>
      </c>
      <c r="T476" s="1">
        <v>45230</v>
      </c>
      <c r="U476" s="1">
        <v>44500</v>
      </c>
      <c r="V476" s="1">
        <v>43405</v>
      </c>
      <c r="W476" s="1">
        <v>44865</v>
      </c>
      <c r="X476">
        <v>2022</v>
      </c>
      <c r="Y476" t="s">
        <v>2880</v>
      </c>
      <c r="Z476">
        <v>1</v>
      </c>
      <c r="AA476" s="3" t="s">
        <v>938</v>
      </c>
      <c r="AB476" s="3"/>
      <c r="AC476" s="1"/>
      <c r="AD476"/>
      <c r="AG476">
        <v>0</v>
      </c>
      <c r="AH476">
        <v>0</v>
      </c>
      <c r="AI476">
        <v>1</v>
      </c>
      <c r="AJ476">
        <v>0</v>
      </c>
      <c r="AK476">
        <v>0</v>
      </c>
      <c r="AL476">
        <v>0</v>
      </c>
      <c r="AM476">
        <v>0</v>
      </c>
      <c r="AN476">
        <v>0</v>
      </c>
      <c r="AO476">
        <v>0</v>
      </c>
      <c r="AP476">
        <v>0</v>
      </c>
      <c r="AQ476">
        <v>0</v>
      </c>
      <c r="AR476">
        <v>0</v>
      </c>
      <c r="AS476">
        <v>1</v>
      </c>
      <c r="AT476">
        <v>0</v>
      </c>
      <c r="AU476">
        <v>0</v>
      </c>
      <c r="AV476">
        <v>0</v>
      </c>
      <c r="AW476">
        <v>0</v>
      </c>
      <c r="AX476">
        <v>0</v>
      </c>
      <c r="AY476">
        <v>0</v>
      </c>
      <c r="AZ476">
        <v>0</v>
      </c>
      <c r="BA476">
        <v>0</v>
      </c>
      <c r="BB476">
        <v>0</v>
      </c>
      <c r="BC476">
        <v>0</v>
      </c>
      <c r="BD476">
        <v>0</v>
      </c>
      <c r="BE476">
        <v>0</v>
      </c>
      <c r="BF476">
        <v>0</v>
      </c>
      <c r="BG476">
        <v>0</v>
      </c>
      <c r="BH476">
        <v>0</v>
      </c>
      <c r="BI476">
        <v>0</v>
      </c>
      <c r="BJ476">
        <v>0</v>
      </c>
      <c r="BK476">
        <v>0</v>
      </c>
      <c r="BL476">
        <v>2</v>
      </c>
      <c r="BM476">
        <v>192</v>
      </c>
      <c r="BN476">
        <v>192</v>
      </c>
    </row>
    <row r="477" spans="1:66" x14ac:dyDescent="0.25">
      <c r="A477" s="6">
        <v>1117</v>
      </c>
      <c r="B477" s="3" t="s">
        <v>70</v>
      </c>
      <c r="C477" s="3" t="s">
        <v>1646</v>
      </c>
      <c r="D477" s="7" t="s">
        <v>1647</v>
      </c>
      <c r="E477" s="3" t="s">
        <v>73</v>
      </c>
      <c r="F477" s="3" t="s">
        <v>55</v>
      </c>
      <c r="G477" s="3" t="s">
        <v>57</v>
      </c>
      <c r="H477">
        <v>6</v>
      </c>
      <c r="I477" s="3" t="s">
        <v>80</v>
      </c>
      <c r="J477" s="3" t="s">
        <v>2732</v>
      </c>
      <c r="K477" s="3"/>
      <c r="L477" s="3"/>
      <c r="M477" s="3"/>
      <c r="N477" s="3" t="s">
        <v>2865</v>
      </c>
      <c r="O477" s="3"/>
      <c r="P477" s="3"/>
      <c r="Q477" s="3"/>
      <c r="R477" s="3" t="s">
        <v>2865</v>
      </c>
      <c r="S477" s="13">
        <v>43635</v>
      </c>
      <c r="T477" s="13">
        <v>47288</v>
      </c>
      <c r="U477" s="1">
        <v>46558</v>
      </c>
      <c r="V477" s="1">
        <v>45463</v>
      </c>
      <c r="W477" s="1">
        <v>46923</v>
      </c>
      <c r="X477">
        <v>2028</v>
      </c>
      <c r="Y477" s="15" t="s">
        <v>2877</v>
      </c>
      <c r="Z477">
        <v>1</v>
      </c>
      <c r="AA477" s="3" t="s">
        <v>163</v>
      </c>
      <c r="AB477" s="3" t="s">
        <v>1648</v>
      </c>
      <c r="AC477" s="13">
        <v>44741</v>
      </c>
      <c r="AG477">
        <v>21</v>
      </c>
      <c r="AH477">
        <v>23</v>
      </c>
      <c r="AI477">
        <v>0</v>
      </c>
      <c r="AJ477">
        <v>0</v>
      </c>
      <c r="AK477">
        <v>0</v>
      </c>
      <c r="AL477">
        <v>0</v>
      </c>
      <c r="AM477">
        <v>0</v>
      </c>
      <c r="AN477">
        <v>0</v>
      </c>
      <c r="AO477">
        <v>0</v>
      </c>
      <c r="AP477">
        <v>0</v>
      </c>
      <c r="AQ477">
        <v>0</v>
      </c>
      <c r="AR477">
        <v>0</v>
      </c>
      <c r="AS477">
        <v>34</v>
      </c>
      <c r="AT477">
        <v>0</v>
      </c>
      <c r="AU477">
        <v>0</v>
      </c>
      <c r="AV477">
        <v>0</v>
      </c>
      <c r="AW477">
        <v>0</v>
      </c>
      <c r="AX477">
        <v>0</v>
      </c>
      <c r="AY477">
        <v>0</v>
      </c>
      <c r="AZ477">
        <v>6</v>
      </c>
      <c r="BA477">
        <v>4</v>
      </c>
      <c r="BB477">
        <v>0</v>
      </c>
      <c r="BC477">
        <v>0</v>
      </c>
      <c r="BD477">
        <v>0</v>
      </c>
      <c r="BE477">
        <v>0</v>
      </c>
      <c r="BF477">
        <v>1</v>
      </c>
      <c r="BG477">
        <v>0</v>
      </c>
      <c r="BH477">
        <v>0</v>
      </c>
      <c r="BI477">
        <v>0</v>
      </c>
      <c r="BJ477">
        <v>0</v>
      </c>
      <c r="BK477">
        <v>0</v>
      </c>
      <c r="BL477">
        <v>1</v>
      </c>
      <c r="BM477">
        <v>1117</v>
      </c>
    </row>
    <row r="478" spans="1:66" x14ac:dyDescent="0.25">
      <c r="A478" s="6">
        <v>1134</v>
      </c>
      <c r="B478" s="3" t="s">
        <v>70</v>
      </c>
      <c r="C478" s="3" t="s">
        <v>1689</v>
      </c>
      <c r="D478" s="7" t="s">
        <v>1690</v>
      </c>
      <c r="E478" s="3" t="s">
        <v>85</v>
      </c>
      <c r="F478" s="3" t="s">
        <v>55</v>
      </c>
      <c r="G478" s="3" t="s">
        <v>57</v>
      </c>
      <c r="H478">
        <v>4</v>
      </c>
      <c r="I478" s="3" t="s">
        <v>80</v>
      </c>
      <c r="J478" s="3" t="s">
        <v>2732</v>
      </c>
      <c r="K478" s="3"/>
      <c r="L478" s="3"/>
      <c r="M478" s="3"/>
      <c r="N478" s="3" t="s">
        <v>2865</v>
      </c>
      <c r="O478" s="3"/>
      <c r="P478" s="3"/>
      <c r="Q478" s="3"/>
      <c r="R478" s="3" t="s">
        <v>2865</v>
      </c>
      <c r="S478" s="13">
        <v>43731</v>
      </c>
      <c r="T478" s="13">
        <v>47384</v>
      </c>
      <c r="U478" s="1">
        <v>46654</v>
      </c>
      <c r="V478" s="1">
        <v>45559</v>
      </c>
      <c r="W478" s="1">
        <v>47019</v>
      </c>
      <c r="X478">
        <v>2028</v>
      </c>
      <c r="Y478" s="15" t="s">
        <v>2877</v>
      </c>
      <c r="Z478">
        <v>1</v>
      </c>
      <c r="AA478" s="3" t="s">
        <v>67</v>
      </c>
      <c r="AB478" s="3" t="s">
        <v>1691</v>
      </c>
      <c r="AG478">
        <v>22</v>
      </c>
      <c r="AH478">
        <v>18</v>
      </c>
      <c r="AI478">
        <v>0</v>
      </c>
      <c r="AJ478">
        <v>0</v>
      </c>
      <c r="AK478">
        <v>0</v>
      </c>
      <c r="AL478">
        <v>0</v>
      </c>
      <c r="AM478">
        <v>3</v>
      </c>
      <c r="AN478">
        <v>0</v>
      </c>
      <c r="AO478">
        <v>0</v>
      </c>
      <c r="AP478">
        <v>0</v>
      </c>
      <c r="AQ478">
        <v>0</v>
      </c>
      <c r="AR478">
        <v>0</v>
      </c>
      <c r="AS478">
        <v>36</v>
      </c>
      <c r="AT478">
        <v>0</v>
      </c>
      <c r="AU478">
        <v>0</v>
      </c>
      <c r="AV478">
        <v>0</v>
      </c>
      <c r="AW478">
        <v>0</v>
      </c>
      <c r="AX478">
        <v>0</v>
      </c>
      <c r="AY478">
        <v>0</v>
      </c>
      <c r="AZ478">
        <v>4</v>
      </c>
      <c r="BA478">
        <v>2</v>
      </c>
      <c r="BB478">
        <v>0</v>
      </c>
      <c r="BC478">
        <v>0</v>
      </c>
      <c r="BD478">
        <v>0</v>
      </c>
      <c r="BE478">
        <v>0</v>
      </c>
      <c r="BF478">
        <v>1</v>
      </c>
      <c r="BG478">
        <v>1</v>
      </c>
      <c r="BH478">
        <v>0</v>
      </c>
      <c r="BI478">
        <v>0</v>
      </c>
      <c r="BJ478">
        <v>0</v>
      </c>
      <c r="BK478">
        <v>0</v>
      </c>
      <c r="BL478">
        <v>1</v>
      </c>
      <c r="BM478">
        <v>1134</v>
      </c>
    </row>
    <row r="479" spans="1:66" x14ac:dyDescent="0.25">
      <c r="A479" s="6">
        <v>715</v>
      </c>
      <c r="B479" s="3" t="s">
        <v>70</v>
      </c>
      <c r="C479" s="3" t="s">
        <v>1692</v>
      </c>
      <c r="D479" s="7" t="s">
        <v>1693</v>
      </c>
      <c r="E479" s="3" t="s">
        <v>85</v>
      </c>
      <c r="F479" s="3" t="s">
        <v>55</v>
      </c>
      <c r="G479" s="3" t="s">
        <v>57</v>
      </c>
      <c r="H479">
        <v>4</v>
      </c>
      <c r="I479" s="3" t="s">
        <v>87</v>
      </c>
      <c r="J479" s="3" t="s">
        <v>2736</v>
      </c>
      <c r="K479" s="3"/>
      <c r="L479" s="3"/>
      <c r="M479" s="3"/>
      <c r="N479" s="3" t="s">
        <v>2865</v>
      </c>
      <c r="O479" s="3"/>
      <c r="P479" s="3"/>
      <c r="Q479" s="3"/>
      <c r="R479" s="3" t="s">
        <v>2865</v>
      </c>
      <c r="S479" s="13">
        <v>43516</v>
      </c>
      <c r="T479" s="13">
        <v>47169</v>
      </c>
      <c r="U479" s="1">
        <v>46439</v>
      </c>
      <c r="V479" s="1">
        <v>45344</v>
      </c>
      <c r="W479" s="1">
        <v>46804</v>
      </c>
      <c r="X479">
        <v>2028</v>
      </c>
      <c r="Y479" s="15" t="s">
        <v>2877</v>
      </c>
      <c r="Z479">
        <v>1</v>
      </c>
      <c r="AA479" s="3" t="s">
        <v>110</v>
      </c>
      <c r="AB479" s="3" t="s">
        <v>1694</v>
      </c>
      <c r="AG479">
        <v>12</v>
      </c>
      <c r="AH479">
        <v>28</v>
      </c>
      <c r="AI479">
        <v>14</v>
      </c>
      <c r="AJ479">
        <v>0</v>
      </c>
      <c r="AK479">
        <v>0</v>
      </c>
      <c r="AL479">
        <v>0</v>
      </c>
      <c r="AM479">
        <v>14</v>
      </c>
      <c r="AN479">
        <v>0</v>
      </c>
      <c r="AO479">
        <v>0</v>
      </c>
      <c r="AP479">
        <v>0</v>
      </c>
      <c r="AQ479">
        <v>0</v>
      </c>
      <c r="AR479">
        <v>0</v>
      </c>
      <c r="AS479">
        <v>56</v>
      </c>
      <c r="AT479">
        <v>0</v>
      </c>
      <c r="AU479">
        <v>2</v>
      </c>
      <c r="AV479">
        <v>0</v>
      </c>
      <c r="AW479">
        <v>0</v>
      </c>
      <c r="AX479">
        <v>0</v>
      </c>
      <c r="AY479">
        <v>0</v>
      </c>
      <c r="AZ479">
        <v>3</v>
      </c>
      <c r="BA479">
        <v>3</v>
      </c>
      <c r="BB479">
        <v>1</v>
      </c>
      <c r="BC479">
        <v>0</v>
      </c>
      <c r="BD479">
        <v>0</v>
      </c>
      <c r="BE479">
        <v>0</v>
      </c>
      <c r="BF479">
        <v>3</v>
      </c>
      <c r="BG479">
        <v>1</v>
      </c>
      <c r="BH479">
        <v>0</v>
      </c>
      <c r="BI479">
        <v>0</v>
      </c>
      <c r="BJ479">
        <v>0</v>
      </c>
      <c r="BK479">
        <v>0</v>
      </c>
      <c r="BL479">
        <v>1</v>
      </c>
      <c r="BM479">
        <v>715</v>
      </c>
    </row>
    <row r="480" spans="1:66" hidden="1" x14ac:dyDescent="0.25">
      <c r="A480">
        <v>1208</v>
      </c>
      <c r="B480" s="3" t="s">
        <v>155</v>
      </c>
      <c r="C480" s="3" t="s">
        <v>955</v>
      </c>
      <c r="D480" s="3" t="s">
        <v>956</v>
      </c>
      <c r="E480" s="3" t="s">
        <v>55</v>
      </c>
      <c r="F480" s="3" t="s">
        <v>56</v>
      </c>
      <c r="G480" s="3" t="s">
        <v>106</v>
      </c>
      <c r="H480">
        <v>8</v>
      </c>
      <c r="I480" s="3" t="s">
        <v>158</v>
      </c>
      <c r="J480" s="3" t="s">
        <v>2729</v>
      </c>
      <c r="K480" s="3"/>
      <c r="L480" s="3" t="s">
        <v>2863</v>
      </c>
      <c r="M480" s="3"/>
      <c r="N480" s="3"/>
      <c r="O480" s="3"/>
      <c r="P480" s="3" t="s">
        <v>2863</v>
      </c>
      <c r="Q480" s="3"/>
      <c r="R480" s="3"/>
      <c r="S480" s="1">
        <v>43761</v>
      </c>
      <c r="T480" s="1">
        <v>47414</v>
      </c>
      <c r="U480" s="1">
        <v>46684</v>
      </c>
      <c r="V480" s="1">
        <v>45589</v>
      </c>
      <c r="W480" s="1">
        <v>47049</v>
      </c>
      <c r="X480">
        <v>2028</v>
      </c>
      <c r="Y480" t="s">
        <v>2881</v>
      </c>
      <c r="Z480">
        <v>1</v>
      </c>
      <c r="AA480" s="3" t="s">
        <v>67</v>
      </c>
      <c r="AB480" s="3"/>
      <c r="AC480" s="1"/>
      <c r="AD480"/>
      <c r="AG480">
        <v>0</v>
      </c>
      <c r="AH480">
        <v>0</v>
      </c>
      <c r="AI480">
        <v>0</v>
      </c>
      <c r="AJ480">
        <v>0</v>
      </c>
      <c r="AK480">
        <v>0</v>
      </c>
      <c r="AL480">
        <v>0</v>
      </c>
      <c r="AM480">
        <v>0</v>
      </c>
      <c r="AN480">
        <v>0</v>
      </c>
      <c r="AO480">
        <v>0</v>
      </c>
      <c r="AP480">
        <v>0</v>
      </c>
      <c r="AQ480">
        <v>0</v>
      </c>
      <c r="AR480">
        <v>0</v>
      </c>
      <c r="AS480">
        <v>0</v>
      </c>
      <c r="AT480">
        <v>0</v>
      </c>
      <c r="AU480">
        <v>0</v>
      </c>
      <c r="AV480">
        <v>0</v>
      </c>
      <c r="AW480">
        <v>0</v>
      </c>
      <c r="AX480">
        <v>0</v>
      </c>
      <c r="AY480">
        <v>0</v>
      </c>
      <c r="AZ480">
        <v>0</v>
      </c>
      <c r="BA480">
        <v>0</v>
      </c>
      <c r="BB480">
        <v>0</v>
      </c>
      <c r="BC480">
        <v>0</v>
      </c>
      <c r="BD480">
        <v>0</v>
      </c>
      <c r="BE480">
        <v>0</v>
      </c>
      <c r="BF480">
        <v>0</v>
      </c>
      <c r="BG480">
        <v>0</v>
      </c>
      <c r="BH480">
        <v>0</v>
      </c>
      <c r="BI480">
        <v>0</v>
      </c>
      <c r="BJ480">
        <v>0</v>
      </c>
      <c r="BK480">
        <v>0</v>
      </c>
      <c r="BL480">
        <v>2</v>
      </c>
      <c r="BM480">
        <v>858</v>
      </c>
      <c r="BN480">
        <v>858</v>
      </c>
    </row>
    <row r="481" spans="1:66" hidden="1" x14ac:dyDescent="0.25">
      <c r="A481">
        <v>1207</v>
      </c>
      <c r="B481" s="3" t="s">
        <v>155</v>
      </c>
      <c r="C481" s="3" t="s">
        <v>955</v>
      </c>
      <c r="D481" s="3" t="s">
        <v>956</v>
      </c>
      <c r="E481" s="3" t="s">
        <v>55</v>
      </c>
      <c r="F481" s="3" t="s">
        <v>55</v>
      </c>
      <c r="G481" s="3" t="s">
        <v>106</v>
      </c>
      <c r="H481">
        <v>8</v>
      </c>
      <c r="I481" s="3" t="s">
        <v>158</v>
      </c>
      <c r="J481" s="3" t="s">
        <v>2729</v>
      </c>
      <c r="K481" s="3"/>
      <c r="L481" s="3" t="s">
        <v>2863</v>
      </c>
      <c r="M481" s="3"/>
      <c r="N481" s="3"/>
      <c r="O481" s="3"/>
      <c r="P481" s="3" t="s">
        <v>2863</v>
      </c>
      <c r="Q481" s="3"/>
      <c r="R481" s="3"/>
      <c r="S481" s="1">
        <v>43761</v>
      </c>
      <c r="T481" s="1">
        <v>47414</v>
      </c>
      <c r="U481" s="1">
        <v>46684</v>
      </c>
      <c r="V481" s="1">
        <v>45589</v>
      </c>
      <c r="W481" s="1">
        <v>47049</v>
      </c>
      <c r="X481">
        <v>2028</v>
      </c>
      <c r="Y481" t="s">
        <v>2881</v>
      </c>
      <c r="Z481">
        <v>1</v>
      </c>
      <c r="AA481" s="3" t="s">
        <v>67</v>
      </c>
      <c r="AB481" s="3"/>
      <c r="AC481" s="1"/>
      <c r="AD481"/>
      <c r="AG481">
        <v>8</v>
      </c>
      <c r="AH481">
        <v>3</v>
      </c>
      <c r="AI481">
        <v>4</v>
      </c>
      <c r="AJ481">
        <v>0</v>
      </c>
      <c r="AK481">
        <v>0</v>
      </c>
      <c r="AL481">
        <v>0</v>
      </c>
      <c r="AM481">
        <v>0</v>
      </c>
      <c r="AN481">
        <v>0</v>
      </c>
      <c r="AO481">
        <v>0</v>
      </c>
      <c r="AP481">
        <v>0</v>
      </c>
      <c r="AQ481">
        <v>0</v>
      </c>
      <c r="AR481">
        <v>0</v>
      </c>
      <c r="AS481">
        <v>15</v>
      </c>
      <c r="AT481">
        <v>0</v>
      </c>
      <c r="AU481">
        <v>0</v>
      </c>
      <c r="AV481">
        <v>0</v>
      </c>
      <c r="AW481">
        <v>0</v>
      </c>
      <c r="AX481">
        <v>0</v>
      </c>
      <c r="AY481">
        <v>0</v>
      </c>
      <c r="AZ481">
        <v>0</v>
      </c>
      <c r="BA481">
        <v>0</v>
      </c>
      <c r="BB481">
        <v>0</v>
      </c>
      <c r="BC481">
        <v>0</v>
      </c>
      <c r="BD481">
        <v>0</v>
      </c>
      <c r="BE481">
        <v>0</v>
      </c>
      <c r="BF481">
        <v>1</v>
      </c>
      <c r="BG481">
        <v>0</v>
      </c>
      <c r="BH481">
        <v>0</v>
      </c>
      <c r="BI481">
        <v>0</v>
      </c>
      <c r="BJ481">
        <v>0</v>
      </c>
      <c r="BK481">
        <v>0</v>
      </c>
      <c r="BL481">
        <v>2</v>
      </c>
      <c r="BM481">
        <v>858</v>
      </c>
      <c r="BN481">
        <v>858</v>
      </c>
    </row>
    <row r="482" spans="1:66" hidden="1" x14ac:dyDescent="0.25">
      <c r="A482">
        <v>1206</v>
      </c>
      <c r="B482" s="3" t="s">
        <v>155</v>
      </c>
      <c r="C482" s="3" t="s">
        <v>952</v>
      </c>
      <c r="D482" s="3" t="s">
        <v>953</v>
      </c>
      <c r="E482" s="3" t="s">
        <v>55</v>
      </c>
      <c r="F482" s="3" t="s">
        <v>56</v>
      </c>
      <c r="G482" s="3" t="s">
        <v>57</v>
      </c>
      <c r="H482">
        <v>8</v>
      </c>
      <c r="I482" s="3" t="s">
        <v>158</v>
      </c>
      <c r="J482" s="3" t="s">
        <v>2729</v>
      </c>
      <c r="K482" s="3"/>
      <c r="L482" s="3" t="s">
        <v>2863</v>
      </c>
      <c r="M482" s="3"/>
      <c r="N482" s="3"/>
      <c r="O482" s="3"/>
      <c r="P482" s="3" t="s">
        <v>2863</v>
      </c>
      <c r="Q482" s="3"/>
      <c r="R482" s="3"/>
      <c r="S482" s="1">
        <v>43761</v>
      </c>
      <c r="T482" s="1">
        <v>47414</v>
      </c>
      <c r="U482" s="1">
        <v>46684</v>
      </c>
      <c r="V482" s="1">
        <v>45589</v>
      </c>
      <c r="W482" s="1">
        <v>47049</v>
      </c>
      <c r="X482">
        <v>2028</v>
      </c>
      <c r="Y482" t="s">
        <v>2881</v>
      </c>
      <c r="Z482">
        <v>1</v>
      </c>
      <c r="AA482" s="3" t="s">
        <v>67</v>
      </c>
      <c r="AB482" s="3"/>
      <c r="AC482" s="1"/>
      <c r="AD482"/>
      <c r="AG482">
        <v>0</v>
      </c>
      <c r="AH482">
        <v>0</v>
      </c>
      <c r="AI482">
        <v>0</v>
      </c>
      <c r="AJ482">
        <v>0</v>
      </c>
      <c r="AK482">
        <v>1</v>
      </c>
      <c r="AL482">
        <v>0</v>
      </c>
      <c r="AM482">
        <v>0</v>
      </c>
      <c r="AN482">
        <v>0</v>
      </c>
      <c r="AO482">
        <v>0</v>
      </c>
      <c r="AP482">
        <v>0</v>
      </c>
      <c r="AQ482">
        <v>0</v>
      </c>
      <c r="AR482">
        <v>0</v>
      </c>
      <c r="AS482">
        <v>7</v>
      </c>
      <c r="AT482">
        <v>1</v>
      </c>
      <c r="AU482">
        <v>1</v>
      </c>
      <c r="AV482">
        <v>0</v>
      </c>
      <c r="AW482">
        <v>0</v>
      </c>
      <c r="AX482">
        <v>0</v>
      </c>
      <c r="AY482">
        <v>0</v>
      </c>
      <c r="AZ482">
        <v>0</v>
      </c>
      <c r="BA482">
        <v>2</v>
      </c>
      <c r="BB482">
        <v>0</v>
      </c>
      <c r="BC482">
        <v>0</v>
      </c>
      <c r="BD482">
        <v>0</v>
      </c>
      <c r="BE482">
        <v>0</v>
      </c>
      <c r="BF482">
        <v>0</v>
      </c>
      <c r="BG482">
        <v>0</v>
      </c>
      <c r="BH482">
        <v>1</v>
      </c>
      <c r="BI482">
        <v>2</v>
      </c>
      <c r="BJ482">
        <v>7</v>
      </c>
      <c r="BK482">
        <v>7</v>
      </c>
      <c r="BL482">
        <v>2</v>
      </c>
      <c r="BM482">
        <v>858</v>
      </c>
      <c r="BN482">
        <v>858</v>
      </c>
    </row>
    <row r="483" spans="1:66" x14ac:dyDescent="0.25">
      <c r="A483" s="6">
        <v>1017</v>
      </c>
      <c r="B483" s="3" t="s">
        <v>70</v>
      </c>
      <c r="C483" s="3" t="s">
        <v>1695</v>
      </c>
      <c r="D483" s="7" t="s">
        <v>1696</v>
      </c>
      <c r="E483" s="3" t="s">
        <v>73</v>
      </c>
      <c r="F483" s="3" t="s">
        <v>55</v>
      </c>
      <c r="G483" s="3" t="s">
        <v>57</v>
      </c>
      <c r="H483">
        <v>6</v>
      </c>
      <c r="I483" s="3" t="s">
        <v>1697</v>
      </c>
      <c r="J483" s="3" t="s">
        <v>2816</v>
      </c>
      <c r="K483" s="3"/>
      <c r="L483" s="3"/>
      <c r="M483" s="3" t="s">
        <v>2864</v>
      </c>
      <c r="N483" s="3" t="s">
        <v>2865</v>
      </c>
      <c r="O483" s="3"/>
      <c r="P483" s="3"/>
      <c r="Q483" s="3" t="s">
        <v>2864</v>
      </c>
      <c r="R483" s="3" t="s">
        <v>2865</v>
      </c>
      <c r="S483" s="13">
        <v>43607</v>
      </c>
      <c r="T483" s="13">
        <v>47260</v>
      </c>
      <c r="U483" s="1">
        <v>46530</v>
      </c>
      <c r="V483" s="1">
        <v>45435</v>
      </c>
      <c r="W483" s="1">
        <v>46895</v>
      </c>
      <c r="X483">
        <v>2028</v>
      </c>
      <c r="Y483" s="15" t="s">
        <v>2877</v>
      </c>
      <c r="Z483">
        <v>1</v>
      </c>
      <c r="AA483" s="3" t="s">
        <v>143</v>
      </c>
      <c r="AB483" s="3" t="s">
        <v>1698</v>
      </c>
      <c r="AC483" s="13">
        <v>44712</v>
      </c>
      <c r="AG483">
        <v>6</v>
      </c>
      <c r="AH483">
        <v>5</v>
      </c>
      <c r="AI483">
        <v>3</v>
      </c>
      <c r="AJ483">
        <v>0</v>
      </c>
      <c r="AK483">
        <v>0</v>
      </c>
      <c r="AL483">
        <v>0</v>
      </c>
      <c r="AM483">
        <v>0</v>
      </c>
      <c r="AN483">
        <v>0</v>
      </c>
      <c r="AO483">
        <v>0</v>
      </c>
      <c r="AP483">
        <v>0</v>
      </c>
      <c r="AQ483">
        <v>0</v>
      </c>
      <c r="AR483">
        <v>0</v>
      </c>
      <c r="AS483">
        <v>8</v>
      </c>
      <c r="AT483">
        <v>0</v>
      </c>
      <c r="AU483">
        <v>0</v>
      </c>
      <c r="AV483">
        <v>0</v>
      </c>
      <c r="AW483">
        <v>0</v>
      </c>
      <c r="AX483">
        <v>0</v>
      </c>
      <c r="AY483">
        <v>0</v>
      </c>
      <c r="AZ483">
        <v>1</v>
      </c>
      <c r="BA483">
        <v>4</v>
      </c>
      <c r="BB483">
        <v>1</v>
      </c>
      <c r="BC483">
        <v>0</v>
      </c>
      <c r="BD483">
        <v>0</v>
      </c>
      <c r="BE483">
        <v>0</v>
      </c>
      <c r="BF483">
        <v>0</v>
      </c>
      <c r="BG483">
        <v>0</v>
      </c>
      <c r="BH483">
        <v>0</v>
      </c>
      <c r="BI483">
        <v>0</v>
      </c>
      <c r="BJ483">
        <v>0</v>
      </c>
      <c r="BK483">
        <v>0</v>
      </c>
      <c r="BL483">
        <v>1</v>
      </c>
      <c r="BM483">
        <v>1017</v>
      </c>
    </row>
    <row r="484" spans="1:66" hidden="1" x14ac:dyDescent="0.25">
      <c r="A484">
        <v>1197</v>
      </c>
      <c r="B484" s="3" t="s">
        <v>155</v>
      </c>
      <c r="C484" s="3" t="s">
        <v>959</v>
      </c>
      <c r="D484" s="3" t="s">
        <v>907</v>
      </c>
      <c r="E484" s="3" t="s">
        <v>85</v>
      </c>
      <c r="F484" s="3" t="s">
        <v>55</v>
      </c>
      <c r="G484" s="3" t="s">
        <v>106</v>
      </c>
      <c r="H484">
        <v>4</v>
      </c>
      <c r="I484" s="3" t="s">
        <v>158</v>
      </c>
      <c r="J484" s="3" t="s">
        <v>2729</v>
      </c>
      <c r="K484" s="3"/>
      <c r="L484" s="3" t="s">
        <v>2863</v>
      </c>
      <c r="M484" s="3"/>
      <c r="N484" s="3"/>
      <c r="O484" s="3"/>
      <c r="P484" s="3" t="s">
        <v>2863</v>
      </c>
      <c r="Q484" s="3"/>
      <c r="R484" s="3"/>
      <c r="S484" s="1">
        <v>43661</v>
      </c>
      <c r="T484" s="1">
        <v>47314</v>
      </c>
      <c r="U484" s="1">
        <v>46584</v>
      </c>
      <c r="V484" s="1">
        <v>45489</v>
      </c>
      <c r="W484" s="1">
        <v>46949</v>
      </c>
      <c r="X484">
        <v>2028</v>
      </c>
      <c r="Y484" t="s">
        <v>2877</v>
      </c>
      <c r="Z484">
        <v>1</v>
      </c>
      <c r="AA484" s="3" t="s">
        <v>143</v>
      </c>
      <c r="AB484" s="3"/>
      <c r="AC484" s="1">
        <v>45565</v>
      </c>
      <c r="AD484"/>
      <c r="AG484">
        <v>2</v>
      </c>
      <c r="AH484">
        <v>0</v>
      </c>
      <c r="AI484">
        <v>0</v>
      </c>
      <c r="AJ484">
        <v>0</v>
      </c>
      <c r="AK484">
        <v>0</v>
      </c>
      <c r="AL484">
        <v>0</v>
      </c>
      <c r="AM484">
        <v>0</v>
      </c>
      <c r="AN484">
        <v>0</v>
      </c>
      <c r="AO484">
        <v>0</v>
      </c>
      <c r="AP484">
        <v>0</v>
      </c>
      <c r="AQ484">
        <v>0</v>
      </c>
      <c r="AR484">
        <v>0</v>
      </c>
      <c r="AS484">
        <v>2</v>
      </c>
      <c r="AT484">
        <v>0</v>
      </c>
      <c r="AU484">
        <v>0</v>
      </c>
      <c r="AV484">
        <v>0</v>
      </c>
      <c r="AW484">
        <v>0</v>
      </c>
      <c r="AX484">
        <v>0</v>
      </c>
      <c r="AY484">
        <v>0</v>
      </c>
      <c r="AZ484">
        <v>0</v>
      </c>
      <c r="BA484">
        <v>0</v>
      </c>
      <c r="BB484">
        <v>0</v>
      </c>
      <c r="BC484">
        <v>0</v>
      </c>
      <c r="BD484">
        <v>0</v>
      </c>
      <c r="BE484">
        <v>0</v>
      </c>
      <c r="BF484">
        <v>0</v>
      </c>
      <c r="BG484">
        <v>0</v>
      </c>
      <c r="BH484">
        <v>0</v>
      </c>
      <c r="BI484">
        <v>0</v>
      </c>
      <c r="BJ484">
        <v>0</v>
      </c>
      <c r="BK484">
        <v>0</v>
      </c>
      <c r="BL484">
        <v>2</v>
      </c>
      <c r="BM484">
        <v>759</v>
      </c>
      <c r="BN484">
        <v>759</v>
      </c>
    </row>
    <row r="485" spans="1:66" x14ac:dyDescent="0.25">
      <c r="A485" s="6">
        <v>1036</v>
      </c>
      <c r="B485" s="3" t="s">
        <v>70</v>
      </c>
      <c r="C485" s="3" t="s">
        <v>1699</v>
      </c>
      <c r="D485" s="7" t="s">
        <v>1249</v>
      </c>
      <c r="E485" s="3" t="s">
        <v>85</v>
      </c>
      <c r="F485" s="3" t="s">
        <v>55</v>
      </c>
      <c r="G485" s="3" t="s">
        <v>57</v>
      </c>
      <c r="H485">
        <v>4</v>
      </c>
      <c r="I485" s="3" t="s">
        <v>240</v>
      </c>
      <c r="J485" s="3" t="s">
        <v>2733</v>
      </c>
      <c r="K485" s="3"/>
      <c r="L485" s="3"/>
      <c r="M485" s="3"/>
      <c r="N485" s="3" t="s">
        <v>2865</v>
      </c>
      <c r="O485" s="3"/>
      <c r="P485" s="3"/>
      <c r="Q485" s="3"/>
      <c r="R485" s="3" t="s">
        <v>2865</v>
      </c>
      <c r="S485" s="13">
        <v>43551</v>
      </c>
      <c r="T485" s="13">
        <v>47204</v>
      </c>
      <c r="U485" s="1">
        <v>46474</v>
      </c>
      <c r="V485" s="1">
        <v>45379</v>
      </c>
      <c r="W485" s="1">
        <v>46839</v>
      </c>
      <c r="X485">
        <v>2028</v>
      </c>
      <c r="Y485" s="15" t="s">
        <v>2877</v>
      </c>
      <c r="Z485">
        <v>1</v>
      </c>
      <c r="AA485" s="3" t="s">
        <v>149</v>
      </c>
      <c r="AB485" s="3" t="s">
        <v>1700</v>
      </c>
      <c r="AG485">
        <v>3</v>
      </c>
      <c r="AH485">
        <v>0</v>
      </c>
      <c r="AI485">
        <v>4</v>
      </c>
      <c r="AJ485">
        <v>0</v>
      </c>
      <c r="AK485">
        <v>0</v>
      </c>
      <c r="AL485">
        <v>0</v>
      </c>
      <c r="AM485">
        <v>0</v>
      </c>
      <c r="AN485">
        <v>0</v>
      </c>
      <c r="AO485">
        <v>0</v>
      </c>
      <c r="AP485">
        <v>0</v>
      </c>
      <c r="AQ485">
        <v>0</v>
      </c>
      <c r="AR485">
        <v>0</v>
      </c>
      <c r="AS485">
        <v>4</v>
      </c>
      <c r="AT485">
        <v>0</v>
      </c>
      <c r="AU485">
        <v>0</v>
      </c>
      <c r="AV485">
        <v>0</v>
      </c>
      <c r="AW485">
        <v>0</v>
      </c>
      <c r="AX485">
        <v>0</v>
      </c>
      <c r="AY485">
        <v>0</v>
      </c>
      <c r="AZ485">
        <v>0</v>
      </c>
      <c r="BA485">
        <v>1</v>
      </c>
      <c r="BB485">
        <v>1</v>
      </c>
      <c r="BC485">
        <v>0</v>
      </c>
      <c r="BD485">
        <v>0</v>
      </c>
      <c r="BE485">
        <v>0</v>
      </c>
      <c r="BF485">
        <v>0</v>
      </c>
      <c r="BG485">
        <v>0</v>
      </c>
      <c r="BH485">
        <v>1</v>
      </c>
      <c r="BI485">
        <v>0</v>
      </c>
      <c r="BJ485">
        <v>0</v>
      </c>
      <c r="BK485">
        <v>0</v>
      </c>
      <c r="BL485">
        <v>1</v>
      </c>
      <c r="BM485">
        <v>1036</v>
      </c>
    </row>
    <row r="486" spans="1:66" hidden="1" x14ac:dyDescent="0.25">
      <c r="A486">
        <v>1165</v>
      </c>
      <c r="B486" s="3" t="s">
        <v>155</v>
      </c>
      <c r="C486" s="3" t="s">
        <v>960</v>
      </c>
      <c r="D486" s="3" t="s">
        <v>961</v>
      </c>
      <c r="E486" s="3" t="s">
        <v>55</v>
      </c>
      <c r="F486" s="3" t="s">
        <v>56</v>
      </c>
      <c r="G486" s="3" t="s">
        <v>57</v>
      </c>
      <c r="H486">
        <v>8</v>
      </c>
      <c r="I486" s="3" t="s">
        <v>823</v>
      </c>
      <c r="J486" s="3" t="s">
        <v>2747</v>
      </c>
      <c r="K486" s="3"/>
      <c r="L486" s="3" t="s">
        <v>2863</v>
      </c>
      <c r="M486" s="3"/>
      <c r="N486" s="3"/>
      <c r="O486" s="3"/>
      <c r="P486" s="3" t="s">
        <v>2863</v>
      </c>
      <c r="Q486" s="3"/>
      <c r="R486" s="3"/>
      <c r="S486" s="1">
        <v>43761</v>
      </c>
      <c r="T486" s="1">
        <v>47414</v>
      </c>
      <c r="U486" s="1">
        <v>46684</v>
      </c>
      <c r="V486" s="1">
        <v>45589</v>
      </c>
      <c r="W486" s="1">
        <v>47049</v>
      </c>
      <c r="X486">
        <v>2028</v>
      </c>
      <c r="Y486" t="s">
        <v>2881</v>
      </c>
      <c r="Z486">
        <v>1</v>
      </c>
      <c r="AA486" s="3" t="s">
        <v>219</v>
      </c>
      <c r="AB486" s="3"/>
      <c r="AC486" s="1"/>
      <c r="AD486"/>
      <c r="AG486">
        <v>0</v>
      </c>
      <c r="AH486">
        <v>1</v>
      </c>
      <c r="AI486">
        <v>0</v>
      </c>
      <c r="AJ486">
        <v>0</v>
      </c>
      <c r="AK486">
        <v>0</v>
      </c>
      <c r="AL486">
        <v>0</v>
      </c>
      <c r="AM486">
        <v>0</v>
      </c>
      <c r="AN486">
        <v>0</v>
      </c>
      <c r="AO486">
        <v>0</v>
      </c>
      <c r="AP486">
        <v>0</v>
      </c>
      <c r="AQ486">
        <v>0</v>
      </c>
      <c r="AR486">
        <v>0</v>
      </c>
      <c r="AS486">
        <v>4</v>
      </c>
      <c r="AT486">
        <v>2</v>
      </c>
      <c r="AU486">
        <v>1</v>
      </c>
      <c r="AV486">
        <v>0</v>
      </c>
      <c r="AW486">
        <v>0</v>
      </c>
      <c r="AX486">
        <v>0</v>
      </c>
      <c r="AY486">
        <v>0</v>
      </c>
      <c r="AZ486">
        <v>0</v>
      </c>
      <c r="BA486">
        <v>1</v>
      </c>
      <c r="BB486">
        <v>0</v>
      </c>
      <c r="BC486">
        <v>0</v>
      </c>
      <c r="BD486">
        <v>0</v>
      </c>
      <c r="BE486">
        <v>0</v>
      </c>
      <c r="BF486">
        <v>0</v>
      </c>
      <c r="BG486">
        <v>0</v>
      </c>
      <c r="BH486">
        <v>0</v>
      </c>
      <c r="BI486">
        <v>0</v>
      </c>
      <c r="BJ486">
        <v>1</v>
      </c>
      <c r="BK486">
        <v>1</v>
      </c>
      <c r="BL486">
        <v>2</v>
      </c>
      <c r="BM486">
        <v>856</v>
      </c>
      <c r="BN486">
        <v>856</v>
      </c>
    </row>
    <row r="487" spans="1:66" hidden="1" x14ac:dyDescent="0.25">
      <c r="A487">
        <v>1166</v>
      </c>
      <c r="B487" s="3" t="s">
        <v>155</v>
      </c>
      <c r="C487" s="3" t="s">
        <v>963</v>
      </c>
      <c r="D487" s="3" t="s">
        <v>964</v>
      </c>
      <c r="E487" s="3" t="s">
        <v>55</v>
      </c>
      <c r="F487" s="3" t="s">
        <v>55</v>
      </c>
      <c r="G487" s="3" t="s">
        <v>106</v>
      </c>
      <c r="H487">
        <v>8</v>
      </c>
      <c r="I487" s="3" t="s">
        <v>823</v>
      </c>
      <c r="J487" s="3" t="s">
        <v>2747</v>
      </c>
      <c r="K487" s="3"/>
      <c r="L487" s="3" t="s">
        <v>2863</v>
      </c>
      <c r="M487" s="3"/>
      <c r="N487" s="3"/>
      <c r="O487" s="3"/>
      <c r="P487" s="3" t="s">
        <v>2863</v>
      </c>
      <c r="Q487" s="3"/>
      <c r="R487" s="3"/>
      <c r="S487" s="1">
        <v>43761</v>
      </c>
      <c r="T487" s="1">
        <v>47414</v>
      </c>
      <c r="U487" s="1">
        <v>46684</v>
      </c>
      <c r="V487" s="1">
        <v>45589</v>
      </c>
      <c r="W487" s="1">
        <v>47049</v>
      </c>
      <c r="X487">
        <v>2028</v>
      </c>
      <c r="Y487" t="s">
        <v>2881</v>
      </c>
      <c r="Z487">
        <v>1</v>
      </c>
      <c r="AA487" s="3" t="s">
        <v>219</v>
      </c>
      <c r="AB487" s="3"/>
      <c r="AC487" s="1"/>
      <c r="AD487"/>
      <c r="AG487">
        <v>3</v>
      </c>
      <c r="AH487">
        <v>5</v>
      </c>
      <c r="AI487">
        <v>0</v>
      </c>
      <c r="AJ487">
        <v>0</v>
      </c>
      <c r="AK487">
        <v>0</v>
      </c>
      <c r="AL487">
        <v>0</v>
      </c>
      <c r="AM487">
        <v>0</v>
      </c>
      <c r="AN487">
        <v>0</v>
      </c>
      <c r="AO487">
        <v>0</v>
      </c>
      <c r="AP487">
        <v>0</v>
      </c>
      <c r="AQ487">
        <v>0</v>
      </c>
      <c r="AR487">
        <v>0</v>
      </c>
      <c r="AS487">
        <v>7</v>
      </c>
      <c r="AT487">
        <v>0</v>
      </c>
      <c r="AU487">
        <v>0</v>
      </c>
      <c r="AV487">
        <v>0</v>
      </c>
      <c r="AW487">
        <v>0</v>
      </c>
      <c r="AX487">
        <v>0</v>
      </c>
      <c r="AY487">
        <v>0</v>
      </c>
      <c r="AZ487">
        <v>1</v>
      </c>
      <c r="BA487">
        <v>0</v>
      </c>
      <c r="BB487">
        <v>0</v>
      </c>
      <c r="BC487">
        <v>0</v>
      </c>
      <c r="BD487">
        <v>0</v>
      </c>
      <c r="BE487">
        <v>0</v>
      </c>
      <c r="BF487">
        <v>0</v>
      </c>
      <c r="BG487">
        <v>0</v>
      </c>
      <c r="BH487">
        <v>0</v>
      </c>
      <c r="BI487">
        <v>0</v>
      </c>
      <c r="BJ487">
        <v>0</v>
      </c>
      <c r="BK487">
        <v>0</v>
      </c>
      <c r="BL487">
        <v>2</v>
      </c>
      <c r="BM487">
        <v>856</v>
      </c>
      <c r="BN487">
        <v>856</v>
      </c>
    </row>
    <row r="488" spans="1:66" hidden="1" x14ac:dyDescent="0.25">
      <c r="A488">
        <v>1167</v>
      </c>
      <c r="B488" s="3" t="s">
        <v>155</v>
      </c>
      <c r="C488" s="3" t="s">
        <v>963</v>
      </c>
      <c r="D488" s="3" t="s">
        <v>964</v>
      </c>
      <c r="E488" s="3" t="s">
        <v>55</v>
      </c>
      <c r="F488" s="3" t="s">
        <v>56</v>
      </c>
      <c r="G488" s="3" t="s">
        <v>106</v>
      </c>
      <c r="H488">
        <v>8</v>
      </c>
      <c r="I488" s="3" t="s">
        <v>823</v>
      </c>
      <c r="J488" s="3" t="s">
        <v>2747</v>
      </c>
      <c r="K488" s="3"/>
      <c r="L488" s="3" t="s">
        <v>2863</v>
      </c>
      <c r="M488" s="3"/>
      <c r="N488" s="3"/>
      <c r="O488" s="3"/>
      <c r="P488" s="3" t="s">
        <v>2863</v>
      </c>
      <c r="Q488" s="3"/>
      <c r="R488" s="3"/>
      <c r="S488" s="1">
        <v>43761</v>
      </c>
      <c r="T488" s="1">
        <v>47414</v>
      </c>
      <c r="U488" s="1">
        <v>46684</v>
      </c>
      <c r="V488" s="1">
        <v>45589</v>
      </c>
      <c r="W488" s="1">
        <v>47049</v>
      </c>
      <c r="X488">
        <v>2028</v>
      </c>
      <c r="Y488" t="s">
        <v>2881</v>
      </c>
      <c r="Z488">
        <v>1</v>
      </c>
      <c r="AA488" s="3" t="s">
        <v>219</v>
      </c>
      <c r="AB488" s="3"/>
      <c r="AC488" s="1"/>
      <c r="AD488"/>
      <c r="AG488">
        <v>0</v>
      </c>
      <c r="AH488">
        <v>0</v>
      </c>
      <c r="AI488">
        <v>0</v>
      </c>
      <c r="AJ488">
        <v>0</v>
      </c>
      <c r="AK488">
        <v>0</v>
      </c>
      <c r="AL488">
        <v>0</v>
      </c>
      <c r="AM488">
        <v>0</v>
      </c>
      <c r="AN488">
        <v>0</v>
      </c>
      <c r="AO488">
        <v>0</v>
      </c>
      <c r="AP488">
        <v>0</v>
      </c>
      <c r="AQ488">
        <v>0</v>
      </c>
      <c r="AR488">
        <v>0</v>
      </c>
      <c r="AS488">
        <v>0</v>
      </c>
      <c r="AT488">
        <v>0</v>
      </c>
      <c r="AU488">
        <v>0</v>
      </c>
      <c r="AV488">
        <v>0</v>
      </c>
      <c r="AW488">
        <v>0</v>
      </c>
      <c r="AX488">
        <v>0</v>
      </c>
      <c r="AY488">
        <v>0</v>
      </c>
      <c r="AZ488">
        <v>0</v>
      </c>
      <c r="BA488">
        <v>0</v>
      </c>
      <c r="BB488">
        <v>0</v>
      </c>
      <c r="BC488">
        <v>0</v>
      </c>
      <c r="BD488">
        <v>0</v>
      </c>
      <c r="BE488">
        <v>0</v>
      </c>
      <c r="BF488">
        <v>0</v>
      </c>
      <c r="BG488">
        <v>0</v>
      </c>
      <c r="BH488">
        <v>0</v>
      </c>
      <c r="BI488">
        <v>0</v>
      </c>
      <c r="BJ488">
        <v>0</v>
      </c>
      <c r="BK488">
        <v>0</v>
      </c>
      <c r="BL488">
        <v>2</v>
      </c>
      <c r="BM488">
        <v>856</v>
      </c>
      <c r="BN488">
        <v>856</v>
      </c>
    </row>
    <row r="489" spans="1:66" x14ac:dyDescent="0.25">
      <c r="A489" s="6">
        <v>710</v>
      </c>
      <c r="B489" s="3" t="s">
        <v>70</v>
      </c>
      <c r="C489" s="3" t="s">
        <v>1703</v>
      </c>
      <c r="D489" s="7" t="s">
        <v>1574</v>
      </c>
      <c r="E489" s="3" t="s">
        <v>73</v>
      </c>
      <c r="F489" s="3" t="s">
        <v>55</v>
      </c>
      <c r="G489" s="3" t="s">
        <v>57</v>
      </c>
      <c r="H489">
        <v>6</v>
      </c>
      <c r="I489" s="3" t="s">
        <v>171</v>
      </c>
      <c r="J489" s="3" t="s">
        <v>2738</v>
      </c>
      <c r="K489" s="3"/>
      <c r="L489" s="3"/>
      <c r="M489" s="3"/>
      <c r="N489" s="3" t="s">
        <v>2865</v>
      </c>
      <c r="O489" s="3"/>
      <c r="P489" s="3"/>
      <c r="Q489" s="3"/>
      <c r="R489" s="3" t="s">
        <v>2865</v>
      </c>
      <c r="S489" s="13">
        <v>43516</v>
      </c>
      <c r="T489" s="13">
        <v>47169</v>
      </c>
      <c r="U489" s="1">
        <v>46439</v>
      </c>
      <c r="V489" s="1">
        <v>45344</v>
      </c>
      <c r="W489" s="1">
        <v>46804</v>
      </c>
      <c r="X489">
        <v>2028</v>
      </c>
      <c r="Y489" s="15" t="s">
        <v>2877</v>
      </c>
      <c r="Z489">
        <v>1</v>
      </c>
      <c r="AA489" s="3" t="s">
        <v>67</v>
      </c>
      <c r="AB489" s="3" t="s">
        <v>1704</v>
      </c>
      <c r="AG489">
        <v>14</v>
      </c>
      <c r="AH489">
        <v>13</v>
      </c>
      <c r="AI489">
        <v>16</v>
      </c>
      <c r="AJ489">
        <v>0</v>
      </c>
      <c r="AK489">
        <v>0</v>
      </c>
      <c r="AL489">
        <v>0</v>
      </c>
      <c r="AM489">
        <v>1</v>
      </c>
      <c r="AN489">
        <v>0</v>
      </c>
      <c r="AO489">
        <v>0</v>
      </c>
      <c r="AP489">
        <v>0</v>
      </c>
      <c r="AQ489">
        <v>0</v>
      </c>
      <c r="AR489">
        <v>0</v>
      </c>
      <c r="AS489">
        <v>34</v>
      </c>
      <c r="AT489">
        <v>0</v>
      </c>
      <c r="AU489">
        <v>1</v>
      </c>
      <c r="AV489">
        <v>0</v>
      </c>
      <c r="AW489">
        <v>0</v>
      </c>
      <c r="AX489">
        <v>0</v>
      </c>
      <c r="AY489">
        <v>0</v>
      </c>
      <c r="AZ489">
        <v>4</v>
      </c>
      <c r="BA489">
        <v>3</v>
      </c>
      <c r="BB489">
        <v>1</v>
      </c>
      <c r="BC489">
        <v>1</v>
      </c>
      <c r="BD489">
        <v>0</v>
      </c>
      <c r="BE489">
        <v>0</v>
      </c>
      <c r="BF489">
        <v>0</v>
      </c>
      <c r="BG489">
        <v>0</v>
      </c>
      <c r="BH489">
        <v>0</v>
      </c>
      <c r="BI489">
        <v>0</v>
      </c>
      <c r="BJ489">
        <v>0</v>
      </c>
      <c r="BK489">
        <v>0</v>
      </c>
      <c r="BL489">
        <v>1</v>
      </c>
      <c r="BM489">
        <v>710</v>
      </c>
    </row>
    <row r="490" spans="1:66" x14ac:dyDescent="0.25">
      <c r="A490" s="6">
        <v>1135</v>
      </c>
      <c r="B490" s="3" t="s">
        <v>70</v>
      </c>
      <c r="C490" s="3" t="s">
        <v>1775</v>
      </c>
      <c r="D490" s="7" t="s">
        <v>1776</v>
      </c>
      <c r="E490" s="3" t="s">
        <v>85</v>
      </c>
      <c r="F490" s="3" t="s">
        <v>55</v>
      </c>
      <c r="G490" s="3" t="s">
        <v>57</v>
      </c>
      <c r="H490">
        <v>4</v>
      </c>
      <c r="I490" s="3" t="s">
        <v>80</v>
      </c>
      <c r="J490" s="3" t="s">
        <v>2732</v>
      </c>
      <c r="K490" s="3"/>
      <c r="L490" s="3"/>
      <c r="M490" s="3"/>
      <c r="N490" s="3" t="s">
        <v>2865</v>
      </c>
      <c r="O490" s="3"/>
      <c r="P490" s="3"/>
      <c r="Q490" s="3"/>
      <c r="R490" s="3" t="s">
        <v>2865</v>
      </c>
      <c r="S490" s="13">
        <v>43731</v>
      </c>
      <c r="T490" s="13">
        <v>47384</v>
      </c>
      <c r="U490" s="1">
        <v>46654</v>
      </c>
      <c r="V490" s="1">
        <v>45559</v>
      </c>
      <c r="W490" s="1">
        <v>47019</v>
      </c>
      <c r="X490">
        <v>2028</v>
      </c>
      <c r="Y490" s="15" t="s">
        <v>2877</v>
      </c>
      <c r="Z490">
        <v>1</v>
      </c>
      <c r="AA490" s="3" t="s">
        <v>219</v>
      </c>
      <c r="AB490" s="3" t="s">
        <v>1777</v>
      </c>
      <c r="AG490">
        <v>1</v>
      </c>
      <c r="AH490">
        <v>8</v>
      </c>
      <c r="AI490">
        <v>0</v>
      </c>
      <c r="AJ490">
        <v>0</v>
      </c>
      <c r="AK490">
        <v>0</v>
      </c>
      <c r="AL490">
        <v>0</v>
      </c>
      <c r="AM490">
        <v>0</v>
      </c>
      <c r="AN490">
        <v>0</v>
      </c>
      <c r="AO490">
        <v>0</v>
      </c>
      <c r="AP490">
        <v>0</v>
      </c>
      <c r="AQ490">
        <v>0</v>
      </c>
      <c r="AR490">
        <v>0</v>
      </c>
      <c r="AS490">
        <v>9</v>
      </c>
      <c r="AT490">
        <v>0</v>
      </c>
      <c r="AU490">
        <v>0</v>
      </c>
      <c r="AV490">
        <v>0</v>
      </c>
      <c r="AW490">
        <v>0</v>
      </c>
      <c r="AX490">
        <v>0</v>
      </c>
      <c r="AY490">
        <v>0</v>
      </c>
      <c r="AZ490">
        <v>0</v>
      </c>
      <c r="BA490">
        <v>0</v>
      </c>
      <c r="BB490">
        <v>0</v>
      </c>
      <c r="BC490">
        <v>0</v>
      </c>
      <c r="BD490">
        <v>0</v>
      </c>
      <c r="BE490">
        <v>0</v>
      </c>
      <c r="BF490">
        <v>2</v>
      </c>
      <c r="BG490">
        <v>0</v>
      </c>
      <c r="BH490">
        <v>0</v>
      </c>
      <c r="BI490">
        <v>0</v>
      </c>
      <c r="BJ490">
        <v>0</v>
      </c>
      <c r="BK490">
        <v>0</v>
      </c>
      <c r="BL490">
        <v>1</v>
      </c>
      <c r="BM490">
        <v>1135</v>
      </c>
    </row>
    <row r="491" spans="1:66" x14ac:dyDescent="0.25">
      <c r="A491" s="6">
        <v>1029</v>
      </c>
      <c r="B491" s="3" t="s">
        <v>70</v>
      </c>
      <c r="C491" s="3" t="s">
        <v>1872</v>
      </c>
      <c r="D491" s="7" t="s">
        <v>1873</v>
      </c>
      <c r="E491" s="3" t="s">
        <v>85</v>
      </c>
      <c r="F491" s="3" t="s">
        <v>55</v>
      </c>
      <c r="G491" s="3" t="s">
        <v>57</v>
      </c>
      <c r="H491">
        <v>4</v>
      </c>
      <c r="I491" s="3" t="s">
        <v>1856</v>
      </c>
      <c r="J491" s="3" t="s">
        <v>2817</v>
      </c>
      <c r="K491" s="3"/>
      <c r="L491" s="3"/>
      <c r="M491" s="3" t="s">
        <v>2864</v>
      </c>
      <c r="N491" s="3" t="s">
        <v>2865</v>
      </c>
      <c r="O491" s="3"/>
      <c r="P491" s="3"/>
      <c r="Q491" s="3" t="s">
        <v>2864</v>
      </c>
      <c r="R491" s="3" t="s">
        <v>2865</v>
      </c>
      <c r="S491" s="13">
        <v>43616</v>
      </c>
      <c r="T491" s="13">
        <v>47269</v>
      </c>
      <c r="U491" s="1">
        <v>46539</v>
      </c>
      <c r="V491" s="1">
        <v>45444</v>
      </c>
      <c r="W491" s="1">
        <v>46904</v>
      </c>
      <c r="X491">
        <v>2028</v>
      </c>
      <c r="Y491" s="15" t="s">
        <v>2877</v>
      </c>
      <c r="Z491">
        <v>1</v>
      </c>
      <c r="AA491" s="3" t="s">
        <v>133</v>
      </c>
      <c r="AB491" s="3" t="s">
        <v>1874</v>
      </c>
      <c r="AC491" s="13">
        <v>44712</v>
      </c>
      <c r="AD491" s="13">
        <v>44712</v>
      </c>
      <c r="AG491">
        <v>2</v>
      </c>
      <c r="AH491">
        <v>3</v>
      </c>
      <c r="AI491">
        <v>1</v>
      </c>
      <c r="AJ491">
        <v>0</v>
      </c>
      <c r="AK491">
        <v>0</v>
      </c>
      <c r="AL491">
        <v>0</v>
      </c>
      <c r="AM491">
        <v>0</v>
      </c>
      <c r="AN491">
        <v>0</v>
      </c>
      <c r="AO491">
        <v>0</v>
      </c>
      <c r="AP491">
        <v>0</v>
      </c>
      <c r="AQ491">
        <v>0</v>
      </c>
      <c r="AR491">
        <v>0</v>
      </c>
      <c r="AS491">
        <v>6</v>
      </c>
      <c r="AT491">
        <v>0</v>
      </c>
      <c r="AU491">
        <v>0</v>
      </c>
      <c r="AV491">
        <v>0</v>
      </c>
      <c r="AW491">
        <v>0</v>
      </c>
      <c r="AX491">
        <v>0</v>
      </c>
      <c r="AY491">
        <v>0</v>
      </c>
      <c r="AZ491">
        <v>0</v>
      </c>
      <c r="BA491">
        <v>0</v>
      </c>
      <c r="BB491">
        <v>0</v>
      </c>
      <c r="BC491">
        <v>0</v>
      </c>
      <c r="BD491">
        <v>0</v>
      </c>
      <c r="BE491">
        <v>0</v>
      </c>
      <c r="BF491">
        <v>0</v>
      </c>
      <c r="BG491">
        <v>1</v>
      </c>
      <c r="BH491">
        <v>0</v>
      </c>
      <c r="BI491">
        <v>0</v>
      </c>
      <c r="BJ491">
        <v>0</v>
      </c>
      <c r="BK491">
        <v>0</v>
      </c>
      <c r="BL491">
        <v>1</v>
      </c>
      <c r="BM491">
        <v>1029</v>
      </c>
    </row>
    <row r="492" spans="1:66" hidden="1" x14ac:dyDescent="0.25">
      <c r="A492">
        <v>347</v>
      </c>
      <c r="B492" s="3" t="s">
        <v>70</v>
      </c>
      <c r="C492" s="3" t="s">
        <v>974</v>
      </c>
      <c r="D492" s="3" t="s">
        <v>975</v>
      </c>
      <c r="E492" s="3" t="s">
        <v>85</v>
      </c>
      <c r="F492" s="3" t="s">
        <v>55</v>
      </c>
      <c r="G492" s="3" t="s">
        <v>106</v>
      </c>
      <c r="H492">
        <v>4</v>
      </c>
      <c r="I492" s="3" t="s">
        <v>971</v>
      </c>
      <c r="J492" s="3" t="s">
        <v>2743</v>
      </c>
      <c r="K492" s="3"/>
      <c r="L492" s="3"/>
      <c r="M492" s="3"/>
      <c r="N492" s="3" t="s">
        <v>2865</v>
      </c>
      <c r="O492" s="3"/>
      <c r="P492" s="3"/>
      <c r="Q492" s="3"/>
      <c r="R492" s="3" t="s">
        <v>2865</v>
      </c>
      <c r="S492" s="1">
        <v>43340</v>
      </c>
      <c r="T492" s="1">
        <v>46993</v>
      </c>
      <c r="U492" s="1">
        <v>46263</v>
      </c>
      <c r="V492" s="1">
        <v>45168</v>
      </c>
      <c r="W492" s="1">
        <v>46628</v>
      </c>
      <c r="X492">
        <v>2027</v>
      </c>
      <c r="Y492" t="s">
        <v>2878</v>
      </c>
      <c r="Z492">
        <v>1</v>
      </c>
      <c r="AA492" s="3" t="s">
        <v>972</v>
      </c>
      <c r="AB492" s="3" t="s">
        <v>973</v>
      </c>
      <c r="AC492" s="1"/>
      <c r="AD492"/>
      <c r="AG492">
        <v>0</v>
      </c>
      <c r="AH492">
        <v>0</v>
      </c>
      <c r="AI492">
        <v>0</v>
      </c>
      <c r="AJ492">
        <v>0</v>
      </c>
      <c r="AK492">
        <v>0</v>
      </c>
      <c r="AL492">
        <v>0</v>
      </c>
      <c r="AM492">
        <v>0</v>
      </c>
      <c r="AN492">
        <v>0</v>
      </c>
      <c r="AO492">
        <v>0</v>
      </c>
      <c r="AP492">
        <v>0</v>
      </c>
      <c r="AQ492">
        <v>0</v>
      </c>
      <c r="AR492">
        <v>0</v>
      </c>
      <c r="AS492">
        <v>0</v>
      </c>
      <c r="AT492">
        <v>0</v>
      </c>
      <c r="AU492">
        <v>0</v>
      </c>
      <c r="AV492">
        <v>0</v>
      </c>
      <c r="AW492">
        <v>0</v>
      </c>
      <c r="AX492">
        <v>0</v>
      </c>
      <c r="AY492">
        <v>0</v>
      </c>
      <c r="AZ492">
        <v>0</v>
      </c>
      <c r="BA492">
        <v>0</v>
      </c>
      <c r="BB492">
        <v>0</v>
      </c>
      <c r="BC492">
        <v>0</v>
      </c>
      <c r="BD492">
        <v>0</v>
      </c>
      <c r="BE492">
        <v>0</v>
      </c>
      <c r="BF492">
        <v>0</v>
      </c>
      <c r="BG492">
        <v>0</v>
      </c>
      <c r="BH492">
        <v>0</v>
      </c>
      <c r="BI492">
        <v>0</v>
      </c>
      <c r="BJ492">
        <v>0</v>
      </c>
      <c r="BK492">
        <v>0</v>
      </c>
      <c r="BL492">
        <v>2</v>
      </c>
      <c r="BM492">
        <v>346</v>
      </c>
      <c r="BN492">
        <v>346</v>
      </c>
    </row>
    <row r="493" spans="1:66" hidden="1" x14ac:dyDescent="0.25">
      <c r="A493">
        <v>1145</v>
      </c>
      <c r="B493" s="3" t="s">
        <v>155</v>
      </c>
      <c r="C493" s="3" t="s">
        <v>976</v>
      </c>
      <c r="D493" s="3" t="s">
        <v>977</v>
      </c>
      <c r="E493" s="3" t="s">
        <v>85</v>
      </c>
      <c r="F493" s="3" t="s">
        <v>55</v>
      </c>
      <c r="G493" s="3" t="s">
        <v>106</v>
      </c>
      <c r="H493">
        <v>4</v>
      </c>
      <c r="I493" s="3" t="s">
        <v>158</v>
      </c>
      <c r="J493" s="3" t="s">
        <v>2729</v>
      </c>
      <c r="K493" s="3"/>
      <c r="L493" s="3" t="s">
        <v>2863</v>
      </c>
      <c r="M493" s="3"/>
      <c r="N493" s="3"/>
      <c r="O493" s="3"/>
      <c r="P493" s="3" t="s">
        <v>2863</v>
      </c>
      <c r="Q493" s="3"/>
      <c r="R493" s="3"/>
      <c r="S493" s="1">
        <v>43661</v>
      </c>
      <c r="T493" s="1">
        <v>47314</v>
      </c>
      <c r="U493" s="1">
        <v>46584</v>
      </c>
      <c r="V493" s="1">
        <v>45489</v>
      </c>
      <c r="W493" s="1">
        <v>46949</v>
      </c>
      <c r="X493">
        <v>2028</v>
      </c>
      <c r="Y493" t="s">
        <v>2877</v>
      </c>
      <c r="Z493">
        <v>1</v>
      </c>
      <c r="AA493" s="3" t="s">
        <v>67</v>
      </c>
      <c r="AB493" s="3"/>
      <c r="AC493" s="1">
        <v>44104</v>
      </c>
      <c r="AD493"/>
      <c r="AG493">
        <v>0</v>
      </c>
      <c r="AH493">
        <v>0</v>
      </c>
      <c r="AI493">
        <v>0</v>
      </c>
      <c r="AJ493">
        <v>0</v>
      </c>
      <c r="AK493">
        <v>0</v>
      </c>
      <c r="AL493">
        <v>0</v>
      </c>
      <c r="AM493">
        <v>0</v>
      </c>
      <c r="AN493">
        <v>0</v>
      </c>
      <c r="AO493">
        <v>0</v>
      </c>
      <c r="AP493">
        <v>0</v>
      </c>
      <c r="AQ493">
        <v>0</v>
      </c>
      <c r="AR493">
        <v>0</v>
      </c>
      <c r="AS493">
        <v>0</v>
      </c>
      <c r="AT493">
        <v>0</v>
      </c>
      <c r="AU493">
        <v>0</v>
      </c>
      <c r="AV493">
        <v>0</v>
      </c>
      <c r="AW493">
        <v>0</v>
      </c>
      <c r="AX493">
        <v>0</v>
      </c>
      <c r="AY493">
        <v>0</v>
      </c>
      <c r="AZ493">
        <v>0</v>
      </c>
      <c r="BA493">
        <v>0</v>
      </c>
      <c r="BB493">
        <v>0</v>
      </c>
      <c r="BC493">
        <v>0</v>
      </c>
      <c r="BD493">
        <v>0</v>
      </c>
      <c r="BE493">
        <v>0</v>
      </c>
      <c r="BF493">
        <v>0</v>
      </c>
      <c r="BG493">
        <v>0</v>
      </c>
      <c r="BH493">
        <v>0</v>
      </c>
      <c r="BI493">
        <v>0</v>
      </c>
      <c r="BJ493">
        <v>0</v>
      </c>
      <c r="BK493">
        <v>0</v>
      </c>
      <c r="BL493">
        <v>2</v>
      </c>
      <c r="BM493">
        <v>775</v>
      </c>
      <c r="BN493">
        <v>775</v>
      </c>
    </row>
    <row r="494" spans="1:66" x14ac:dyDescent="0.25">
      <c r="A494" s="6">
        <v>1110</v>
      </c>
      <c r="B494" s="3" t="s">
        <v>70</v>
      </c>
      <c r="C494" s="3" t="s">
        <v>1900</v>
      </c>
      <c r="D494" s="7" t="s">
        <v>970</v>
      </c>
      <c r="E494" s="3" t="s">
        <v>73</v>
      </c>
      <c r="F494" s="3" t="s">
        <v>55</v>
      </c>
      <c r="G494" s="3" t="s">
        <v>57</v>
      </c>
      <c r="H494">
        <v>6</v>
      </c>
      <c r="I494" s="3" t="s">
        <v>1901</v>
      </c>
      <c r="J494" s="3" t="s">
        <v>2744</v>
      </c>
      <c r="K494" s="3"/>
      <c r="L494" s="3"/>
      <c r="M494" s="3"/>
      <c r="N494" s="3" t="s">
        <v>2865</v>
      </c>
      <c r="O494" s="3"/>
      <c r="P494" s="3"/>
      <c r="Q494" s="3"/>
      <c r="R494" s="3" t="s">
        <v>2865</v>
      </c>
      <c r="S494" s="13">
        <v>43703</v>
      </c>
      <c r="T494" s="13">
        <v>47356</v>
      </c>
      <c r="U494" s="1">
        <v>46626</v>
      </c>
      <c r="V494" s="1">
        <v>45531</v>
      </c>
      <c r="W494" s="1">
        <v>46991</v>
      </c>
      <c r="X494">
        <v>2028</v>
      </c>
      <c r="Y494" s="15" t="s">
        <v>2877</v>
      </c>
      <c r="Z494">
        <v>1</v>
      </c>
      <c r="AA494" s="3" t="s">
        <v>67</v>
      </c>
      <c r="AB494" s="3" t="s">
        <v>1902</v>
      </c>
      <c r="AD494" s="13">
        <v>44104</v>
      </c>
      <c r="AG494">
        <v>0</v>
      </c>
      <c r="AH494">
        <v>11</v>
      </c>
      <c r="AI494">
        <v>0</v>
      </c>
      <c r="AJ494">
        <v>0</v>
      </c>
      <c r="AK494">
        <v>0</v>
      </c>
      <c r="AL494">
        <v>0</v>
      </c>
      <c r="AM494">
        <v>0</v>
      </c>
      <c r="AN494">
        <v>0</v>
      </c>
      <c r="AO494">
        <v>0</v>
      </c>
      <c r="AP494">
        <v>0</v>
      </c>
      <c r="AQ494">
        <v>0</v>
      </c>
      <c r="AR494">
        <v>0</v>
      </c>
      <c r="AS494">
        <v>8</v>
      </c>
      <c r="AT494">
        <v>0</v>
      </c>
      <c r="AU494">
        <v>0</v>
      </c>
      <c r="AV494">
        <v>0</v>
      </c>
      <c r="AW494">
        <v>0</v>
      </c>
      <c r="AX494">
        <v>0</v>
      </c>
      <c r="AY494">
        <v>0</v>
      </c>
      <c r="AZ494">
        <v>3</v>
      </c>
      <c r="BA494">
        <v>0</v>
      </c>
      <c r="BB494">
        <v>0</v>
      </c>
      <c r="BC494">
        <v>0</v>
      </c>
      <c r="BD494">
        <v>0</v>
      </c>
      <c r="BE494">
        <v>0</v>
      </c>
      <c r="BF494">
        <v>0</v>
      </c>
      <c r="BG494">
        <v>0</v>
      </c>
      <c r="BH494">
        <v>0</v>
      </c>
      <c r="BI494">
        <v>0</v>
      </c>
      <c r="BJ494">
        <v>0</v>
      </c>
      <c r="BK494">
        <v>0</v>
      </c>
      <c r="BL494">
        <v>1</v>
      </c>
      <c r="BM494">
        <v>1110</v>
      </c>
    </row>
    <row r="495" spans="1:66" hidden="1" x14ac:dyDescent="0.25">
      <c r="A495">
        <v>731</v>
      </c>
      <c r="B495" s="3" t="s">
        <v>592</v>
      </c>
      <c r="C495" s="3" t="s">
        <v>920</v>
      </c>
      <c r="D495" s="3" t="s">
        <v>921</v>
      </c>
      <c r="E495" s="3" t="s">
        <v>85</v>
      </c>
      <c r="F495" s="3" t="s">
        <v>56</v>
      </c>
      <c r="G495" s="3" t="s">
        <v>57</v>
      </c>
      <c r="H495">
        <v>4</v>
      </c>
      <c r="I495" s="3" t="s">
        <v>240</v>
      </c>
      <c r="J495" s="3" t="s">
        <v>2733</v>
      </c>
      <c r="K495" s="3"/>
      <c r="L495" s="3"/>
      <c r="M495" s="3"/>
      <c r="N495" s="3" t="s">
        <v>2865</v>
      </c>
      <c r="O495" s="3"/>
      <c r="P495" s="3"/>
      <c r="Q495" s="3"/>
      <c r="R495" s="3" t="s">
        <v>2865</v>
      </c>
      <c r="S495" s="1">
        <v>43297</v>
      </c>
      <c r="T495" s="1">
        <v>46950</v>
      </c>
      <c r="U495" s="1">
        <v>46220</v>
      </c>
      <c r="V495" s="1">
        <v>45125</v>
      </c>
      <c r="W495" s="1">
        <v>46585</v>
      </c>
      <c r="X495">
        <v>2027</v>
      </c>
      <c r="Y495" t="s">
        <v>2878</v>
      </c>
      <c r="Z495">
        <v>1</v>
      </c>
      <c r="AA495" s="3" t="s">
        <v>110</v>
      </c>
      <c r="AB495" s="3" t="s">
        <v>922</v>
      </c>
      <c r="AC495" s="1"/>
      <c r="AD495"/>
      <c r="AG495">
        <v>21</v>
      </c>
      <c r="AH495">
        <v>33</v>
      </c>
      <c r="AI495">
        <v>20</v>
      </c>
      <c r="AJ495">
        <v>0</v>
      </c>
      <c r="AK495">
        <v>0</v>
      </c>
      <c r="AL495">
        <v>0</v>
      </c>
      <c r="AM495">
        <v>0</v>
      </c>
      <c r="AN495">
        <v>0</v>
      </c>
      <c r="AO495">
        <v>0</v>
      </c>
      <c r="AP495">
        <v>0</v>
      </c>
      <c r="AQ495">
        <v>0</v>
      </c>
      <c r="AR495">
        <v>0</v>
      </c>
      <c r="AS495">
        <v>48</v>
      </c>
      <c r="AT495">
        <v>1</v>
      </c>
      <c r="AU495">
        <v>0</v>
      </c>
      <c r="AV495">
        <v>0</v>
      </c>
      <c r="AW495">
        <v>0</v>
      </c>
      <c r="AX495">
        <v>0</v>
      </c>
      <c r="AY495">
        <v>0</v>
      </c>
      <c r="AZ495">
        <v>3</v>
      </c>
      <c r="BA495">
        <v>11</v>
      </c>
      <c r="BB495">
        <v>9</v>
      </c>
      <c r="BC495">
        <v>0</v>
      </c>
      <c r="BD495">
        <v>0</v>
      </c>
      <c r="BE495">
        <v>0</v>
      </c>
      <c r="BF495">
        <v>0</v>
      </c>
      <c r="BG495">
        <v>0</v>
      </c>
      <c r="BH495">
        <v>0</v>
      </c>
      <c r="BI495">
        <v>0</v>
      </c>
      <c r="BJ495">
        <v>0</v>
      </c>
      <c r="BK495">
        <v>0</v>
      </c>
      <c r="BL495">
        <v>2</v>
      </c>
      <c r="BM495">
        <v>498</v>
      </c>
      <c r="BN495">
        <v>498</v>
      </c>
    </row>
    <row r="496" spans="1:66" x14ac:dyDescent="0.25">
      <c r="A496" s="6">
        <v>1041</v>
      </c>
      <c r="B496" s="3" t="s">
        <v>70</v>
      </c>
      <c r="C496" s="3" t="s">
        <v>1921</v>
      </c>
      <c r="D496" s="7" t="s">
        <v>1922</v>
      </c>
      <c r="E496" s="3" t="s">
        <v>85</v>
      </c>
      <c r="F496" s="3" t="s">
        <v>55</v>
      </c>
      <c r="G496" s="3" t="s">
        <v>57</v>
      </c>
      <c r="H496">
        <v>4</v>
      </c>
      <c r="I496" s="3" t="s">
        <v>80</v>
      </c>
      <c r="J496" s="3" t="s">
        <v>2732</v>
      </c>
      <c r="K496" s="3"/>
      <c r="L496" s="3"/>
      <c r="M496" s="3"/>
      <c r="N496" s="3" t="s">
        <v>2865</v>
      </c>
      <c r="O496" s="3"/>
      <c r="P496" s="3"/>
      <c r="Q496" s="3"/>
      <c r="R496" s="3" t="s">
        <v>2865</v>
      </c>
      <c r="S496" s="13">
        <v>43761</v>
      </c>
      <c r="T496" s="13">
        <v>47414</v>
      </c>
      <c r="U496" s="1">
        <v>46684</v>
      </c>
      <c r="V496" s="1">
        <v>45589</v>
      </c>
      <c r="W496" s="1">
        <v>47049</v>
      </c>
      <c r="X496">
        <v>2028</v>
      </c>
      <c r="Y496" s="15" t="s">
        <v>2877</v>
      </c>
      <c r="Z496">
        <v>1</v>
      </c>
      <c r="AA496" s="3" t="s">
        <v>67</v>
      </c>
      <c r="AB496" s="3" t="s">
        <v>1923</v>
      </c>
      <c r="AC496" s="13">
        <v>44925</v>
      </c>
      <c r="AG496">
        <v>15</v>
      </c>
      <c r="AH496">
        <v>13</v>
      </c>
      <c r="AI496">
        <v>0</v>
      </c>
      <c r="AJ496">
        <v>0</v>
      </c>
      <c r="AK496">
        <v>0</v>
      </c>
      <c r="AL496">
        <v>0</v>
      </c>
      <c r="AM496">
        <v>3</v>
      </c>
      <c r="AN496">
        <v>0</v>
      </c>
      <c r="AO496">
        <v>0</v>
      </c>
      <c r="AP496">
        <v>0</v>
      </c>
      <c r="AQ496">
        <v>0</v>
      </c>
      <c r="AR496">
        <v>0</v>
      </c>
      <c r="AS496">
        <v>28</v>
      </c>
      <c r="AT496">
        <v>0</v>
      </c>
      <c r="AU496">
        <v>1</v>
      </c>
      <c r="AV496">
        <v>0</v>
      </c>
      <c r="AW496">
        <v>0</v>
      </c>
      <c r="AX496">
        <v>0</v>
      </c>
      <c r="AY496">
        <v>0</v>
      </c>
      <c r="AZ496">
        <v>0</v>
      </c>
      <c r="BA496">
        <v>2</v>
      </c>
      <c r="BB496">
        <v>0</v>
      </c>
      <c r="BC496">
        <v>0</v>
      </c>
      <c r="BD496">
        <v>0</v>
      </c>
      <c r="BE496">
        <v>0</v>
      </c>
      <c r="BF496">
        <v>4</v>
      </c>
      <c r="BG496">
        <v>0</v>
      </c>
      <c r="BH496">
        <v>0</v>
      </c>
      <c r="BI496">
        <v>0</v>
      </c>
      <c r="BJ496">
        <v>0</v>
      </c>
      <c r="BK496">
        <v>0</v>
      </c>
      <c r="BL496">
        <v>1</v>
      </c>
      <c r="BM496">
        <v>1041</v>
      </c>
    </row>
    <row r="497" spans="1:66" hidden="1" x14ac:dyDescent="0.25">
      <c r="A497">
        <v>477</v>
      </c>
      <c r="B497" s="3" t="s">
        <v>177</v>
      </c>
      <c r="C497" s="3" t="s">
        <v>986</v>
      </c>
      <c r="D497" s="3" t="s">
        <v>987</v>
      </c>
      <c r="E497" s="3" t="s">
        <v>55</v>
      </c>
      <c r="F497" s="3" t="s">
        <v>55</v>
      </c>
      <c r="G497" s="3" t="s">
        <v>106</v>
      </c>
      <c r="H497">
        <v>8</v>
      </c>
      <c r="I497" s="3" t="s">
        <v>980</v>
      </c>
      <c r="J497" s="3" t="s">
        <v>2808</v>
      </c>
      <c r="K497" s="3"/>
      <c r="L497" s="3" t="s">
        <v>2863</v>
      </c>
      <c r="M497" s="3" t="s">
        <v>2864</v>
      </c>
      <c r="N497" s="3"/>
      <c r="O497" s="3"/>
      <c r="P497" s="3" t="s">
        <v>2863</v>
      </c>
      <c r="Q497" s="3" t="s">
        <v>2864</v>
      </c>
      <c r="R497" s="3"/>
      <c r="S497" s="1">
        <v>43404</v>
      </c>
      <c r="T497" s="1">
        <v>47057</v>
      </c>
      <c r="U497" s="1">
        <v>46327</v>
      </c>
      <c r="V497" s="1">
        <v>45232</v>
      </c>
      <c r="W497" s="1">
        <v>46692</v>
      </c>
      <c r="X497">
        <v>2027</v>
      </c>
      <c r="Y497" t="s">
        <v>2875</v>
      </c>
      <c r="Z497">
        <v>1</v>
      </c>
      <c r="AA497" s="3" t="s">
        <v>981</v>
      </c>
      <c r="AB497" s="3" t="s">
        <v>982</v>
      </c>
      <c r="AC497" s="1"/>
      <c r="AD497"/>
      <c r="AG497">
        <v>1</v>
      </c>
      <c r="AH497">
        <v>0</v>
      </c>
      <c r="AI497">
        <v>0</v>
      </c>
      <c r="AJ497">
        <v>0</v>
      </c>
      <c r="AK497">
        <v>0</v>
      </c>
      <c r="AL497">
        <v>0</v>
      </c>
      <c r="AM497">
        <v>0</v>
      </c>
      <c r="AN497">
        <v>0</v>
      </c>
      <c r="AO497">
        <v>0</v>
      </c>
      <c r="AP497">
        <v>0</v>
      </c>
      <c r="AQ497">
        <v>0</v>
      </c>
      <c r="AR497">
        <v>0</v>
      </c>
      <c r="AS497">
        <v>1</v>
      </c>
      <c r="AT497">
        <v>0</v>
      </c>
      <c r="AU497">
        <v>0</v>
      </c>
      <c r="AV497">
        <v>0</v>
      </c>
      <c r="AW497">
        <v>0</v>
      </c>
      <c r="AX497">
        <v>0</v>
      </c>
      <c r="AY497">
        <v>0</v>
      </c>
      <c r="AZ497">
        <v>0</v>
      </c>
      <c r="BA497">
        <v>0</v>
      </c>
      <c r="BB497">
        <v>0</v>
      </c>
      <c r="BC497">
        <v>0</v>
      </c>
      <c r="BD497">
        <v>0</v>
      </c>
      <c r="BE497">
        <v>0</v>
      </c>
      <c r="BF497">
        <v>0</v>
      </c>
      <c r="BG497">
        <v>0</v>
      </c>
      <c r="BH497">
        <v>0</v>
      </c>
      <c r="BI497">
        <v>0</v>
      </c>
      <c r="BJ497">
        <v>0</v>
      </c>
      <c r="BK497">
        <v>0</v>
      </c>
      <c r="BL497">
        <v>2</v>
      </c>
      <c r="BM497">
        <v>456</v>
      </c>
      <c r="BN497">
        <v>456</v>
      </c>
    </row>
    <row r="498" spans="1:66" hidden="1" x14ac:dyDescent="0.25">
      <c r="A498">
        <v>313</v>
      </c>
      <c r="B498" s="3" t="s">
        <v>145</v>
      </c>
      <c r="C498" s="3" t="s">
        <v>861</v>
      </c>
      <c r="D498" s="3" t="s">
        <v>862</v>
      </c>
      <c r="E498" s="3" t="s">
        <v>55</v>
      </c>
      <c r="F498" s="3" t="s">
        <v>56</v>
      </c>
      <c r="G498" s="3" t="s">
        <v>57</v>
      </c>
      <c r="H498">
        <v>8</v>
      </c>
      <c r="I498" s="3" t="s">
        <v>333</v>
      </c>
      <c r="J498" s="3" t="s">
        <v>2750</v>
      </c>
      <c r="K498" s="3"/>
      <c r="L498" s="3" t="s">
        <v>2863</v>
      </c>
      <c r="M498" s="3"/>
      <c r="N498" s="3"/>
      <c r="O498" s="3"/>
      <c r="P498" s="3" t="s">
        <v>2863</v>
      </c>
      <c r="Q498" s="3"/>
      <c r="R498" s="3"/>
      <c r="S498" s="1">
        <v>43480</v>
      </c>
      <c r="T498" s="1">
        <v>47133</v>
      </c>
      <c r="U498" s="1">
        <v>46403</v>
      </c>
      <c r="V498" s="1">
        <v>45308</v>
      </c>
      <c r="W498" s="1">
        <v>46768</v>
      </c>
      <c r="X498">
        <v>2028</v>
      </c>
      <c r="Y498" t="s">
        <v>2881</v>
      </c>
      <c r="Z498">
        <v>1</v>
      </c>
      <c r="AA498" s="3" t="s">
        <v>214</v>
      </c>
      <c r="AB498" s="3" t="s">
        <v>863</v>
      </c>
      <c r="AC498" s="1"/>
      <c r="AD498"/>
      <c r="AG498">
        <v>0</v>
      </c>
      <c r="AH498">
        <v>0</v>
      </c>
      <c r="AI498">
        <v>0</v>
      </c>
      <c r="AJ498">
        <v>0</v>
      </c>
      <c r="AK498">
        <v>4</v>
      </c>
      <c r="AL498">
        <v>2</v>
      </c>
      <c r="AM498">
        <v>0</v>
      </c>
      <c r="AN498">
        <v>0</v>
      </c>
      <c r="AO498">
        <v>0</v>
      </c>
      <c r="AP498">
        <v>0</v>
      </c>
      <c r="AQ498">
        <v>0</v>
      </c>
      <c r="AR498">
        <v>0</v>
      </c>
      <c r="AS498">
        <v>7</v>
      </c>
      <c r="AT498">
        <v>1</v>
      </c>
      <c r="AU498">
        <v>1</v>
      </c>
      <c r="AV498">
        <v>0</v>
      </c>
      <c r="AW498">
        <v>0</v>
      </c>
      <c r="AX498">
        <v>0</v>
      </c>
      <c r="AY498">
        <v>0</v>
      </c>
      <c r="AZ498">
        <v>1</v>
      </c>
      <c r="BA498">
        <v>0</v>
      </c>
      <c r="BB498">
        <v>1</v>
      </c>
      <c r="BC498">
        <v>0</v>
      </c>
      <c r="BD498">
        <v>0</v>
      </c>
      <c r="BE498">
        <v>0</v>
      </c>
      <c r="BF498">
        <v>0</v>
      </c>
      <c r="BG498">
        <v>0</v>
      </c>
      <c r="BH498">
        <v>0</v>
      </c>
      <c r="BI498">
        <v>2</v>
      </c>
      <c r="BJ498">
        <v>0</v>
      </c>
      <c r="BK498">
        <v>1</v>
      </c>
      <c r="BL498">
        <v>2</v>
      </c>
      <c r="BM498">
        <v>284</v>
      </c>
      <c r="BN498">
        <v>284</v>
      </c>
    </row>
    <row r="499" spans="1:66" x14ac:dyDescent="0.25">
      <c r="A499" s="6">
        <v>1015</v>
      </c>
      <c r="B499" s="3" t="s">
        <v>70</v>
      </c>
      <c r="C499" s="3" t="s">
        <v>2045</v>
      </c>
      <c r="D499" s="7" t="s">
        <v>2046</v>
      </c>
      <c r="E499" s="3" t="s">
        <v>73</v>
      </c>
      <c r="F499" s="3" t="s">
        <v>55</v>
      </c>
      <c r="G499" s="3" t="s">
        <v>57</v>
      </c>
      <c r="H499">
        <v>6</v>
      </c>
      <c r="I499" s="3" t="s">
        <v>142</v>
      </c>
      <c r="J499" s="3" t="s">
        <v>2793</v>
      </c>
      <c r="K499" s="3"/>
      <c r="L499" s="3"/>
      <c r="M499" s="3" t="s">
        <v>2864</v>
      </c>
      <c r="N499" s="3" t="s">
        <v>2865</v>
      </c>
      <c r="O499" s="3"/>
      <c r="P499" s="3"/>
      <c r="Q499" s="3" t="s">
        <v>2864</v>
      </c>
      <c r="R499" s="3" t="s">
        <v>2865</v>
      </c>
      <c r="S499" s="13">
        <v>43607</v>
      </c>
      <c r="T499" s="13">
        <v>47260</v>
      </c>
      <c r="U499" s="1">
        <v>46530</v>
      </c>
      <c r="V499" s="1">
        <v>45435</v>
      </c>
      <c r="W499" s="1">
        <v>46895</v>
      </c>
      <c r="X499">
        <v>2028</v>
      </c>
      <c r="Y499" s="15" t="s">
        <v>2877</v>
      </c>
      <c r="Z499">
        <v>1</v>
      </c>
      <c r="AA499" s="3" t="s">
        <v>143</v>
      </c>
      <c r="AB499" s="3" t="s">
        <v>2047</v>
      </c>
      <c r="AC499" s="13">
        <v>44712</v>
      </c>
      <c r="AG499">
        <v>22</v>
      </c>
      <c r="AH499">
        <v>18</v>
      </c>
      <c r="AI499">
        <v>26</v>
      </c>
      <c r="AJ499">
        <v>0</v>
      </c>
      <c r="AK499">
        <v>0</v>
      </c>
      <c r="AL499">
        <v>0</v>
      </c>
      <c r="AM499">
        <v>0</v>
      </c>
      <c r="AN499">
        <v>0</v>
      </c>
      <c r="AO499">
        <v>0</v>
      </c>
      <c r="AP499">
        <v>0</v>
      </c>
      <c r="AQ499">
        <v>0</v>
      </c>
      <c r="AR499">
        <v>0</v>
      </c>
      <c r="AS499">
        <v>45</v>
      </c>
      <c r="AT499">
        <v>0</v>
      </c>
      <c r="AU499">
        <v>0</v>
      </c>
      <c r="AV499">
        <v>0</v>
      </c>
      <c r="AW499">
        <v>0</v>
      </c>
      <c r="AX499">
        <v>0</v>
      </c>
      <c r="AY499">
        <v>0</v>
      </c>
      <c r="AZ499">
        <v>3</v>
      </c>
      <c r="BA499">
        <v>5</v>
      </c>
      <c r="BB499">
        <v>13</v>
      </c>
      <c r="BC499">
        <v>0</v>
      </c>
      <c r="BD499">
        <v>0</v>
      </c>
      <c r="BE499">
        <v>0</v>
      </c>
      <c r="BF499">
        <v>1</v>
      </c>
      <c r="BG499">
        <v>1</v>
      </c>
      <c r="BH499">
        <v>0</v>
      </c>
      <c r="BI499">
        <v>0</v>
      </c>
      <c r="BJ499">
        <v>0</v>
      </c>
      <c r="BK499">
        <v>0</v>
      </c>
      <c r="BL499">
        <v>1</v>
      </c>
      <c r="BM499">
        <v>1015</v>
      </c>
    </row>
    <row r="500" spans="1:66" hidden="1" x14ac:dyDescent="0.25">
      <c r="A500">
        <v>84</v>
      </c>
      <c r="B500" s="3" t="s">
        <v>198</v>
      </c>
      <c r="C500" s="3" t="s">
        <v>484</v>
      </c>
      <c r="D500" s="3" t="s">
        <v>485</v>
      </c>
      <c r="E500" s="3" t="s">
        <v>55</v>
      </c>
      <c r="F500" s="3" t="s">
        <v>56</v>
      </c>
      <c r="G500" s="3" t="s">
        <v>106</v>
      </c>
      <c r="H500">
        <v>8</v>
      </c>
      <c r="I500" s="3" t="s">
        <v>486</v>
      </c>
      <c r="J500" s="3" t="s">
        <v>2756</v>
      </c>
      <c r="K500" s="3"/>
      <c r="L500" s="3"/>
      <c r="M500" s="3" t="s">
        <v>2864</v>
      </c>
      <c r="N500" s="3" t="s">
        <v>2865</v>
      </c>
      <c r="O500" s="3"/>
      <c r="P500" s="3"/>
      <c r="Q500" s="3" t="s">
        <v>2864</v>
      </c>
      <c r="R500" s="3" t="s">
        <v>2865</v>
      </c>
      <c r="S500" s="1">
        <v>43364</v>
      </c>
      <c r="T500" s="1">
        <v>45190</v>
      </c>
      <c r="U500" s="1">
        <v>44460</v>
      </c>
      <c r="V500" s="1">
        <v>43365</v>
      </c>
      <c r="W500" s="1">
        <v>44825</v>
      </c>
      <c r="X500">
        <v>2022</v>
      </c>
      <c r="Y500" t="s">
        <v>2880</v>
      </c>
      <c r="Z500">
        <v>1</v>
      </c>
      <c r="AA500" s="3" t="s">
        <v>502</v>
      </c>
      <c r="AB500" s="3" t="s">
        <v>302</v>
      </c>
      <c r="AC500" s="1"/>
      <c r="AD500"/>
      <c r="AG500">
        <v>0</v>
      </c>
      <c r="AH500">
        <v>0</v>
      </c>
      <c r="AI500">
        <v>0</v>
      </c>
      <c r="AJ500">
        <v>0</v>
      </c>
      <c r="AK500">
        <v>0</v>
      </c>
      <c r="AL500">
        <v>0</v>
      </c>
      <c r="AM500">
        <v>0</v>
      </c>
      <c r="AN500">
        <v>0</v>
      </c>
      <c r="AO500">
        <v>0</v>
      </c>
      <c r="AP500">
        <v>0</v>
      </c>
      <c r="AQ500">
        <v>0</v>
      </c>
      <c r="AR500">
        <v>0</v>
      </c>
      <c r="AS500">
        <v>0</v>
      </c>
      <c r="AT500">
        <v>0</v>
      </c>
      <c r="AU500">
        <v>0</v>
      </c>
      <c r="AV500">
        <v>0</v>
      </c>
      <c r="AW500">
        <v>0</v>
      </c>
      <c r="AX500">
        <v>0</v>
      </c>
      <c r="AY500">
        <v>0</v>
      </c>
      <c r="AZ500">
        <v>0</v>
      </c>
      <c r="BA500">
        <v>0</v>
      </c>
      <c r="BB500">
        <v>0</v>
      </c>
      <c r="BC500">
        <v>0</v>
      </c>
      <c r="BD500">
        <v>0</v>
      </c>
      <c r="BE500">
        <v>0</v>
      </c>
      <c r="BF500">
        <v>0</v>
      </c>
      <c r="BG500">
        <v>0</v>
      </c>
      <c r="BH500">
        <v>0</v>
      </c>
      <c r="BI500">
        <v>0</v>
      </c>
      <c r="BJ500">
        <v>0</v>
      </c>
      <c r="BK500">
        <v>0</v>
      </c>
      <c r="BL500">
        <v>2</v>
      </c>
      <c r="BM500">
        <v>80</v>
      </c>
      <c r="BN500">
        <v>80</v>
      </c>
    </row>
    <row r="501" spans="1:66" ht="30" x14ac:dyDescent="0.25">
      <c r="A501" s="6">
        <v>1014</v>
      </c>
      <c r="B501" s="3" t="s">
        <v>70</v>
      </c>
      <c r="C501" s="3" t="s">
        <v>2108</v>
      </c>
      <c r="D501" s="7" t="s">
        <v>2109</v>
      </c>
      <c r="E501" s="3" t="s">
        <v>73</v>
      </c>
      <c r="F501" s="3" t="s">
        <v>55</v>
      </c>
      <c r="G501" s="3" t="s">
        <v>57</v>
      </c>
      <c r="H501">
        <v>6</v>
      </c>
      <c r="I501" s="3" t="s">
        <v>142</v>
      </c>
      <c r="J501" s="3" t="s">
        <v>2793</v>
      </c>
      <c r="K501" s="3"/>
      <c r="L501" s="3"/>
      <c r="M501" s="3" t="s">
        <v>2864</v>
      </c>
      <c r="N501" s="3" t="s">
        <v>2865</v>
      </c>
      <c r="O501" s="3"/>
      <c r="P501" s="3"/>
      <c r="Q501" s="3" t="s">
        <v>2864</v>
      </c>
      <c r="R501" s="3" t="s">
        <v>2865</v>
      </c>
      <c r="S501" s="13">
        <v>43607</v>
      </c>
      <c r="T501" s="13">
        <v>47260</v>
      </c>
      <c r="U501" s="1">
        <v>46530</v>
      </c>
      <c r="V501" s="1">
        <v>45435</v>
      </c>
      <c r="W501" s="1">
        <v>46895</v>
      </c>
      <c r="X501">
        <v>2028</v>
      </c>
      <c r="Y501" s="15" t="s">
        <v>2877</v>
      </c>
      <c r="Z501">
        <v>1</v>
      </c>
      <c r="AA501" s="3" t="s">
        <v>81</v>
      </c>
      <c r="AB501" s="3" t="s">
        <v>2110</v>
      </c>
      <c r="AC501" s="13">
        <v>44712</v>
      </c>
      <c r="AG501">
        <v>3</v>
      </c>
      <c r="AH501">
        <v>7</v>
      </c>
      <c r="AI501">
        <v>11</v>
      </c>
      <c r="AJ501">
        <v>0</v>
      </c>
      <c r="AK501">
        <v>0</v>
      </c>
      <c r="AL501">
        <v>0</v>
      </c>
      <c r="AM501">
        <v>0</v>
      </c>
      <c r="AN501">
        <v>0</v>
      </c>
      <c r="AO501">
        <v>0</v>
      </c>
      <c r="AP501">
        <v>0</v>
      </c>
      <c r="AQ501">
        <v>0</v>
      </c>
      <c r="AR501">
        <v>0</v>
      </c>
      <c r="AS501">
        <v>12</v>
      </c>
      <c r="AT501">
        <v>0</v>
      </c>
      <c r="AU501">
        <v>0</v>
      </c>
      <c r="AV501">
        <v>0</v>
      </c>
      <c r="AW501">
        <v>0</v>
      </c>
      <c r="AX501">
        <v>0</v>
      </c>
      <c r="AY501">
        <v>0</v>
      </c>
      <c r="AZ501">
        <v>1</v>
      </c>
      <c r="BA501">
        <v>3</v>
      </c>
      <c r="BB501">
        <v>5</v>
      </c>
      <c r="BC501">
        <v>0</v>
      </c>
      <c r="BD501">
        <v>0</v>
      </c>
      <c r="BE501">
        <v>0</v>
      </c>
      <c r="BF501">
        <v>0</v>
      </c>
      <c r="BG501">
        <v>0</v>
      </c>
      <c r="BH501">
        <v>0</v>
      </c>
      <c r="BI501">
        <v>0</v>
      </c>
      <c r="BJ501">
        <v>0</v>
      </c>
      <c r="BK501">
        <v>0</v>
      </c>
      <c r="BL501">
        <v>1</v>
      </c>
      <c r="BM501">
        <v>1014</v>
      </c>
    </row>
    <row r="502" spans="1:66" x14ac:dyDescent="0.25">
      <c r="A502" s="6">
        <v>1112</v>
      </c>
      <c r="B502" s="3" t="s">
        <v>70</v>
      </c>
      <c r="C502" s="3" t="s">
        <v>2172</v>
      </c>
      <c r="D502" s="7" t="s">
        <v>2173</v>
      </c>
      <c r="E502" s="3" t="s">
        <v>73</v>
      </c>
      <c r="F502" s="3" t="s">
        <v>55</v>
      </c>
      <c r="G502" s="3" t="s">
        <v>57</v>
      </c>
      <c r="H502">
        <v>6</v>
      </c>
      <c r="I502" s="3" t="s">
        <v>87</v>
      </c>
      <c r="J502" s="3" t="s">
        <v>2736</v>
      </c>
      <c r="K502" s="3"/>
      <c r="L502" s="3"/>
      <c r="M502" s="3"/>
      <c r="N502" s="3" t="s">
        <v>2865</v>
      </c>
      <c r="O502" s="3"/>
      <c r="P502" s="3"/>
      <c r="Q502" s="3"/>
      <c r="R502" s="3" t="s">
        <v>2865</v>
      </c>
      <c r="S502" s="13">
        <v>43703</v>
      </c>
      <c r="T502" s="13">
        <v>47356</v>
      </c>
      <c r="U502" s="1">
        <v>46626</v>
      </c>
      <c r="V502" s="1">
        <v>45531</v>
      </c>
      <c r="W502" s="1">
        <v>46991</v>
      </c>
      <c r="X502">
        <v>2028</v>
      </c>
      <c r="Y502" s="15" t="s">
        <v>2877</v>
      </c>
      <c r="Z502">
        <v>1</v>
      </c>
      <c r="AA502" s="3" t="s">
        <v>95</v>
      </c>
      <c r="AB502" s="3" t="s">
        <v>2174</v>
      </c>
      <c r="AG502">
        <v>13</v>
      </c>
      <c r="AH502">
        <v>18</v>
      </c>
      <c r="AI502">
        <v>0</v>
      </c>
      <c r="AJ502">
        <v>0</v>
      </c>
      <c r="AK502">
        <v>0</v>
      </c>
      <c r="AL502">
        <v>0</v>
      </c>
      <c r="AM502">
        <v>0</v>
      </c>
      <c r="AN502">
        <v>0</v>
      </c>
      <c r="AO502">
        <v>0</v>
      </c>
      <c r="AP502">
        <v>0</v>
      </c>
      <c r="AQ502">
        <v>0</v>
      </c>
      <c r="AR502">
        <v>0</v>
      </c>
      <c r="AS502">
        <v>23</v>
      </c>
      <c r="AT502">
        <v>0</v>
      </c>
      <c r="AU502">
        <v>0</v>
      </c>
      <c r="AV502">
        <v>0</v>
      </c>
      <c r="AW502">
        <v>0</v>
      </c>
      <c r="AX502">
        <v>0</v>
      </c>
      <c r="AY502">
        <v>0</v>
      </c>
      <c r="AZ502">
        <v>4</v>
      </c>
      <c r="BA502">
        <v>3</v>
      </c>
      <c r="BB502">
        <v>0</v>
      </c>
      <c r="BC502">
        <v>0</v>
      </c>
      <c r="BD502">
        <v>0</v>
      </c>
      <c r="BE502">
        <v>0</v>
      </c>
      <c r="BF502">
        <v>2</v>
      </c>
      <c r="BG502">
        <v>0</v>
      </c>
      <c r="BH502">
        <v>0</v>
      </c>
      <c r="BI502">
        <v>0</v>
      </c>
      <c r="BJ502">
        <v>0</v>
      </c>
      <c r="BK502">
        <v>0</v>
      </c>
      <c r="BL502">
        <v>1</v>
      </c>
      <c r="BM502">
        <v>1112</v>
      </c>
    </row>
    <row r="503" spans="1:66" x14ac:dyDescent="0.25">
      <c r="A503" s="6">
        <v>716</v>
      </c>
      <c r="B503" s="3" t="s">
        <v>70</v>
      </c>
      <c r="C503" s="3" t="s">
        <v>2175</v>
      </c>
      <c r="D503" s="7" t="s">
        <v>117</v>
      </c>
      <c r="E503" s="3" t="s">
        <v>73</v>
      </c>
      <c r="F503" s="3" t="s">
        <v>55</v>
      </c>
      <c r="G503" s="3" t="s">
        <v>57</v>
      </c>
      <c r="H503">
        <v>6</v>
      </c>
      <c r="I503" s="3" t="s">
        <v>118</v>
      </c>
      <c r="J503" s="3" t="s">
        <v>2752</v>
      </c>
      <c r="K503" s="3"/>
      <c r="L503" s="3" t="s">
        <v>2863</v>
      </c>
      <c r="M503" s="3"/>
      <c r="N503" s="3" t="s">
        <v>2865</v>
      </c>
      <c r="O503" s="3"/>
      <c r="P503" s="3" t="s">
        <v>2863</v>
      </c>
      <c r="Q503" s="3"/>
      <c r="R503" s="3" t="s">
        <v>2865</v>
      </c>
      <c r="S503" s="13">
        <v>43516</v>
      </c>
      <c r="T503" s="13">
        <v>47169</v>
      </c>
      <c r="U503" s="1">
        <v>46439</v>
      </c>
      <c r="V503" s="1">
        <v>45344</v>
      </c>
      <c r="W503" s="1">
        <v>46804</v>
      </c>
      <c r="X503">
        <v>2028</v>
      </c>
      <c r="Y503" s="15" t="s">
        <v>2877</v>
      </c>
      <c r="Z503">
        <v>1</v>
      </c>
      <c r="AA503" s="3" t="s">
        <v>95</v>
      </c>
      <c r="AB503" s="3" t="s">
        <v>2176</v>
      </c>
      <c r="AG503">
        <v>13</v>
      </c>
      <c r="AH503">
        <v>13</v>
      </c>
      <c r="AI503">
        <v>11</v>
      </c>
      <c r="AJ503">
        <v>0</v>
      </c>
      <c r="AK503">
        <v>0</v>
      </c>
      <c r="AL503">
        <v>0</v>
      </c>
      <c r="AM503">
        <v>0</v>
      </c>
      <c r="AN503">
        <v>0</v>
      </c>
      <c r="AO503">
        <v>0</v>
      </c>
      <c r="AP503">
        <v>0</v>
      </c>
      <c r="AQ503">
        <v>0</v>
      </c>
      <c r="AR503">
        <v>0</v>
      </c>
      <c r="AS503">
        <v>20</v>
      </c>
      <c r="AT503">
        <v>0</v>
      </c>
      <c r="AU503">
        <v>1</v>
      </c>
      <c r="AV503">
        <v>0</v>
      </c>
      <c r="AW503">
        <v>0</v>
      </c>
      <c r="AX503">
        <v>0</v>
      </c>
      <c r="AY503">
        <v>0</v>
      </c>
      <c r="AZ503">
        <v>5</v>
      </c>
      <c r="BA503">
        <v>6</v>
      </c>
      <c r="BB503">
        <v>5</v>
      </c>
      <c r="BC503">
        <v>0</v>
      </c>
      <c r="BD503">
        <v>0</v>
      </c>
      <c r="BE503">
        <v>0</v>
      </c>
      <c r="BF503">
        <v>0</v>
      </c>
      <c r="BG503">
        <v>0</v>
      </c>
      <c r="BH503">
        <v>0</v>
      </c>
      <c r="BI503">
        <v>0</v>
      </c>
      <c r="BJ503">
        <v>0</v>
      </c>
      <c r="BK503">
        <v>0</v>
      </c>
      <c r="BL503">
        <v>1</v>
      </c>
      <c r="BM503">
        <v>716</v>
      </c>
    </row>
    <row r="504" spans="1:66" x14ac:dyDescent="0.25">
      <c r="A504" s="6">
        <v>1540</v>
      </c>
      <c r="B504" s="3" t="s">
        <v>70</v>
      </c>
      <c r="C504" s="3" t="s">
        <v>2187</v>
      </c>
      <c r="D504" s="7" t="s">
        <v>1384</v>
      </c>
      <c r="E504" s="3" t="s">
        <v>73</v>
      </c>
      <c r="F504" s="3" t="s">
        <v>55</v>
      </c>
      <c r="G504" s="3" t="s">
        <v>57</v>
      </c>
      <c r="H504">
        <v>6</v>
      </c>
      <c r="I504" s="3" t="s">
        <v>75</v>
      </c>
      <c r="J504" s="3" t="s">
        <v>2825</v>
      </c>
      <c r="K504" s="3"/>
      <c r="L504" s="3"/>
      <c r="M504" s="3"/>
      <c r="N504" s="3" t="s">
        <v>2865</v>
      </c>
      <c r="O504" s="3"/>
      <c r="P504" s="3"/>
      <c r="Q504" s="3"/>
      <c r="R504" s="3" t="s">
        <v>2865</v>
      </c>
      <c r="S504" s="13">
        <v>43810</v>
      </c>
      <c r="T504" s="13">
        <v>47463</v>
      </c>
      <c r="U504" s="1">
        <v>46733</v>
      </c>
      <c r="V504" s="1">
        <v>45638</v>
      </c>
      <c r="W504" s="1">
        <v>47098</v>
      </c>
      <c r="X504">
        <v>2028</v>
      </c>
      <c r="Y504" s="15" t="s">
        <v>2877</v>
      </c>
      <c r="Z504">
        <v>1</v>
      </c>
      <c r="AA504" s="3" t="s">
        <v>67</v>
      </c>
      <c r="AB504" s="3" t="s">
        <v>2188</v>
      </c>
      <c r="AG504">
        <v>16</v>
      </c>
      <c r="AH504">
        <v>17</v>
      </c>
      <c r="AI504">
        <v>0</v>
      </c>
      <c r="AJ504">
        <v>0</v>
      </c>
      <c r="AK504">
        <v>0</v>
      </c>
      <c r="AL504">
        <v>0</v>
      </c>
      <c r="AM504">
        <v>2</v>
      </c>
      <c r="AN504">
        <v>0</v>
      </c>
      <c r="AO504">
        <v>0</v>
      </c>
      <c r="AP504">
        <v>0</v>
      </c>
      <c r="AQ504">
        <v>0</v>
      </c>
      <c r="AR504">
        <v>0</v>
      </c>
      <c r="AS504">
        <v>31</v>
      </c>
      <c r="AT504">
        <v>1</v>
      </c>
      <c r="AU504">
        <v>0</v>
      </c>
      <c r="AV504">
        <v>0</v>
      </c>
      <c r="AW504">
        <v>0</v>
      </c>
      <c r="AX504">
        <v>0</v>
      </c>
      <c r="AY504">
        <v>0</v>
      </c>
      <c r="AZ504">
        <v>3</v>
      </c>
      <c r="BA504">
        <v>0</v>
      </c>
      <c r="BB504">
        <v>0</v>
      </c>
      <c r="BC504">
        <v>0</v>
      </c>
      <c r="BD504">
        <v>0</v>
      </c>
      <c r="BE504">
        <v>0</v>
      </c>
      <c r="BF504">
        <v>0</v>
      </c>
      <c r="BG504">
        <v>0</v>
      </c>
      <c r="BH504">
        <v>0</v>
      </c>
      <c r="BI504">
        <v>0</v>
      </c>
      <c r="BJ504">
        <v>0</v>
      </c>
      <c r="BK504">
        <v>0</v>
      </c>
      <c r="BL504">
        <v>1</v>
      </c>
      <c r="BM504">
        <v>1540</v>
      </c>
    </row>
    <row r="505" spans="1:66" x14ac:dyDescent="0.25">
      <c r="A505" s="6">
        <v>713</v>
      </c>
      <c r="B505" s="3" t="s">
        <v>70</v>
      </c>
      <c r="C505" s="3" t="s">
        <v>2364</v>
      </c>
      <c r="D505" s="7" t="s">
        <v>153</v>
      </c>
      <c r="E505" s="3" t="s">
        <v>85</v>
      </c>
      <c r="F505" s="3" t="s">
        <v>55</v>
      </c>
      <c r="G505" s="3" t="s">
        <v>57</v>
      </c>
      <c r="H505">
        <v>4</v>
      </c>
      <c r="I505" s="3" t="s">
        <v>80</v>
      </c>
      <c r="J505" s="3" t="s">
        <v>2732</v>
      </c>
      <c r="K505" s="3"/>
      <c r="L505" s="3"/>
      <c r="M505" s="3"/>
      <c r="N505" s="3" t="s">
        <v>2865</v>
      </c>
      <c r="O505" s="3"/>
      <c r="P505" s="3"/>
      <c r="Q505" s="3"/>
      <c r="R505" s="3" t="s">
        <v>2865</v>
      </c>
      <c r="S505" s="13">
        <v>43516</v>
      </c>
      <c r="T505" s="13">
        <v>47169</v>
      </c>
      <c r="U505" s="1">
        <v>46439</v>
      </c>
      <c r="V505" s="1">
        <v>45344</v>
      </c>
      <c r="W505" s="1">
        <v>46804</v>
      </c>
      <c r="X505">
        <v>2028</v>
      </c>
      <c r="Y505" s="15" t="s">
        <v>2877</v>
      </c>
      <c r="Z505">
        <v>1</v>
      </c>
      <c r="AA505" s="3" t="s">
        <v>67</v>
      </c>
      <c r="AB505" s="3" t="s">
        <v>2365</v>
      </c>
      <c r="AC505" s="13">
        <v>45657</v>
      </c>
      <c r="AG505">
        <v>2</v>
      </c>
      <c r="AH505">
        <v>4</v>
      </c>
      <c r="AI505">
        <v>0</v>
      </c>
      <c r="AJ505">
        <v>0</v>
      </c>
      <c r="AK505">
        <v>0</v>
      </c>
      <c r="AL505">
        <v>0</v>
      </c>
      <c r="AM505">
        <v>4</v>
      </c>
      <c r="AN505">
        <v>0</v>
      </c>
      <c r="AO505">
        <v>0</v>
      </c>
      <c r="AP505">
        <v>0</v>
      </c>
      <c r="AQ505">
        <v>0</v>
      </c>
      <c r="AR505">
        <v>0</v>
      </c>
      <c r="AS505">
        <v>10</v>
      </c>
      <c r="AT505">
        <v>0</v>
      </c>
      <c r="AU505">
        <v>0</v>
      </c>
      <c r="AV505">
        <v>0</v>
      </c>
      <c r="AW505">
        <v>0</v>
      </c>
      <c r="AX505">
        <v>0</v>
      </c>
      <c r="AY505">
        <v>0</v>
      </c>
      <c r="AZ505">
        <v>0</v>
      </c>
      <c r="BA505">
        <v>0</v>
      </c>
      <c r="BB505">
        <v>0</v>
      </c>
      <c r="BC505">
        <v>0</v>
      </c>
      <c r="BD505">
        <v>0</v>
      </c>
      <c r="BE505">
        <v>0</v>
      </c>
      <c r="BF505">
        <v>1</v>
      </c>
      <c r="BG505">
        <v>0</v>
      </c>
      <c r="BH505">
        <v>0</v>
      </c>
      <c r="BI505">
        <v>0</v>
      </c>
      <c r="BJ505">
        <v>0</v>
      </c>
      <c r="BK505">
        <v>0</v>
      </c>
      <c r="BL505">
        <v>1</v>
      </c>
      <c r="BM505">
        <v>713</v>
      </c>
    </row>
    <row r="506" spans="1:66" hidden="1" x14ac:dyDescent="0.25">
      <c r="A506">
        <v>1294</v>
      </c>
      <c r="B506" s="3" t="s">
        <v>177</v>
      </c>
      <c r="C506" s="3" t="s">
        <v>1006</v>
      </c>
      <c r="D506" s="3" t="s">
        <v>1007</v>
      </c>
      <c r="E506" s="3" t="s">
        <v>55</v>
      </c>
      <c r="F506" s="3" t="s">
        <v>56</v>
      </c>
      <c r="G506" s="3" t="s">
        <v>57</v>
      </c>
      <c r="H506">
        <v>8</v>
      </c>
      <c r="I506" s="3" t="s">
        <v>1008</v>
      </c>
      <c r="J506" s="3" t="s">
        <v>2768</v>
      </c>
      <c r="K506" s="3"/>
      <c r="L506" s="3"/>
      <c r="M506" s="3" t="s">
        <v>2864</v>
      </c>
      <c r="N506" s="3" t="s">
        <v>2865</v>
      </c>
      <c r="O506" s="3"/>
      <c r="P506" s="3"/>
      <c r="Q506" s="3" t="s">
        <v>2864</v>
      </c>
      <c r="R506" s="3" t="s">
        <v>2865</v>
      </c>
      <c r="S506" s="1">
        <v>43731</v>
      </c>
      <c r="T506" s="1">
        <v>47384</v>
      </c>
      <c r="U506" s="1">
        <v>46654</v>
      </c>
      <c r="V506" s="1">
        <v>45559</v>
      </c>
      <c r="W506" s="1">
        <v>47019</v>
      </c>
      <c r="X506">
        <v>2028</v>
      </c>
      <c r="Y506" t="s">
        <v>2881</v>
      </c>
      <c r="Z506">
        <v>1</v>
      </c>
      <c r="AA506" s="3" t="s">
        <v>58</v>
      </c>
      <c r="AB506" s="3" t="s">
        <v>1009</v>
      </c>
      <c r="AC506" s="1">
        <v>44834</v>
      </c>
      <c r="AD506">
        <v>44012</v>
      </c>
      <c r="AG506">
        <v>1</v>
      </c>
      <c r="AH506">
        <v>2</v>
      </c>
      <c r="AI506">
        <v>0</v>
      </c>
      <c r="AJ506">
        <v>0</v>
      </c>
      <c r="AK506">
        <v>0</v>
      </c>
      <c r="AL506">
        <v>1</v>
      </c>
      <c r="AM506">
        <v>0</v>
      </c>
      <c r="AN506">
        <v>0</v>
      </c>
      <c r="AO506">
        <v>0</v>
      </c>
      <c r="AP506">
        <v>0</v>
      </c>
      <c r="AQ506">
        <v>0</v>
      </c>
      <c r="AR506">
        <v>0</v>
      </c>
      <c r="AS506">
        <v>4</v>
      </c>
      <c r="AT506">
        <v>0</v>
      </c>
      <c r="AU506">
        <v>0</v>
      </c>
      <c r="AV506">
        <v>0</v>
      </c>
      <c r="AW506">
        <v>0</v>
      </c>
      <c r="AX506">
        <v>0</v>
      </c>
      <c r="AY506">
        <v>0</v>
      </c>
      <c r="AZ506">
        <v>0</v>
      </c>
      <c r="BA506">
        <v>0</v>
      </c>
      <c r="BB506">
        <v>0</v>
      </c>
      <c r="BC506">
        <v>0</v>
      </c>
      <c r="BD506">
        <v>0</v>
      </c>
      <c r="BE506">
        <v>0</v>
      </c>
      <c r="BF506">
        <v>0</v>
      </c>
      <c r="BG506">
        <v>0</v>
      </c>
      <c r="BH506">
        <v>0</v>
      </c>
      <c r="BI506">
        <v>1</v>
      </c>
      <c r="BJ506">
        <v>0</v>
      </c>
      <c r="BK506">
        <v>0</v>
      </c>
      <c r="BL506">
        <v>2</v>
      </c>
      <c r="BM506">
        <v>1292</v>
      </c>
      <c r="BN506">
        <v>1292</v>
      </c>
    </row>
    <row r="507" spans="1:66" hidden="1" x14ac:dyDescent="0.25">
      <c r="A507">
        <v>476</v>
      </c>
      <c r="B507" s="3" t="s">
        <v>177</v>
      </c>
      <c r="C507" s="3" t="s">
        <v>978</v>
      </c>
      <c r="D507" s="3" t="s">
        <v>979</v>
      </c>
      <c r="E507" s="3" t="s">
        <v>55</v>
      </c>
      <c r="F507" s="3" t="s">
        <v>56</v>
      </c>
      <c r="G507" s="3" t="s">
        <v>57</v>
      </c>
      <c r="H507">
        <v>8</v>
      </c>
      <c r="I507" s="3" t="s">
        <v>980</v>
      </c>
      <c r="J507" s="3" t="s">
        <v>2808</v>
      </c>
      <c r="K507" s="3"/>
      <c r="L507" s="3" t="s">
        <v>2863</v>
      </c>
      <c r="M507" s="3" t="s">
        <v>2864</v>
      </c>
      <c r="N507" s="3"/>
      <c r="O507" s="3"/>
      <c r="P507" s="3" t="s">
        <v>2863</v>
      </c>
      <c r="Q507" s="3" t="s">
        <v>2864</v>
      </c>
      <c r="R507" s="3"/>
      <c r="S507" s="1">
        <v>43404</v>
      </c>
      <c r="T507" s="1">
        <v>47057</v>
      </c>
      <c r="U507" s="1">
        <v>46327</v>
      </c>
      <c r="V507" s="1">
        <v>45232</v>
      </c>
      <c r="W507" s="1">
        <v>46692</v>
      </c>
      <c r="X507">
        <v>2027</v>
      </c>
      <c r="Y507" t="s">
        <v>2875</v>
      </c>
      <c r="Z507">
        <v>1</v>
      </c>
      <c r="AA507" s="3" t="s">
        <v>981</v>
      </c>
      <c r="AB507" s="3" t="s">
        <v>982</v>
      </c>
      <c r="AC507" s="1"/>
      <c r="AD507"/>
      <c r="AG507">
        <v>1</v>
      </c>
      <c r="AH507">
        <v>0</v>
      </c>
      <c r="AI507">
        <v>0</v>
      </c>
      <c r="AJ507">
        <v>0</v>
      </c>
      <c r="AK507">
        <v>1</v>
      </c>
      <c r="AL507">
        <v>1</v>
      </c>
      <c r="AM507">
        <v>0</v>
      </c>
      <c r="AN507">
        <v>0</v>
      </c>
      <c r="AO507">
        <v>0</v>
      </c>
      <c r="AP507">
        <v>0</v>
      </c>
      <c r="AQ507">
        <v>0</v>
      </c>
      <c r="AR507">
        <v>0</v>
      </c>
      <c r="AS507">
        <v>3</v>
      </c>
      <c r="AT507">
        <v>1</v>
      </c>
      <c r="AU507">
        <v>0</v>
      </c>
      <c r="AV507">
        <v>0</v>
      </c>
      <c r="AW507">
        <v>0</v>
      </c>
      <c r="AX507">
        <v>0</v>
      </c>
      <c r="AY507">
        <v>0</v>
      </c>
      <c r="AZ507">
        <v>1</v>
      </c>
      <c r="BA507">
        <v>0</v>
      </c>
      <c r="BB507">
        <v>0</v>
      </c>
      <c r="BC507">
        <v>0</v>
      </c>
      <c r="BD507">
        <v>0</v>
      </c>
      <c r="BE507">
        <v>0</v>
      </c>
      <c r="BF507">
        <v>0</v>
      </c>
      <c r="BG507">
        <v>0</v>
      </c>
      <c r="BH507">
        <v>0</v>
      </c>
      <c r="BI507">
        <v>0</v>
      </c>
      <c r="BJ507">
        <v>0</v>
      </c>
      <c r="BK507">
        <v>1</v>
      </c>
      <c r="BL507">
        <v>2</v>
      </c>
      <c r="BM507">
        <v>456</v>
      </c>
      <c r="BN507">
        <v>456</v>
      </c>
    </row>
    <row r="508" spans="1:66" hidden="1" x14ac:dyDescent="0.25">
      <c r="A508">
        <v>478</v>
      </c>
      <c r="B508" s="3" t="s">
        <v>177</v>
      </c>
      <c r="C508" s="3" t="s">
        <v>986</v>
      </c>
      <c r="D508" s="3" t="s">
        <v>987</v>
      </c>
      <c r="E508" s="3" t="s">
        <v>55</v>
      </c>
      <c r="F508" s="3" t="s">
        <v>56</v>
      </c>
      <c r="G508" s="3" t="s">
        <v>106</v>
      </c>
      <c r="H508">
        <v>8</v>
      </c>
      <c r="I508" s="3" t="s">
        <v>980</v>
      </c>
      <c r="J508" s="3" t="s">
        <v>2808</v>
      </c>
      <c r="K508" s="3"/>
      <c r="L508" s="3" t="s">
        <v>2863</v>
      </c>
      <c r="M508" s="3" t="s">
        <v>2864</v>
      </c>
      <c r="N508" s="3"/>
      <c r="O508" s="3"/>
      <c r="P508" s="3" t="s">
        <v>2863</v>
      </c>
      <c r="Q508" s="3" t="s">
        <v>2864</v>
      </c>
      <c r="R508" s="3"/>
      <c r="S508" s="1">
        <v>43404</v>
      </c>
      <c r="T508" s="1">
        <v>47057</v>
      </c>
      <c r="U508" s="1">
        <v>46327</v>
      </c>
      <c r="V508" s="1">
        <v>45232</v>
      </c>
      <c r="W508" s="1">
        <v>46692</v>
      </c>
      <c r="X508">
        <v>2027</v>
      </c>
      <c r="Y508" t="s">
        <v>2875</v>
      </c>
      <c r="Z508">
        <v>1</v>
      </c>
      <c r="AA508" s="3" t="s">
        <v>981</v>
      </c>
      <c r="AB508" s="3" t="s">
        <v>982</v>
      </c>
      <c r="AC508" s="1"/>
      <c r="AD508"/>
      <c r="AG508">
        <v>0</v>
      </c>
      <c r="AH508">
        <v>1</v>
      </c>
      <c r="AI508">
        <v>0</v>
      </c>
      <c r="AJ508">
        <v>0</v>
      </c>
      <c r="AK508">
        <v>0</v>
      </c>
      <c r="AL508">
        <v>0</v>
      </c>
      <c r="AM508">
        <v>0</v>
      </c>
      <c r="AN508">
        <v>0</v>
      </c>
      <c r="AO508">
        <v>0</v>
      </c>
      <c r="AP508">
        <v>0</v>
      </c>
      <c r="AQ508">
        <v>0</v>
      </c>
      <c r="AR508">
        <v>0</v>
      </c>
      <c r="AS508">
        <v>1</v>
      </c>
      <c r="AT508">
        <v>0</v>
      </c>
      <c r="AU508">
        <v>0</v>
      </c>
      <c r="AV508">
        <v>0</v>
      </c>
      <c r="AW508">
        <v>0</v>
      </c>
      <c r="AX508">
        <v>0</v>
      </c>
      <c r="AY508">
        <v>0</v>
      </c>
      <c r="AZ508">
        <v>0</v>
      </c>
      <c r="BA508">
        <v>0</v>
      </c>
      <c r="BB508">
        <v>0</v>
      </c>
      <c r="BC508">
        <v>0</v>
      </c>
      <c r="BD508">
        <v>0</v>
      </c>
      <c r="BE508">
        <v>0</v>
      </c>
      <c r="BF508">
        <v>0</v>
      </c>
      <c r="BG508">
        <v>0</v>
      </c>
      <c r="BH508">
        <v>0</v>
      </c>
      <c r="BI508">
        <v>0</v>
      </c>
      <c r="BJ508">
        <v>0</v>
      </c>
      <c r="BK508">
        <v>0</v>
      </c>
      <c r="BL508">
        <v>2</v>
      </c>
      <c r="BM508">
        <v>456</v>
      </c>
      <c r="BN508">
        <v>456</v>
      </c>
    </row>
    <row r="509" spans="1:66" hidden="1" x14ac:dyDescent="0.25">
      <c r="A509">
        <v>1711</v>
      </c>
      <c r="B509" s="3" t="s">
        <v>145</v>
      </c>
      <c r="C509" s="3" t="s">
        <v>1010</v>
      </c>
      <c r="D509" s="3" t="s">
        <v>1011</v>
      </c>
      <c r="E509" s="3" t="s">
        <v>55</v>
      </c>
      <c r="F509" s="3" t="s">
        <v>55</v>
      </c>
      <c r="G509" s="3" t="s">
        <v>106</v>
      </c>
      <c r="H509">
        <v>8</v>
      </c>
      <c r="I509" s="3" t="s">
        <v>333</v>
      </c>
      <c r="J509" s="3" t="s">
        <v>2750</v>
      </c>
      <c r="K509" s="3"/>
      <c r="L509" s="3" t="s">
        <v>2863</v>
      </c>
      <c r="M509" s="3"/>
      <c r="N509" s="3"/>
      <c r="O509" s="3"/>
      <c r="P509" s="3" t="s">
        <v>2863</v>
      </c>
      <c r="Q509" s="3"/>
      <c r="R509" s="3"/>
      <c r="S509" s="1">
        <v>43432</v>
      </c>
      <c r="T509" s="1">
        <v>47085</v>
      </c>
      <c r="U509" s="1">
        <v>46355</v>
      </c>
      <c r="V509" s="1">
        <v>45260</v>
      </c>
      <c r="W509" s="1">
        <v>46720</v>
      </c>
      <c r="X509">
        <v>2027</v>
      </c>
      <c r="Y509" t="s">
        <v>2875</v>
      </c>
      <c r="Z509">
        <v>1</v>
      </c>
      <c r="AA509" s="3" t="s">
        <v>449</v>
      </c>
      <c r="AB509" s="3" t="s">
        <v>450</v>
      </c>
      <c r="AC509" s="1"/>
      <c r="AD509"/>
      <c r="AG509">
        <v>1</v>
      </c>
      <c r="AH509">
        <v>1</v>
      </c>
      <c r="AI509">
        <v>2</v>
      </c>
      <c r="AJ509">
        <v>0</v>
      </c>
      <c r="AK509">
        <v>0</v>
      </c>
      <c r="AL509">
        <v>0</v>
      </c>
      <c r="AM509">
        <v>0</v>
      </c>
      <c r="AN509">
        <v>0</v>
      </c>
      <c r="AO509">
        <v>0</v>
      </c>
      <c r="AP509">
        <v>0</v>
      </c>
      <c r="AQ509">
        <v>0</v>
      </c>
      <c r="AR509">
        <v>0</v>
      </c>
      <c r="AS509">
        <v>1</v>
      </c>
      <c r="AT509">
        <v>0</v>
      </c>
      <c r="AU509">
        <v>0</v>
      </c>
      <c r="AV509">
        <v>0</v>
      </c>
      <c r="AW509">
        <v>0</v>
      </c>
      <c r="AX509">
        <v>0</v>
      </c>
      <c r="AY509">
        <v>0</v>
      </c>
      <c r="AZ509">
        <v>1</v>
      </c>
      <c r="BA509">
        <v>1</v>
      </c>
      <c r="BB509">
        <v>0</v>
      </c>
      <c r="BC509">
        <v>0</v>
      </c>
      <c r="BD509">
        <v>0</v>
      </c>
      <c r="BE509">
        <v>0</v>
      </c>
      <c r="BF509">
        <v>0</v>
      </c>
      <c r="BG509">
        <v>0</v>
      </c>
      <c r="BH509">
        <v>0</v>
      </c>
      <c r="BI509">
        <v>0</v>
      </c>
      <c r="BJ509">
        <v>0</v>
      </c>
      <c r="BK509">
        <v>0</v>
      </c>
      <c r="BL509">
        <v>3</v>
      </c>
      <c r="BM509">
        <v>294</v>
      </c>
      <c r="BN509">
        <v>1710</v>
      </c>
    </row>
    <row r="510" spans="1:66" x14ac:dyDescent="0.25">
      <c r="A510" s="6">
        <v>1578</v>
      </c>
      <c r="B510" s="3" t="s">
        <v>70</v>
      </c>
      <c r="C510" s="3" t="s">
        <v>872</v>
      </c>
      <c r="D510" s="7" t="s">
        <v>873</v>
      </c>
      <c r="E510" s="3" t="s">
        <v>55</v>
      </c>
      <c r="F510" s="3" t="s">
        <v>55</v>
      </c>
      <c r="G510" s="3" t="s">
        <v>57</v>
      </c>
      <c r="H510">
        <v>6</v>
      </c>
      <c r="I510" s="3" t="s">
        <v>80</v>
      </c>
      <c r="J510" s="3" t="s">
        <v>2732</v>
      </c>
      <c r="K510" s="3"/>
      <c r="L510" s="3"/>
      <c r="M510" s="3"/>
      <c r="N510" s="3" t="s">
        <v>2865</v>
      </c>
      <c r="O510" s="3"/>
      <c r="P510" s="3"/>
      <c r="Q510" s="3"/>
      <c r="R510" s="3" t="s">
        <v>2865</v>
      </c>
      <c r="S510" s="13">
        <v>43796</v>
      </c>
      <c r="T510" s="13">
        <v>47449</v>
      </c>
      <c r="U510" s="1">
        <v>46719</v>
      </c>
      <c r="V510" s="1">
        <v>45624</v>
      </c>
      <c r="W510" s="1">
        <v>47084</v>
      </c>
      <c r="X510">
        <v>2028</v>
      </c>
      <c r="Y510" s="15" t="s">
        <v>2881</v>
      </c>
      <c r="Z510">
        <v>1</v>
      </c>
      <c r="AA510" s="3" t="s">
        <v>219</v>
      </c>
      <c r="AB510" s="3" t="s">
        <v>874</v>
      </c>
      <c r="AG510">
        <v>1</v>
      </c>
      <c r="AH510">
        <v>2</v>
      </c>
      <c r="AI510">
        <v>0</v>
      </c>
      <c r="AJ510">
        <v>0</v>
      </c>
      <c r="AK510">
        <v>0</v>
      </c>
      <c r="AL510">
        <v>0</v>
      </c>
      <c r="AM510">
        <v>0</v>
      </c>
      <c r="AN510">
        <v>0</v>
      </c>
      <c r="AO510">
        <v>0</v>
      </c>
      <c r="AP510">
        <v>0</v>
      </c>
      <c r="AQ510">
        <v>0</v>
      </c>
      <c r="AR510">
        <v>0</v>
      </c>
      <c r="AS510">
        <v>3</v>
      </c>
      <c r="AT510">
        <v>0</v>
      </c>
      <c r="AU510">
        <v>0</v>
      </c>
      <c r="AV510">
        <v>0</v>
      </c>
      <c r="AW510">
        <v>0</v>
      </c>
      <c r="AX510">
        <v>0</v>
      </c>
      <c r="AY510">
        <v>0</v>
      </c>
      <c r="AZ510">
        <v>0</v>
      </c>
      <c r="BA510">
        <v>0</v>
      </c>
      <c r="BB510">
        <v>0</v>
      </c>
      <c r="BC510">
        <v>0</v>
      </c>
      <c r="BD510">
        <v>0</v>
      </c>
      <c r="BE510">
        <v>0</v>
      </c>
      <c r="BF510">
        <v>2</v>
      </c>
      <c r="BG510">
        <v>2</v>
      </c>
      <c r="BH510">
        <v>0</v>
      </c>
      <c r="BI510">
        <v>0</v>
      </c>
      <c r="BJ510">
        <v>0</v>
      </c>
      <c r="BK510">
        <v>0</v>
      </c>
      <c r="BL510">
        <v>1</v>
      </c>
      <c r="BM510">
        <v>1578</v>
      </c>
    </row>
    <row r="511" spans="1:66" x14ac:dyDescent="0.25">
      <c r="A511" s="6">
        <v>1349</v>
      </c>
      <c r="B511" s="3" t="s">
        <v>70</v>
      </c>
      <c r="C511" s="3" t="s">
        <v>1268</v>
      </c>
      <c r="D511" s="7" t="s">
        <v>1269</v>
      </c>
      <c r="E511" s="3" t="s">
        <v>55</v>
      </c>
      <c r="F511" s="3" t="s">
        <v>55</v>
      </c>
      <c r="G511" s="3" t="s">
        <v>57</v>
      </c>
      <c r="H511">
        <v>8</v>
      </c>
      <c r="I511" s="3" t="s">
        <v>80</v>
      </c>
      <c r="J511" s="3" t="s">
        <v>2732</v>
      </c>
      <c r="K511" s="3"/>
      <c r="L511" s="3"/>
      <c r="M511" s="3"/>
      <c r="N511" s="3" t="s">
        <v>2865</v>
      </c>
      <c r="O511" s="3"/>
      <c r="P511" s="3"/>
      <c r="Q511" s="3"/>
      <c r="R511" s="3" t="s">
        <v>2865</v>
      </c>
      <c r="S511" s="13">
        <v>43796</v>
      </c>
      <c r="T511" s="13">
        <v>47449</v>
      </c>
      <c r="U511" s="1">
        <v>46719</v>
      </c>
      <c r="V511" s="1">
        <v>45624</v>
      </c>
      <c r="W511" s="1">
        <v>47084</v>
      </c>
      <c r="X511">
        <v>2028</v>
      </c>
      <c r="Y511" s="15" t="s">
        <v>2881</v>
      </c>
      <c r="Z511">
        <v>1</v>
      </c>
      <c r="AA511" s="3" t="s">
        <v>58</v>
      </c>
      <c r="AB511" s="3" t="s">
        <v>1261</v>
      </c>
      <c r="AG511">
        <v>1</v>
      </c>
      <c r="AH511">
        <v>5</v>
      </c>
      <c r="AI511">
        <v>0</v>
      </c>
      <c r="AJ511">
        <v>0</v>
      </c>
      <c r="AK511">
        <v>0</v>
      </c>
      <c r="AL511">
        <v>0</v>
      </c>
      <c r="AM511">
        <v>0</v>
      </c>
      <c r="AN511">
        <v>0</v>
      </c>
      <c r="AO511">
        <v>0</v>
      </c>
      <c r="AP511">
        <v>0</v>
      </c>
      <c r="AQ511">
        <v>0</v>
      </c>
      <c r="AR511">
        <v>0</v>
      </c>
      <c r="AS511">
        <v>6</v>
      </c>
      <c r="AT511">
        <v>0</v>
      </c>
      <c r="AU511">
        <v>0</v>
      </c>
      <c r="AV511">
        <v>0</v>
      </c>
      <c r="AW511">
        <v>0</v>
      </c>
      <c r="AX511">
        <v>0</v>
      </c>
      <c r="AY511">
        <v>0</v>
      </c>
      <c r="AZ511">
        <v>0</v>
      </c>
      <c r="BA511">
        <v>0</v>
      </c>
      <c r="BB511">
        <v>0</v>
      </c>
      <c r="BC511">
        <v>0</v>
      </c>
      <c r="BD511">
        <v>0</v>
      </c>
      <c r="BE511">
        <v>0</v>
      </c>
      <c r="BF511">
        <v>0</v>
      </c>
      <c r="BG511">
        <v>0</v>
      </c>
      <c r="BH511">
        <v>0</v>
      </c>
      <c r="BI511">
        <v>0</v>
      </c>
      <c r="BJ511">
        <v>0</v>
      </c>
      <c r="BK511">
        <v>0</v>
      </c>
      <c r="BL511">
        <v>1</v>
      </c>
      <c r="BM511">
        <v>1349</v>
      </c>
    </row>
    <row r="512" spans="1:66" hidden="1" x14ac:dyDescent="0.25">
      <c r="A512">
        <v>1713</v>
      </c>
      <c r="B512" s="3" t="s">
        <v>145</v>
      </c>
      <c r="C512" s="3" t="s">
        <v>1010</v>
      </c>
      <c r="D512" s="3" t="s">
        <v>1011</v>
      </c>
      <c r="E512" s="3" t="s">
        <v>55</v>
      </c>
      <c r="F512" s="3" t="s">
        <v>56</v>
      </c>
      <c r="G512" s="3" t="s">
        <v>106</v>
      </c>
      <c r="H512">
        <v>8</v>
      </c>
      <c r="I512" s="3" t="s">
        <v>333</v>
      </c>
      <c r="J512" s="3" t="s">
        <v>2750</v>
      </c>
      <c r="K512" s="3"/>
      <c r="L512" s="3" t="s">
        <v>2863</v>
      </c>
      <c r="M512" s="3"/>
      <c r="N512" s="3"/>
      <c r="O512" s="3"/>
      <c r="P512" s="3" t="s">
        <v>2863</v>
      </c>
      <c r="Q512" s="3"/>
      <c r="R512" s="3"/>
      <c r="S512" s="1">
        <v>43432</v>
      </c>
      <c r="T512" s="1">
        <v>47085</v>
      </c>
      <c r="U512" s="1">
        <v>46355</v>
      </c>
      <c r="V512" s="1">
        <v>45260</v>
      </c>
      <c r="W512" s="1">
        <v>46720</v>
      </c>
      <c r="X512">
        <v>2027</v>
      </c>
      <c r="Y512" t="s">
        <v>2875</v>
      </c>
      <c r="Z512">
        <v>1</v>
      </c>
      <c r="AA512" s="3" t="s">
        <v>449</v>
      </c>
      <c r="AB512" s="3" t="s">
        <v>450</v>
      </c>
      <c r="AC512" s="1"/>
      <c r="AD512"/>
      <c r="AG512">
        <v>0</v>
      </c>
      <c r="AH512">
        <v>0</v>
      </c>
      <c r="AI512">
        <v>0</v>
      </c>
      <c r="AJ512">
        <v>0</v>
      </c>
      <c r="AK512">
        <v>0</v>
      </c>
      <c r="AL512">
        <v>0</v>
      </c>
      <c r="AM512">
        <v>0</v>
      </c>
      <c r="AN512">
        <v>0</v>
      </c>
      <c r="AO512">
        <v>0</v>
      </c>
      <c r="AP512">
        <v>0</v>
      </c>
      <c r="AQ512">
        <v>0</v>
      </c>
      <c r="AR512">
        <v>0</v>
      </c>
      <c r="AS512">
        <v>0</v>
      </c>
      <c r="AT512">
        <v>0</v>
      </c>
      <c r="AU512">
        <v>0</v>
      </c>
      <c r="AV512">
        <v>0</v>
      </c>
      <c r="AW512">
        <v>0</v>
      </c>
      <c r="AX512">
        <v>0</v>
      </c>
      <c r="AY512">
        <v>0</v>
      </c>
      <c r="AZ512">
        <v>0</v>
      </c>
      <c r="BA512">
        <v>0</v>
      </c>
      <c r="BB512">
        <v>0</v>
      </c>
      <c r="BC512">
        <v>0</v>
      </c>
      <c r="BD512">
        <v>0</v>
      </c>
      <c r="BE512">
        <v>0</v>
      </c>
      <c r="BF512">
        <v>0</v>
      </c>
      <c r="BG512">
        <v>0</v>
      </c>
      <c r="BH512">
        <v>0</v>
      </c>
      <c r="BI512">
        <v>0</v>
      </c>
      <c r="BJ512">
        <v>0</v>
      </c>
      <c r="BK512">
        <v>0</v>
      </c>
      <c r="BL512">
        <v>3</v>
      </c>
      <c r="BM512">
        <v>294</v>
      </c>
      <c r="BN512">
        <v>1710</v>
      </c>
    </row>
    <row r="513" spans="1:66" x14ac:dyDescent="0.25">
      <c r="A513" s="6">
        <v>1519</v>
      </c>
      <c r="B513" s="3" t="s">
        <v>70</v>
      </c>
      <c r="C513" s="3" t="s">
        <v>849</v>
      </c>
      <c r="D513" s="7" t="s">
        <v>850</v>
      </c>
      <c r="E513" s="3" t="s">
        <v>85</v>
      </c>
      <c r="F513" s="3" t="s">
        <v>55</v>
      </c>
      <c r="G513" s="3" t="s">
        <v>57</v>
      </c>
      <c r="H513">
        <v>4</v>
      </c>
      <c r="I513" s="3" t="s">
        <v>80</v>
      </c>
      <c r="J513" s="3" t="s">
        <v>2732</v>
      </c>
      <c r="K513" s="3"/>
      <c r="L513" s="3"/>
      <c r="M513" s="3"/>
      <c r="N513" s="3" t="s">
        <v>2865</v>
      </c>
      <c r="O513" s="3"/>
      <c r="P513" s="3"/>
      <c r="Q513" s="3"/>
      <c r="R513" s="3" t="s">
        <v>2865</v>
      </c>
      <c r="S513" s="13">
        <v>43852</v>
      </c>
      <c r="T513" s="13">
        <v>47505</v>
      </c>
      <c r="U513" s="1">
        <v>46775</v>
      </c>
      <c r="V513" s="1">
        <v>45680</v>
      </c>
      <c r="W513" s="1">
        <v>47140</v>
      </c>
      <c r="X513">
        <v>2029</v>
      </c>
      <c r="Y513" s="15" t="s">
        <v>2882</v>
      </c>
      <c r="Z513">
        <v>1</v>
      </c>
      <c r="AA513" s="3" t="s">
        <v>95</v>
      </c>
      <c r="AB513" s="3" t="s">
        <v>851</v>
      </c>
      <c r="AG513">
        <v>13</v>
      </c>
      <c r="AH513">
        <v>19</v>
      </c>
      <c r="AI513">
        <v>0</v>
      </c>
      <c r="AJ513">
        <v>0</v>
      </c>
      <c r="AK513">
        <v>0</v>
      </c>
      <c r="AL513">
        <v>0</v>
      </c>
      <c r="AM513">
        <v>1</v>
      </c>
      <c r="AN513">
        <v>0</v>
      </c>
      <c r="AO513">
        <v>0</v>
      </c>
      <c r="AP513">
        <v>0</v>
      </c>
      <c r="AQ513">
        <v>0</v>
      </c>
      <c r="AR513">
        <v>0</v>
      </c>
      <c r="AS513">
        <v>33</v>
      </c>
      <c r="AT513">
        <v>0</v>
      </c>
      <c r="AU513">
        <v>0</v>
      </c>
      <c r="AV513">
        <v>0</v>
      </c>
      <c r="AW513">
        <v>0</v>
      </c>
      <c r="AX513">
        <v>0</v>
      </c>
      <c r="AY513">
        <v>0</v>
      </c>
      <c r="AZ513">
        <v>0</v>
      </c>
      <c r="BA513">
        <v>0</v>
      </c>
      <c r="BB513">
        <v>0</v>
      </c>
      <c r="BC513">
        <v>0</v>
      </c>
      <c r="BD513">
        <v>0</v>
      </c>
      <c r="BE513">
        <v>0</v>
      </c>
      <c r="BF513">
        <v>2</v>
      </c>
      <c r="BG513">
        <v>2</v>
      </c>
      <c r="BH513">
        <v>0</v>
      </c>
      <c r="BI513">
        <v>0</v>
      </c>
      <c r="BJ513">
        <v>0</v>
      </c>
      <c r="BK513">
        <v>0</v>
      </c>
      <c r="BL513">
        <v>1</v>
      </c>
      <c r="BM513">
        <v>1519</v>
      </c>
    </row>
    <row r="514" spans="1:66" hidden="1" x14ac:dyDescent="0.25">
      <c r="A514">
        <v>1680</v>
      </c>
      <c r="B514" s="3" t="s">
        <v>145</v>
      </c>
      <c r="C514" s="3" t="s">
        <v>1022</v>
      </c>
      <c r="D514" s="3" t="s">
        <v>1023</v>
      </c>
      <c r="E514" s="3" t="s">
        <v>55</v>
      </c>
      <c r="F514" s="3" t="s">
        <v>55</v>
      </c>
      <c r="G514" s="3" t="s">
        <v>106</v>
      </c>
      <c r="H514">
        <v>8</v>
      </c>
      <c r="I514" s="3" t="s">
        <v>533</v>
      </c>
      <c r="J514" s="3" t="s">
        <v>2754</v>
      </c>
      <c r="K514" s="3"/>
      <c r="L514" s="3" t="s">
        <v>2863</v>
      </c>
      <c r="M514" s="3"/>
      <c r="N514" s="3"/>
      <c r="O514" s="3"/>
      <c r="P514" s="3" t="s">
        <v>2863</v>
      </c>
      <c r="Q514" s="3"/>
      <c r="R514" s="3"/>
      <c r="S514" s="1">
        <v>43432</v>
      </c>
      <c r="T514" s="1">
        <v>47085</v>
      </c>
      <c r="U514" s="1">
        <v>46355</v>
      </c>
      <c r="V514" s="1">
        <v>45260</v>
      </c>
      <c r="W514" s="1">
        <v>46720</v>
      </c>
      <c r="X514">
        <v>2027</v>
      </c>
      <c r="Y514" t="s">
        <v>2875</v>
      </c>
      <c r="Z514">
        <v>1</v>
      </c>
      <c r="AA514" s="3" t="s">
        <v>993</v>
      </c>
      <c r="AB514" s="3"/>
      <c r="AC514" s="1"/>
      <c r="AD514"/>
      <c r="AG514">
        <v>3</v>
      </c>
      <c r="AH514">
        <v>0</v>
      </c>
      <c r="AI514">
        <v>1</v>
      </c>
      <c r="AJ514">
        <v>2</v>
      </c>
      <c r="AK514">
        <v>0</v>
      </c>
      <c r="AL514">
        <v>0</v>
      </c>
      <c r="AM514">
        <v>0</v>
      </c>
      <c r="AN514">
        <v>0</v>
      </c>
      <c r="AO514">
        <v>1</v>
      </c>
      <c r="AP514">
        <v>0</v>
      </c>
      <c r="AQ514">
        <v>0</v>
      </c>
      <c r="AR514">
        <v>0</v>
      </c>
      <c r="AS514">
        <v>5</v>
      </c>
      <c r="AT514">
        <v>0</v>
      </c>
      <c r="AU514">
        <v>0</v>
      </c>
      <c r="AV514">
        <v>0</v>
      </c>
      <c r="AW514">
        <v>0</v>
      </c>
      <c r="AX514">
        <v>0</v>
      </c>
      <c r="AY514">
        <v>0</v>
      </c>
      <c r="AZ514">
        <v>0</v>
      </c>
      <c r="BA514">
        <v>0</v>
      </c>
      <c r="BB514">
        <v>1</v>
      </c>
      <c r="BC514">
        <v>0</v>
      </c>
      <c r="BD514">
        <v>0</v>
      </c>
      <c r="BE514">
        <v>0</v>
      </c>
      <c r="BF514">
        <v>0</v>
      </c>
      <c r="BG514">
        <v>0</v>
      </c>
      <c r="BH514">
        <v>0</v>
      </c>
      <c r="BI514">
        <v>0</v>
      </c>
      <c r="BJ514">
        <v>0</v>
      </c>
      <c r="BK514">
        <v>0</v>
      </c>
      <c r="BL514">
        <v>3</v>
      </c>
      <c r="BM514">
        <v>298</v>
      </c>
      <c r="BN514">
        <v>1679</v>
      </c>
    </row>
    <row r="515" spans="1:66" x14ac:dyDescent="0.25">
      <c r="A515" s="6">
        <v>1655</v>
      </c>
      <c r="B515" s="3" t="s">
        <v>70</v>
      </c>
      <c r="C515" s="3" t="s">
        <v>875</v>
      </c>
      <c r="D515" s="7" t="s">
        <v>102</v>
      </c>
      <c r="E515" s="3" t="s">
        <v>73</v>
      </c>
      <c r="F515" s="3" t="s">
        <v>55</v>
      </c>
      <c r="G515" s="3" t="s">
        <v>57</v>
      </c>
      <c r="H515">
        <v>6</v>
      </c>
      <c r="I515" s="3" t="s">
        <v>87</v>
      </c>
      <c r="J515" s="3" t="s">
        <v>2736</v>
      </c>
      <c r="K515" s="3"/>
      <c r="L515" s="3"/>
      <c r="M515" s="3"/>
      <c r="N515" s="3" t="s">
        <v>2865</v>
      </c>
      <c r="O515" s="3"/>
      <c r="P515" s="3"/>
      <c r="Q515" s="3"/>
      <c r="R515" s="3" t="s">
        <v>2865</v>
      </c>
      <c r="S515" s="13">
        <v>43943</v>
      </c>
      <c r="T515" s="13">
        <v>47595</v>
      </c>
      <c r="U515" s="1">
        <v>46865</v>
      </c>
      <c r="V515" s="1">
        <v>45770</v>
      </c>
      <c r="W515" s="1">
        <v>47230</v>
      </c>
      <c r="X515">
        <v>2029</v>
      </c>
      <c r="Y515" s="15" t="s">
        <v>2882</v>
      </c>
      <c r="Z515">
        <v>1</v>
      </c>
      <c r="AA515" s="3" t="s">
        <v>81</v>
      </c>
      <c r="AB515" s="3" t="s">
        <v>876</v>
      </c>
      <c r="AG515">
        <v>12</v>
      </c>
      <c r="AH515">
        <v>0</v>
      </c>
      <c r="AI515">
        <v>0</v>
      </c>
      <c r="AJ515">
        <v>0</v>
      </c>
      <c r="AK515">
        <v>0</v>
      </c>
      <c r="AL515">
        <v>0</v>
      </c>
      <c r="AM515">
        <v>0</v>
      </c>
      <c r="AN515">
        <v>0</v>
      </c>
      <c r="AO515">
        <v>0</v>
      </c>
      <c r="AP515">
        <v>0</v>
      </c>
      <c r="AQ515">
        <v>0</v>
      </c>
      <c r="AR515">
        <v>0</v>
      </c>
      <c r="AS515">
        <v>11</v>
      </c>
      <c r="AT515">
        <v>0</v>
      </c>
      <c r="AU515">
        <v>0</v>
      </c>
      <c r="AV515">
        <v>0</v>
      </c>
      <c r="AW515">
        <v>0</v>
      </c>
      <c r="AX515">
        <v>0</v>
      </c>
      <c r="AY515">
        <v>0</v>
      </c>
      <c r="AZ515">
        <v>1</v>
      </c>
      <c r="BA515">
        <v>0</v>
      </c>
      <c r="BB515">
        <v>0</v>
      </c>
      <c r="BC515">
        <v>0</v>
      </c>
      <c r="BD515">
        <v>0</v>
      </c>
      <c r="BE515">
        <v>0</v>
      </c>
      <c r="BF515">
        <v>0</v>
      </c>
      <c r="BG515">
        <v>0</v>
      </c>
      <c r="BH515">
        <v>0</v>
      </c>
      <c r="BI515">
        <v>0</v>
      </c>
      <c r="BJ515">
        <v>0</v>
      </c>
      <c r="BK515">
        <v>0</v>
      </c>
      <c r="BL515">
        <v>1</v>
      </c>
      <c r="BM515">
        <v>1655</v>
      </c>
    </row>
    <row r="516" spans="1:66" x14ac:dyDescent="0.25">
      <c r="A516" s="6">
        <v>1654</v>
      </c>
      <c r="B516" s="3" t="s">
        <v>70</v>
      </c>
      <c r="C516" s="3" t="s">
        <v>879</v>
      </c>
      <c r="D516" s="7" t="s">
        <v>880</v>
      </c>
      <c r="E516" s="3" t="s">
        <v>85</v>
      </c>
      <c r="F516" s="3" t="s">
        <v>55</v>
      </c>
      <c r="G516" s="3" t="s">
        <v>57</v>
      </c>
      <c r="H516">
        <v>4</v>
      </c>
      <c r="I516" s="3" t="s">
        <v>75</v>
      </c>
      <c r="J516" s="3" t="s">
        <v>2825</v>
      </c>
      <c r="K516" s="3"/>
      <c r="L516" s="3"/>
      <c r="M516" s="3"/>
      <c r="N516" s="3" t="s">
        <v>2865</v>
      </c>
      <c r="O516" s="3"/>
      <c r="P516" s="3"/>
      <c r="Q516" s="3"/>
      <c r="R516" s="3" t="s">
        <v>2865</v>
      </c>
      <c r="S516" s="13">
        <v>43887</v>
      </c>
      <c r="T516" s="13">
        <v>47540</v>
      </c>
      <c r="U516" s="1">
        <v>46810</v>
      </c>
      <c r="V516" s="1">
        <v>45715</v>
      </c>
      <c r="W516" s="1">
        <v>47175</v>
      </c>
      <c r="X516">
        <v>2029</v>
      </c>
      <c r="Y516" s="15" t="s">
        <v>2882</v>
      </c>
      <c r="Z516">
        <v>1</v>
      </c>
      <c r="AA516" s="3" t="s">
        <v>881</v>
      </c>
      <c r="AB516" s="3" t="s">
        <v>882</v>
      </c>
      <c r="AG516">
        <v>5</v>
      </c>
      <c r="AH516">
        <v>4</v>
      </c>
      <c r="AI516">
        <v>0</v>
      </c>
      <c r="AJ516">
        <v>0</v>
      </c>
      <c r="AK516">
        <v>0</v>
      </c>
      <c r="AL516">
        <v>0</v>
      </c>
      <c r="AM516">
        <v>1</v>
      </c>
      <c r="AN516">
        <v>0</v>
      </c>
      <c r="AO516">
        <v>0</v>
      </c>
      <c r="AP516">
        <v>0</v>
      </c>
      <c r="AQ516">
        <v>0</v>
      </c>
      <c r="AR516">
        <v>0</v>
      </c>
      <c r="AS516">
        <v>9</v>
      </c>
      <c r="AT516">
        <v>0</v>
      </c>
      <c r="AU516">
        <v>0</v>
      </c>
      <c r="AV516">
        <v>0</v>
      </c>
      <c r="AW516">
        <v>0</v>
      </c>
      <c r="AX516">
        <v>0</v>
      </c>
      <c r="AY516">
        <v>0</v>
      </c>
      <c r="AZ516">
        <v>1</v>
      </c>
      <c r="BA516">
        <v>0</v>
      </c>
      <c r="BB516">
        <v>0</v>
      </c>
      <c r="BC516">
        <v>0</v>
      </c>
      <c r="BD516">
        <v>0</v>
      </c>
      <c r="BE516">
        <v>0</v>
      </c>
      <c r="BF516">
        <v>0</v>
      </c>
      <c r="BG516">
        <v>0</v>
      </c>
      <c r="BH516">
        <v>0</v>
      </c>
      <c r="BI516">
        <v>0</v>
      </c>
      <c r="BJ516">
        <v>0</v>
      </c>
      <c r="BK516">
        <v>0</v>
      </c>
      <c r="BL516">
        <v>1</v>
      </c>
      <c r="BM516">
        <v>1654</v>
      </c>
    </row>
    <row r="517" spans="1:66" hidden="1" x14ac:dyDescent="0.25">
      <c r="A517">
        <v>1201</v>
      </c>
      <c r="B517" s="3" t="s">
        <v>63</v>
      </c>
      <c r="C517" s="3" t="s">
        <v>1030</v>
      </c>
      <c r="D517" s="3" t="s">
        <v>1031</v>
      </c>
      <c r="E517" s="3" t="s">
        <v>55</v>
      </c>
      <c r="F517" s="3" t="s">
        <v>56</v>
      </c>
      <c r="G517" s="3" t="s">
        <v>57</v>
      </c>
      <c r="H517">
        <v>8</v>
      </c>
      <c r="I517" s="3" t="s">
        <v>158</v>
      </c>
      <c r="J517" s="3" t="s">
        <v>2729</v>
      </c>
      <c r="K517" s="3"/>
      <c r="L517" s="3" t="s">
        <v>2863</v>
      </c>
      <c r="M517" s="3"/>
      <c r="N517" s="3"/>
      <c r="O517" s="3"/>
      <c r="P517" s="3" t="s">
        <v>2863</v>
      </c>
      <c r="Q517" s="3"/>
      <c r="R517" s="3"/>
      <c r="S517" s="1">
        <v>43761</v>
      </c>
      <c r="T517" s="1">
        <v>47414</v>
      </c>
      <c r="U517" s="1">
        <v>46684</v>
      </c>
      <c r="V517" s="1">
        <v>45589</v>
      </c>
      <c r="W517" s="1">
        <v>47049</v>
      </c>
      <c r="X517">
        <v>2028</v>
      </c>
      <c r="Y517" t="s">
        <v>2881</v>
      </c>
      <c r="Z517">
        <v>1</v>
      </c>
      <c r="AA517" s="3" t="s">
        <v>1032</v>
      </c>
      <c r="AB517" s="3"/>
      <c r="AC517" s="1"/>
      <c r="AD517"/>
      <c r="AG517">
        <v>1</v>
      </c>
      <c r="AH517">
        <v>0</v>
      </c>
      <c r="AI517">
        <v>0</v>
      </c>
      <c r="AJ517">
        <v>1</v>
      </c>
      <c r="AK517">
        <v>0</v>
      </c>
      <c r="AL517">
        <v>3</v>
      </c>
      <c r="AM517">
        <v>0</v>
      </c>
      <c r="AN517">
        <v>0</v>
      </c>
      <c r="AO517">
        <v>0</v>
      </c>
      <c r="AP517">
        <v>0</v>
      </c>
      <c r="AQ517">
        <v>0</v>
      </c>
      <c r="AR517">
        <v>0</v>
      </c>
      <c r="AS517">
        <v>5</v>
      </c>
      <c r="AT517">
        <v>0</v>
      </c>
      <c r="AU517">
        <v>2</v>
      </c>
      <c r="AV517">
        <v>0</v>
      </c>
      <c r="AW517">
        <v>0</v>
      </c>
      <c r="AX517">
        <v>0</v>
      </c>
      <c r="AY517">
        <v>0</v>
      </c>
      <c r="AZ517">
        <v>1</v>
      </c>
      <c r="BA517">
        <v>1</v>
      </c>
      <c r="BB517">
        <v>0</v>
      </c>
      <c r="BC517">
        <v>0</v>
      </c>
      <c r="BD517">
        <v>0</v>
      </c>
      <c r="BE517">
        <v>0</v>
      </c>
      <c r="BF517">
        <v>0</v>
      </c>
      <c r="BG517">
        <v>0</v>
      </c>
      <c r="BH517">
        <v>0</v>
      </c>
      <c r="BI517">
        <v>0</v>
      </c>
      <c r="BJ517">
        <v>0</v>
      </c>
      <c r="BK517">
        <v>0</v>
      </c>
      <c r="BL517">
        <v>2</v>
      </c>
      <c r="BM517">
        <v>750</v>
      </c>
      <c r="BN517">
        <v>750</v>
      </c>
    </row>
    <row r="518" spans="1:66" x14ac:dyDescent="0.25">
      <c r="A518" s="6">
        <v>1518</v>
      </c>
      <c r="B518" s="3" t="s">
        <v>70</v>
      </c>
      <c r="C518" s="3" t="s">
        <v>942</v>
      </c>
      <c r="D518" s="7" t="s">
        <v>850</v>
      </c>
      <c r="E518" s="3" t="s">
        <v>73</v>
      </c>
      <c r="F518" s="3" t="s">
        <v>55</v>
      </c>
      <c r="G518" s="3" t="s">
        <v>57</v>
      </c>
      <c r="H518">
        <v>6</v>
      </c>
      <c r="I518" s="3" t="s">
        <v>80</v>
      </c>
      <c r="J518" s="3" t="s">
        <v>2732</v>
      </c>
      <c r="K518" s="3"/>
      <c r="L518" s="3"/>
      <c r="M518" s="3"/>
      <c r="N518" s="3" t="s">
        <v>2865</v>
      </c>
      <c r="O518" s="3"/>
      <c r="P518" s="3"/>
      <c r="Q518" s="3"/>
      <c r="R518" s="3" t="s">
        <v>2865</v>
      </c>
      <c r="S518" s="13">
        <v>43852</v>
      </c>
      <c r="T518" s="13">
        <v>47505</v>
      </c>
      <c r="U518" s="1">
        <v>46775</v>
      </c>
      <c r="V518" s="1">
        <v>45680</v>
      </c>
      <c r="W518" s="1">
        <v>47140</v>
      </c>
      <c r="X518">
        <v>2029</v>
      </c>
      <c r="Y518" s="15" t="s">
        <v>2882</v>
      </c>
      <c r="Z518">
        <v>1</v>
      </c>
      <c r="AA518" s="3" t="s">
        <v>163</v>
      </c>
      <c r="AB518" s="3" t="s">
        <v>943</v>
      </c>
      <c r="AG518">
        <v>28</v>
      </c>
      <c r="AH518">
        <v>33</v>
      </c>
      <c r="AI518">
        <v>0</v>
      </c>
      <c r="AJ518">
        <v>0</v>
      </c>
      <c r="AK518">
        <v>0</v>
      </c>
      <c r="AL518">
        <v>0</v>
      </c>
      <c r="AM518">
        <v>12</v>
      </c>
      <c r="AN518">
        <v>0</v>
      </c>
      <c r="AO518">
        <v>0</v>
      </c>
      <c r="AP518">
        <v>0</v>
      </c>
      <c r="AQ518">
        <v>0</v>
      </c>
      <c r="AR518">
        <v>0</v>
      </c>
      <c r="AS518">
        <v>64</v>
      </c>
      <c r="AT518">
        <v>0</v>
      </c>
      <c r="AU518">
        <v>0</v>
      </c>
      <c r="AV518">
        <v>0</v>
      </c>
      <c r="AW518">
        <v>0</v>
      </c>
      <c r="AX518">
        <v>0</v>
      </c>
      <c r="AY518">
        <v>0</v>
      </c>
      <c r="AZ518">
        <v>4</v>
      </c>
      <c r="BA518">
        <v>5</v>
      </c>
      <c r="BB518">
        <v>0</v>
      </c>
      <c r="BC518">
        <v>0</v>
      </c>
      <c r="BD518">
        <v>0</v>
      </c>
      <c r="BE518">
        <v>0</v>
      </c>
      <c r="BF518">
        <v>4</v>
      </c>
      <c r="BG518">
        <v>1</v>
      </c>
      <c r="BH518">
        <v>0</v>
      </c>
      <c r="BI518">
        <v>0</v>
      </c>
      <c r="BJ518">
        <v>0</v>
      </c>
      <c r="BK518">
        <v>0</v>
      </c>
      <c r="BL518">
        <v>1</v>
      </c>
      <c r="BM518">
        <v>1518</v>
      </c>
    </row>
    <row r="519" spans="1:66" hidden="1" x14ac:dyDescent="0.25">
      <c r="A519">
        <v>1203</v>
      </c>
      <c r="B519" s="3" t="s">
        <v>63</v>
      </c>
      <c r="C519" s="3" t="s">
        <v>1036</v>
      </c>
      <c r="D519" s="3" t="s">
        <v>1037</v>
      </c>
      <c r="E519" s="3" t="s">
        <v>55</v>
      </c>
      <c r="F519" s="3" t="s">
        <v>56</v>
      </c>
      <c r="G519" s="3" t="s">
        <v>106</v>
      </c>
      <c r="H519">
        <v>8</v>
      </c>
      <c r="I519" s="3" t="s">
        <v>158</v>
      </c>
      <c r="J519" s="3" t="s">
        <v>2729</v>
      </c>
      <c r="K519" s="3"/>
      <c r="L519" s="3" t="s">
        <v>2863</v>
      </c>
      <c r="M519" s="3"/>
      <c r="N519" s="3"/>
      <c r="O519" s="3"/>
      <c r="P519" s="3" t="s">
        <v>2863</v>
      </c>
      <c r="Q519" s="3"/>
      <c r="R519" s="3"/>
      <c r="S519" s="1">
        <v>43761</v>
      </c>
      <c r="T519" s="1">
        <v>47414</v>
      </c>
      <c r="U519" s="1">
        <v>46684</v>
      </c>
      <c r="V519" s="1">
        <v>45589</v>
      </c>
      <c r="W519" s="1">
        <v>47049</v>
      </c>
      <c r="X519">
        <v>2028</v>
      </c>
      <c r="Y519" t="s">
        <v>2881</v>
      </c>
      <c r="Z519">
        <v>1</v>
      </c>
      <c r="AA519" s="3" t="s">
        <v>1032</v>
      </c>
      <c r="AB519" s="3"/>
      <c r="AC519" s="1"/>
      <c r="AD519"/>
      <c r="AG519">
        <v>0</v>
      </c>
      <c r="AH519">
        <v>0</v>
      </c>
      <c r="AI519">
        <v>0</v>
      </c>
      <c r="AJ519">
        <v>1</v>
      </c>
      <c r="AK519">
        <v>0</v>
      </c>
      <c r="AL519">
        <v>0</v>
      </c>
      <c r="AM519">
        <v>0</v>
      </c>
      <c r="AN519">
        <v>0</v>
      </c>
      <c r="AO519">
        <v>0</v>
      </c>
      <c r="AP519">
        <v>0</v>
      </c>
      <c r="AQ519">
        <v>0</v>
      </c>
      <c r="AR519">
        <v>0</v>
      </c>
      <c r="AS519">
        <v>1</v>
      </c>
      <c r="AT519">
        <v>0</v>
      </c>
      <c r="AU519">
        <v>0</v>
      </c>
      <c r="AV519">
        <v>0</v>
      </c>
      <c r="AW519">
        <v>0</v>
      </c>
      <c r="AX519">
        <v>0</v>
      </c>
      <c r="AY519">
        <v>0</v>
      </c>
      <c r="AZ519">
        <v>0</v>
      </c>
      <c r="BA519">
        <v>0</v>
      </c>
      <c r="BB519">
        <v>0</v>
      </c>
      <c r="BC519">
        <v>0</v>
      </c>
      <c r="BD519">
        <v>0</v>
      </c>
      <c r="BE519">
        <v>0</v>
      </c>
      <c r="BF519">
        <v>0</v>
      </c>
      <c r="BG519">
        <v>0</v>
      </c>
      <c r="BH519">
        <v>0</v>
      </c>
      <c r="BI519">
        <v>0</v>
      </c>
      <c r="BJ519">
        <v>0</v>
      </c>
      <c r="BK519">
        <v>0</v>
      </c>
      <c r="BL519">
        <v>2</v>
      </c>
      <c r="BM519">
        <v>750</v>
      </c>
      <c r="BN519">
        <v>750</v>
      </c>
    </row>
    <row r="520" spans="1:66" hidden="1" x14ac:dyDescent="0.25">
      <c r="A520">
        <v>1202</v>
      </c>
      <c r="B520" s="3" t="s">
        <v>63</v>
      </c>
      <c r="C520" s="3" t="s">
        <v>1036</v>
      </c>
      <c r="D520" s="3" t="s">
        <v>1037</v>
      </c>
      <c r="E520" s="3" t="s">
        <v>55</v>
      </c>
      <c r="F520" s="3" t="s">
        <v>55</v>
      </c>
      <c r="G520" s="3" t="s">
        <v>106</v>
      </c>
      <c r="H520">
        <v>8</v>
      </c>
      <c r="I520" s="3" t="s">
        <v>158</v>
      </c>
      <c r="J520" s="3" t="s">
        <v>2729</v>
      </c>
      <c r="K520" s="3"/>
      <c r="L520" s="3" t="s">
        <v>2863</v>
      </c>
      <c r="M520" s="3"/>
      <c r="N520" s="3"/>
      <c r="O520" s="3"/>
      <c r="P520" s="3" t="s">
        <v>2863</v>
      </c>
      <c r="Q520" s="3"/>
      <c r="R520" s="3"/>
      <c r="S520" s="1">
        <v>43761</v>
      </c>
      <c r="T520" s="1">
        <v>47414</v>
      </c>
      <c r="U520" s="1">
        <v>46684</v>
      </c>
      <c r="V520" s="1">
        <v>45589</v>
      </c>
      <c r="W520" s="1">
        <v>47049</v>
      </c>
      <c r="X520">
        <v>2028</v>
      </c>
      <c r="Y520" t="s">
        <v>2881</v>
      </c>
      <c r="Z520">
        <v>1</v>
      </c>
      <c r="AA520" s="3" t="s">
        <v>1032</v>
      </c>
      <c r="AB520" s="3"/>
      <c r="AC520" s="1"/>
      <c r="AD520"/>
      <c r="AG520">
        <v>2</v>
      </c>
      <c r="AH520">
        <v>0</v>
      </c>
      <c r="AI520">
        <v>0</v>
      </c>
      <c r="AJ520">
        <v>0</v>
      </c>
      <c r="AK520">
        <v>0</v>
      </c>
      <c r="AL520">
        <v>0</v>
      </c>
      <c r="AM520">
        <v>0</v>
      </c>
      <c r="AN520">
        <v>0</v>
      </c>
      <c r="AO520">
        <v>0</v>
      </c>
      <c r="AP520">
        <v>0</v>
      </c>
      <c r="AQ520">
        <v>0</v>
      </c>
      <c r="AR520">
        <v>0</v>
      </c>
      <c r="AS520">
        <v>2</v>
      </c>
      <c r="AT520">
        <v>0</v>
      </c>
      <c r="AU520">
        <v>0</v>
      </c>
      <c r="AV520">
        <v>0</v>
      </c>
      <c r="AW520">
        <v>0</v>
      </c>
      <c r="AX520">
        <v>0</v>
      </c>
      <c r="AY520">
        <v>0</v>
      </c>
      <c r="AZ520">
        <v>0</v>
      </c>
      <c r="BA520">
        <v>0</v>
      </c>
      <c r="BB520">
        <v>0</v>
      </c>
      <c r="BC520">
        <v>0</v>
      </c>
      <c r="BD520">
        <v>0</v>
      </c>
      <c r="BE520">
        <v>0</v>
      </c>
      <c r="BF520">
        <v>0</v>
      </c>
      <c r="BG520">
        <v>0</v>
      </c>
      <c r="BH520">
        <v>0</v>
      </c>
      <c r="BI520">
        <v>0</v>
      </c>
      <c r="BJ520">
        <v>0</v>
      </c>
      <c r="BK520">
        <v>0</v>
      </c>
      <c r="BL520">
        <v>2</v>
      </c>
      <c r="BM520">
        <v>750</v>
      </c>
      <c r="BN520">
        <v>750</v>
      </c>
    </row>
    <row r="521" spans="1:66" hidden="1" x14ac:dyDescent="0.25">
      <c r="A521">
        <v>1201</v>
      </c>
      <c r="B521" s="3" t="s">
        <v>69</v>
      </c>
      <c r="C521" s="3" t="s">
        <v>1030</v>
      </c>
      <c r="D521" s="3" t="s">
        <v>1031</v>
      </c>
      <c r="E521" s="3" t="s">
        <v>55</v>
      </c>
      <c r="F521" s="3" t="s">
        <v>56</v>
      </c>
      <c r="G521" s="3" t="s">
        <v>57</v>
      </c>
      <c r="H521">
        <v>8</v>
      </c>
      <c r="I521" s="3" t="s">
        <v>158</v>
      </c>
      <c r="J521" s="3" t="s">
        <v>2729</v>
      </c>
      <c r="K521" s="3"/>
      <c r="L521" s="3" t="s">
        <v>2863</v>
      </c>
      <c r="M521" s="3"/>
      <c r="N521" s="3"/>
      <c r="O521" s="3"/>
      <c r="P521" s="3" t="s">
        <v>2863</v>
      </c>
      <c r="Q521" s="3"/>
      <c r="R521" s="3"/>
      <c r="S521" s="1">
        <v>43761</v>
      </c>
      <c r="T521" s="1">
        <v>47414</v>
      </c>
      <c r="U521" s="1">
        <v>46684</v>
      </c>
      <c r="V521" s="1">
        <v>45589</v>
      </c>
      <c r="W521" s="1">
        <v>47049</v>
      </c>
      <c r="X521">
        <v>2028</v>
      </c>
      <c r="Y521" t="s">
        <v>2881</v>
      </c>
      <c r="Z521">
        <v>1</v>
      </c>
      <c r="AA521" s="3" t="s">
        <v>1032</v>
      </c>
      <c r="AB521" s="3"/>
      <c r="AC521" s="1"/>
      <c r="AD521"/>
      <c r="AG521">
        <v>0</v>
      </c>
      <c r="AH521">
        <v>0</v>
      </c>
      <c r="AI521">
        <v>0</v>
      </c>
      <c r="AJ521">
        <v>0</v>
      </c>
      <c r="AK521">
        <v>0</v>
      </c>
      <c r="AL521">
        <v>0</v>
      </c>
      <c r="AM521">
        <v>0</v>
      </c>
      <c r="AN521">
        <v>0</v>
      </c>
      <c r="AO521">
        <v>0</v>
      </c>
      <c r="AP521">
        <v>0</v>
      </c>
      <c r="AQ521">
        <v>0</v>
      </c>
      <c r="AR521">
        <v>0</v>
      </c>
      <c r="AS521">
        <v>2</v>
      </c>
      <c r="AT521">
        <v>0</v>
      </c>
      <c r="AU521">
        <v>1</v>
      </c>
      <c r="AV521">
        <v>0</v>
      </c>
      <c r="AW521">
        <v>0</v>
      </c>
      <c r="AX521">
        <v>0</v>
      </c>
      <c r="AY521">
        <v>0</v>
      </c>
      <c r="AZ521">
        <v>0</v>
      </c>
      <c r="BA521">
        <v>0</v>
      </c>
      <c r="BB521">
        <v>0</v>
      </c>
      <c r="BC521">
        <v>0</v>
      </c>
      <c r="BD521">
        <v>0</v>
      </c>
      <c r="BE521">
        <v>0</v>
      </c>
      <c r="BF521">
        <v>0</v>
      </c>
      <c r="BG521">
        <v>0</v>
      </c>
      <c r="BH521">
        <v>0</v>
      </c>
      <c r="BI521">
        <v>0</v>
      </c>
      <c r="BJ521">
        <v>0</v>
      </c>
      <c r="BK521">
        <v>0</v>
      </c>
      <c r="BL521">
        <v>2</v>
      </c>
      <c r="BM521">
        <v>750</v>
      </c>
      <c r="BN521">
        <v>750</v>
      </c>
    </row>
    <row r="522" spans="1:66" hidden="1" x14ac:dyDescent="0.25">
      <c r="A522">
        <v>1203</v>
      </c>
      <c r="B522" s="3" t="s">
        <v>69</v>
      </c>
      <c r="C522" s="3" t="s">
        <v>1036</v>
      </c>
      <c r="D522" s="3" t="s">
        <v>1037</v>
      </c>
      <c r="E522" s="3" t="s">
        <v>55</v>
      </c>
      <c r="F522" s="3" t="s">
        <v>56</v>
      </c>
      <c r="G522" s="3" t="s">
        <v>106</v>
      </c>
      <c r="H522">
        <v>8</v>
      </c>
      <c r="I522" s="3" t="s">
        <v>158</v>
      </c>
      <c r="J522" s="3" t="s">
        <v>2729</v>
      </c>
      <c r="K522" s="3"/>
      <c r="L522" s="3" t="s">
        <v>2863</v>
      </c>
      <c r="M522" s="3"/>
      <c r="N522" s="3"/>
      <c r="O522" s="3"/>
      <c r="P522" s="3" t="s">
        <v>2863</v>
      </c>
      <c r="Q522" s="3"/>
      <c r="R522" s="3"/>
      <c r="S522" s="1">
        <v>43761</v>
      </c>
      <c r="T522" s="1">
        <v>47414</v>
      </c>
      <c r="U522" s="1">
        <v>46684</v>
      </c>
      <c r="V522" s="1">
        <v>45589</v>
      </c>
      <c r="W522" s="1">
        <v>47049</v>
      </c>
      <c r="X522">
        <v>2028</v>
      </c>
      <c r="Y522" t="s">
        <v>2881</v>
      </c>
      <c r="Z522">
        <v>1</v>
      </c>
      <c r="AA522" s="3" t="s">
        <v>1032</v>
      </c>
      <c r="AB522" s="3"/>
      <c r="AC522" s="1"/>
      <c r="AD522"/>
      <c r="AG522">
        <v>0</v>
      </c>
      <c r="AH522">
        <v>0</v>
      </c>
      <c r="AI522">
        <v>0</v>
      </c>
      <c r="AJ522">
        <v>0</v>
      </c>
      <c r="AK522">
        <v>0</v>
      </c>
      <c r="AL522">
        <v>0</v>
      </c>
      <c r="AM522">
        <v>0</v>
      </c>
      <c r="AN522">
        <v>0</v>
      </c>
      <c r="AO522">
        <v>0</v>
      </c>
      <c r="AP522">
        <v>0</v>
      </c>
      <c r="AQ522">
        <v>0</v>
      </c>
      <c r="AR522">
        <v>0</v>
      </c>
      <c r="AS522">
        <v>0</v>
      </c>
      <c r="AT522">
        <v>0</v>
      </c>
      <c r="AU522">
        <v>0</v>
      </c>
      <c r="AV522">
        <v>0</v>
      </c>
      <c r="AW522">
        <v>0</v>
      </c>
      <c r="AX522">
        <v>0</v>
      </c>
      <c r="AY522">
        <v>0</v>
      </c>
      <c r="AZ522">
        <v>0</v>
      </c>
      <c r="BA522">
        <v>0</v>
      </c>
      <c r="BB522">
        <v>0</v>
      </c>
      <c r="BC522">
        <v>0</v>
      </c>
      <c r="BD522">
        <v>0</v>
      </c>
      <c r="BE522">
        <v>0</v>
      </c>
      <c r="BF522">
        <v>0</v>
      </c>
      <c r="BG522">
        <v>0</v>
      </c>
      <c r="BH522">
        <v>0</v>
      </c>
      <c r="BI522">
        <v>0</v>
      </c>
      <c r="BJ522">
        <v>0</v>
      </c>
      <c r="BK522">
        <v>0</v>
      </c>
      <c r="BL522">
        <v>2</v>
      </c>
      <c r="BM522">
        <v>750</v>
      </c>
      <c r="BN522">
        <v>750</v>
      </c>
    </row>
    <row r="523" spans="1:66" hidden="1" x14ac:dyDescent="0.25">
      <c r="A523">
        <v>1202</v>
      </c>
      <c r="B523" s="3" t="s">
        <v>69</v>
      </c>
      <c r="C523" s="3" t="s">
        <v>1036</v>
      </c>
      <c r="D523" s="3" t="s">
        <v>1037</v>
      </c>
      <c r="E523" s="3" t="s">
        <v>55</v>
      </c>
      <c r="F523" s="3" t="s">
        <v>55</v>
      </c>
      <c r="G523" s="3" t="s">
        <v>106</v>
      </c>
      <c r="H523">
        <v>8</v>
      </c>
      <c r="I523" s="3" t="s">
        <v>158</v>
      </c>
      <c r="J523" s="3" t="s">
        <v>2729</v>
      </c>
      <c r="K523" s="3"/>
      <c r="L523" s="3" t="s">
        <v>2863</v>
      </c>
      <c r="M523" s="3"/>
      <c r="N523" s="3"/>
      <c r="O523" s="3"/>
      <c r="P523" s="3" t="s">
        <v>2863</v>
      </c>
      <c r="Q523" s="3"/>
      <c r="R523" s="3"/>
      <c r="S523" s="1">
        <v>43761</v>
      </c>
      <c r="T523" s="1">
        <v>47414</v>
      </c>
      <c r="U523" s="1">
        <v>46684</v>
      </c>
      <c r="V523" s="1">
        <v>45589</v>
      </c>
      <c r="W523" s="1">
        <v>47049</v>
      </c>
      <c r="X523">
        <v>2028</v>
      </c>
      <c r="Y523" t="s">
        <v>2881</v>
      </c>
      <c r="Z523">
        <v>1</v>
      </c>
      <c r="AA523" s="3" t="s">
        <v>1032</v>
      </c>
      <c r="AB523" s="3"/>
      <c r="AC523" s="1"/>
      <c r="AD523"/>
      <c r="AG523">
        <v>0</v>
      </c>
      <c r="AH523">
        <v>0</v>
      </c>
      <c r="AI523">
        <v>0</v>
      </c>
      <c r="AJ523">
        <v>0</v>
      </c>
      <c r="AK523">
        <v>0</v>
      </c>
      <c r="AL523">
        <v>0</v>
      </c>
      <c r="AM523">
        <v>0</v>
      </c>
      <c r="AN523">
        <v>0</v>
      </c>
      <c r="AO523">
        <v>0</v>
      </c>
      <c r="AP523">
        <v>0</v>
      </c>
      <c r="AQ523">
        <v>0</v>
      </c>
      <c r="AR523">
        <v>0</v>
      </c>
      <c r="AS523">
        <v>0</v>
      </c>
      <c r="AT523">
        <v>0</v>
      </c>
      <c r="AU523">
        <v>0</v>
      </c>
      <c r="AV523">
        <v>0</v>
      </c>
      <c r="AW523">
        <v>0</v>
      </c>
      <c r="AX523">
        <v>0</v>
      </c>
      <c r="AY523">
        <v>0</v>
      </c>
      <c r="AZ523">
        <v>0</v>
      </c>
      <c r="BA523">
        <v>0</v>
      </c>
      <c r="BB523">
        <v>0</v>
      </c>
      <c r="BC523">
        <v>0</v>
      </c>
      <c r="BD523">
        <v>0</v>
      </c>
      <c r="BE523">
        <v>0</v>
      </c>
      <c r="BF523">
        <v>0</v>
      </c>
      <c r="BG523">
        <v>0</v>
      </c>
      <c r="BH523">
        <v>0</v>
      </c>
      <c r="BI523">
        <v>0</v>
      </c>
      <c r="BJ523">
        <v>0</v>
      </c>
      <c r="BK523">
        <v>0</v>
      </c>
      <c r="BL523">
        <v>2</v>
      </c>
      <c r="BM523">
        <v>750</v>
      </c>
      <c r="BN523">
        <v>750</v>
      </c>
    </row>
    <row r="524" spans="1:66" hidden="1" x14ac:dyDescent="0.25">
      <c r="A524">
        <v>3705</v>
      </c>
      <c r="B524" s="3" t="s">
        <v>145</v>
      </c>
      <c r="C524" s="3" t="s">
        <v>1038</v>
      </c>
      <c r="D524" s="3" t="s">
        <v>1039</v>
      </c>
      <c r="E524" s="3" t="s">
        <v>55</v>
      </c>
      <c r="F524" s="3" t="s">
        <v>55</v>
      </c>
      <c r="G524" s="3" t="s">
        <v>106</v>
      </c>
      <c r="H524">
        <v>8</v>
      </c>
      <c r="I524" s="3" t="s">
        <v>148</v>
      </c>
      <c r="J524" s="3" t="s">
        <v>2735</v>
      </c>
      <c r="K524" s="3"/>
      <c r="L524" s="3" t="s">
        <v>2863</v>
      </c>
      <c r="M524" s="3"/>
      <c r="N524" s="3"/>
      <c r="O524" s="3"/>
      <c r="P524" s="3" t="s">
        <v>2863</v>
      </c>
      <c r="Q524" s="3"/>
      <c r="R524" s="3"/>
      <c r="S524" s="1">
        <v>43432</v>
      </c>
      <c r="T524" s="1">
        <v>47085</v>
      </c>
      <c r="U524" s="1">
        <v>46355</v>
      </c>
      <c r="V524" s="1">
        <v>45260</v>
      </c>
      <c r="W524" s="1">
        <v>46720</v>
      </c>
      <c r="X524">
        <v>2027</v>
      </c>
      <c r="Y524" t="s">
        <v>2875</v>
      </c>
      <c r="Z524">
        <v>1</v>
      </c>
      <c r="AA524" s="3" t="s">
        <v>149</v>
      </c>
      <c r="AB524" s="3" t="s">
        <v>1021</v>
      </c>
      <c r="AC524" s="1"/>
      <c r="AD524"/>
      <c r="AG524">
        <v>0</v>
      </c>
      <c r="AH524">
        <v>1</v>
      </c>
      <c r="AI524">
        <v>0</v>
      </c>
      <c r="AJ524">
        <v>0</v>
      </c>
      <c r="AK524">
        <v>0</v>
      </c>
      <c r="AL524">
        <v>0</v>
      </c>
      <c r="AM524">
        <v>0</v>
      </c>
      <c r="AN524">
        <v>0</v>
      </c>
      <c r="AO524">
        <v>0</v>
      </c>
      <c r="AP524">
        <v>0</v>
      </c>
      <c r="AQ524">
        <v>0</v>
      </c>
      <c r="AR524">
        <v>0</v>
      </c>
      <c r="AS524">
        <v>1</v>
      </c>
      <c r="AT524">
        <v>0</v>
      </c>
      <c r="AU524">
        <v>0</v>
      </c>
      <c r="AV524">
        <v>0</v>
      </c>
      <c r="AW524">
        <v>0</v>
      </c>
      <c r="AX524">
        <v>0</v>
      </c>
      <c r="AY524">
        <v>0</v>
      </c>
      <c r="AZ524">
        <v>0</v>
      </c>
      <c r="BA524">
        <v>0</v>
      </c>
      <c r="BB524">
        <v>0</v>
      </c>
      <c r="BC524">
        <v>0</v>
      </c>
      <c r="BD524">
        <v>0</v>
      </c>
      <c r="BE524">
        <v>0</v>
      </c>
      <c r="BF524">
        <v>0</v>
      </c>
      <c r="BG524">
        <v>0</v>
      </c>
      <c r="BH524">
        <v>0</v>
      </c>
      <c r="BI524">
        <v>0</v>
      </c>
      <c r="BJ524">
        <v>0</v>
      </c>
      <c r="BK524">
        <v>0</v>
      </c>
      <c r="BL524">
        <v>3</v>
      </c>
      <c r="BM524">
        <v>265</v>
      </c>
      <c r="BN524">
        <v>3704</v>
      </c>
    </row>
    <row r="525" spans="1:66" x14ac:dyDescent="0.25">
      <c r="A525" s="6">
        <v>1548</v>
      </c>
      <c r="B525" s="3" t="s">
        <v>70</v>
      </c>
      <c r="C525" s="3" t="s">
        <v>944</v>
      </c>
      <c r="D525" s="7" t="s">
        <v>945</v>
      </c>
      <c r="E525" s="3" t="s">
        <v>73</v>
      </c>
      <c r="F525" s="3" t="s">
        <v>55</v>
      </c>
      <c r="G525" s="3" t="s">
        <v>57</v>
      </c>
      <c r="H525">
        <v>6</v>
      </c>
      <c r="I525" s="3" t="s">
        <v>75</v>
      </c>
      <c r="J525" s="3" t="s">
        <v>2825</v>
      </c>
      <c r="K525" s="3"/>
      <c r="L525" s="3"/>
      <c r="M525" s="3"/>
      <c r="N525" s="3" t="s">
        <v>2865</v>
      </c>
      <c r="O525" s="3"/>
      <c r="P525" s="3"/>
      <c r="Q525" s="3"/>
      <c r="R525" s="3" t="s">
        <v>2865</v>
      </c>
      <c r="S525" s="13">
        <v>43852</v>
      </c>
      <c r="T525" s="13">
        <v>47505</v>
      </c>
      <c r="U525" s="1">
        <v>46775</v>
      </c>
      <c r="V525" s="1">
        <v>45680</v>
      </c>
      <c r="W525" s="1">
        <v>47140</v>
      </c>
      <c r="X525">
        <v>2029</v>
      </c>
      <c r="Y525" s="15" t="s">
        <v>2882</v>
      </c>
      <c r="Z525">
        <v>1</v>
      </c>
      <c r="AA525" s="3" t="s">
        <v>67</v>
      </c>
      <c r="AB525" s="3" t="s">
        <v>946</v>
      </c>
      <c r="AG525">
        <v>10</v>
      </c>
      <c r="AH525">
        <v>7</v>
      </c>
      <c r="AI525">
        <v>0</v>
      </c>
      <c r="AJ525">
        <v>0</v>
      </c>
      <c r="AK525">
        <v>0</v>
      </c>
      <c r="AL525">
        <v>0</v>
      </c>
      <c r="AM525">
        <v>0</v>
      </c>
      <c r="AN525">
        <v>0</v>
      </c>
      <c r="AO525">
        <v>0</v>
      </c>
      <c r="AP525">
        <v>0</v>
      </c>
      <c r="AQ525">
        <v>0</v>
      </c>
      <c r="AR525">
        <v>0</v>
      </c>
      <c r="AS525">
        <v>11</v>
      </c>
      <c r="AT525">
        <v>0</v>
      </c>
      <c r="AU525">
        <v>0</v>
      </c>
      <c r="AV525">
        <v>0</v>
      </c>
      <c r="AW525">
        <v>0</v>
      </c>
      <c r="AX525">
        <v>0</v>
      </c>
      <c r="AY525">
        <v>0</v>
      </c>
      <c r="AZ525">
        <v>4</v>
      </c>
      <c r="BA525">
        <v>2</v>
      </c>
      <c r="BB525">
        <v>0</v>
      </c>
      <c r="BC525">
        <v>0</v>
      </c>
      <c r="BD525">
        <v>0</v>
      </c>
      <c r="BE525">
        <v>0</v>
      </c>
      <c r="BF525">
        <v>0</v>
      </c>
      <c r="BG525">
        <v>0</v>
      </c>
      <c r="BH525">
        <v>0</v>
      </c>
      <c r="BI525">
        <v>0</v>
      </c>
      <c r="BJ525">
        <v>0</v>
      </c>
      <c r="BK525">
        <v>0</v>
      </c>
      <c r="BL525">
        <v>1</v>
      </c>
      <c r="BM525">
        <v>1548</v>
      </c>
    </row>
    <row r="526" spans="1:66" hidden="1" x14ac:dyDescent="0.25">
      <c r="A526">
        <v>1201</v>
      </c>
      <c r="B526" s="3" t="s">
        <v>89</v>
      </c>
      <c r="C526" s="3" t="s">
        <v>1030</v>
      </c>
      <c r="D526" s="3" t="s">
        <v>1031</v>
      </c>
      <c r="E526" s="3" t="s">
        <v>55</v>
      </c>
      <c r="F526" s="3" t="s">
        <v>56</v>
      </c>
      <c r="G526" s="3" t="s">
        <v>57</v>
      </c>
      <c r="H526">
        <v>8</v>
      </c>
      <c r="I526" s="3" t="s">
        <v>158</v>
      </c>
      <c r="J526" s="3" t="s">
        <v>2729</v>
      </c>
      <c r="K526" s="3"/>
      <c r="L526" s="3" t="s">
        <v>2863</v>
      </c>
      <c r="M526" s="3"/>
      <c r="N526" s="3"/>
      <c r="O526" s="3"/>
      <c r="P526" s="3" t="s">
        <v>2863</v>
      </c>
      <c r="Q526" s="3"/>
      <c r="R526" s="3"/>
      <c r="S526" s="1">
        <v>43761</v>
      </c>
      <c r="T526" s="1">
        <v>47414</v>
      </c>
      <c r="U526" s="1">
        <v>46684</v>
      </c>
      <c r="V526" s="1">
        <v>45589</v>
      </c>
      <c r="W526" s="1">
        <v>47049</v>
      </c>
      <c r="X526">
        <v>2028</v>
      </c>
      <c r="Y526" t="s">
        <v>2881</v>
      </c>
      <c r="Z526">
        <v>1</v>
      </c>
      <c r="AA526" s="3" t="s">
        <v>1032</v>
      </c>
      <c r="AB526" s="3"/>
      <c r="AC526" s="1"/>
      <c r="AD526"/>
      <c r="AG526">
        <v>0</v>
      </c>
      <c r="AH526">
        <v>0</v>
      </c>
      <c r="AI526">
        <v>0</v>
      </c>
      <c r="AJ526">
        <v>0</v>
      </c>
      <c r="AK526">
        <v>1</v>
      </c>
      <c r="AL526">
        <v>1</v>
      </c>
      <c r="AM526">
        <v>0</v>
      </c>
      <c r="AN526">
        <v>0</v>
      </c>
      <c r="AO526">
        <v>0</v>
      </c>
      <c r="AP526">
        <v>0</v>
      </c>
      <c r="AQ526">
        <v>0</v>
      </c>
      <c r="AR526">
        <v>0</v>
      </c>
      <c r="AS526">
        <v>4</v>
      </c>
      <c r="AT526">
        <v>0</v>
      </c>
      <c r="AU526">
        <v>1</v>
      </c>
      <c r="AV526">
        <v>0</v>
      </c>
      <c r="AW526">
        <v>0</v>
      </c>
      <c r="AX526">
        <v>0</v>
      </c>
      <c r="AY526">
        <v>0</v>
      </c>
      <c r="AZ526">
        <v>0</v>
      </c>
      <c r="BA526">
        <v>1</v>
      </c>
      <c r="BB526">
        <v>0</v>
      </c>
      <c r="BC526">
        <v>0</v>
      </c>
      <c r="BD526">
        <v>0</v>
      </c>
      <c r="BE526">
        <v>0</v>
      </c>
      <c r="BF526">
        <v>0</v>
      </c>
      <c r="BG526">
        <v>0</v>
      </c>
      <c r="BH526">
        <v>0</v>
      </c>
      <c r="BI526">
        <v>0</v>
      </c>
      <c r="BJ526">
        <v>0</v>
      </c>
      <c r="BK526">
        <v>0</v>
      </c>
      <c r="BL526">
        <v>2</v>
      </c>
      <c r="BM526">
        <v>750</v>
      </c>
      <c r="BN526">
        <v>750</v>
      </c>
    </row>
    <row r="527" spans="1:66" x14ac:dyDescent="0.25">
      <c r="A527" s="6">
        <v>1647</v>
      </c>
      <c r="B527" s="3" t="s">
        <v>70</v>
      </c>
      <c r="C527" s="3" t="s">
        <v>1110</v>
      </c>
      <c r="D527" s="7" t="s">
        <v>1111</v>
      </c>
      <c r="E527" s="3" t="s">
        <v>73</v>
      </c>
      <c r="F527" s="3" t="s">
        <v>55</v>
      </c>
      <c r="G527" s="3" t="s">
        <v>57</v>
      </c>
      <c r="H527">
        <v>6</v>
      </c>
      <c r="I527" s="3" t="s">
        <v>80</v>
      </c>
      <c r="J527" s="3" t="s">
        <v>2732</v>
      </c>
      <c r="K527" s="3"/>
      <c r="L527" s="3"/>
      <c r="M527" s="3"/>
      <c r="N527" s="3" t="s">
        <v>2865</v>
      </c>
      <c r="O527" s="3"/>
      <c r="P527" s="3"/>
      <c r="Q527" s="3"/>
      <c r="R527" s="3" t="s">
        <v>2865</v>
      </c>
      <c r="S527" s="13">
        <v>43978</v>
      </c>
      <c r="T527" s="13">
        <v>47630</v>
      </c>
      <c r="U527" s="1">
        <v>46900</v>
      </c>
      <c r="V527" s="1">
        <v>45805</v>
      </c>
      <c r="W527" s="1">
        <v>47265</v>
      </c>
      <c r="X527">
        <v>2029</v>
      </c>
      <c r="Y527" s="15" t="s">
        <v>2882</v>
      </c>
      <c r="Z527">
        <v>1</v>
      </c>
      <c r="AA527" s="3" t="s">
        <v>1112</v>
      </c>
      <c r="AB527" s="3" t="s">
        <v>1113</v>
      </c>
      <c r="AG527">
        <v>62</v>
      </c>
      <c r="AH527">
        <v>0</v>
      </c>
      <c r="AI527">
        <v>0</v>
      </c>
      <c r="AJ527">
        <v>0</v>
      </c>
      <c r="AK527">
        <v>0</v>
      </c>
      <c r="AL527">
        <v>0</v>
      </c>
      <c r="AM527">
        <v>1</v>
      </c>
      <c r="AN527">
        <v>0</v>
      </c>
      <c r="AO527">
        <v>0</v>
      </c>
      <c r="AP527">
        <v>0</v>
      </c>
      <c r="AQ527">
        <v>0</v>
      </c>
      <c r="AR527">
        <v>0</v>
      </c>
      <c r="AS527">
        <v>56</v>
      </c>
      <c r="AT527">
        <v>0</v>
      </c>
      <c r="AU527">
        <v>0</v>
      </c>
      <c r="AV527">
        <v>0</v>
      </c>
      <c r="AW527">
        <v>0</v>
      </c>
      <c r="AX527">
        <v>0</v>
      </c>
      <c r="AY527">
        <v>0</v>
      </c>
      <c r="AZ527">
        <v>7</v>
      </c>
      <c r="BA527">
        <v>0</v>
      </c>
      <c r="BB527">
        <v>0</v>
      </c>
      <c r="BC527">
        <v>0</v>
      </c>
      <c r="BD527">
        <v>0</v>
      </c>
      <c r="BE527">
        <v>0</v>
      </c>
      <c r="BF527">
        <v>0</v>
      </c>
      <c r="BG527">
        <v>0</v>
      </c>
      <c r="BH527">
        <v>0</v>
      </c>
      <c r="BI527">
        <v>0</v>
      </c>
      <c r="BJ527">
        <v>0</v>
      </c>
      <c r="BK527">
        <v>0</v>
      </c>
      <c r="BL527">
        <v>1</v>
      </c>
      <c r="BM527">
        <v>1647</v>
      </c>
    </row>
    <row r="528" spans="1:66" hidden="1" x14ac:dyDescent="0.25">
      <c r="A528">
        <v>1203</v>
      </c>
      <c r="B528" s="3" t="s">
        <v>89</v>
      </c>
      <c r="C528" s="3" t="s">
        <v>1036</v>
      </c>
      <c r="D528" s="3" t="s">
        <v>1037</v>
      </c>
      <c r="E528" s="3" t="s">
        <v>55</v>
      </c>
      <c r="F528" s="3" t="s">
        <v>56</v>
      </c>
      <c r="G528" s="3" t="s">
        <v>106</v>
      </c>
      <c r="H528">
        <v>8</v>
      </c>
      <c r="I528" s="3" t="s">
        <v>158</v>
      </c>
      <c r="J528" s="3" t="s">
        <v>2729</v>
      </c>
      <c r="K528" s="3"/>
      <c r="L528" s="3" t="s">
        <v>2863</v>
      </c>
      <c r="M528" s="3"/>
      <c r="N528" s="3"/>
      <c r="O528" s="3"/>
      <c r="P528" s="3" t="s">
        <v>2863</v>
      </c>
      <c r="Q528" s="3"/>
      <c r="R528" s="3"/>
      <c r="S528" s="1">
        <v>43761</v>
      </c>
      <c r="T528" s="1">
        <v>47414</v>
      </c>
      <c r="U528" s="1">
        <v>46684</v>
      </c>
      <c r="V528" s="1">
        <v>45589</v>
      </c>
      <c r="W528" s="1">
        <v>47049</v>
      </c>
      <c r="X528">
        <v>2028</v>
      </c>
      <c r="Y528" t="s">
        <v>2881</v>
      </c>
      <c r="Z528">
        <v>1</v>
      </c>
      <c r="AA528" s="3" t="s">
        <v>1032</v>
      </c>
      <c r="AB528" s="3"/>
      <c r="AC528" s="1"/>
      <c r="AD528"/>
      <c r="AG528">
        <v>0</v>
      </c>
      <c r="AH528">
        <v>0</v>
      </c>
      <c r="AI528">
        <v>0</v>
      </c>
      <c r="AJ528">
        <v>0</v>
      </c>
      <c r="AK528">
        <v>0</v>
      </c>
      <c r="AL528">
        <v>0</v>
      </c>
      <c r="AM528">
        <v>0</v>
      </c>
      <c r="AN528">
        <v>0</v>
      </c>
      <c r="AO528">
        <v>0</v>
      </c>
      <c r="AP528">
        <v>0</v>
      </c>
      <c r="AQ528">
        <v>0</v>
      </c>
      <c r="AR528">
        <v>0</v>
      </c>
      <c r="AS528">
        <v>0</v>
      </c>
      <c r="AT528">
        <v>0</v>
      </c>
      <c r="AU528">
        <v>0</v>
      </c>
      <c r="AV528">
        <v>0</v>
      </c>
      <c r="AW528">
        <v>0</v>
      </c>
      <c r="AX528">
        <v>0</v>
      </c>
      <c r="AY528">
        <v>0</v>
      </c>
      <c r="AZ528">
        <v>0</v>
      </c>
      <c r="BA528">
        <v>0</v>
      </c>
      <c r="BB528">
        <v>0</v>
      </c>
      <c r="BC528">
        <v>0</v>
      </c>
      <c r="BD528">
        <v>0</v>
      </c>
      <c r="BE528">
        <v>0</v>
      </c>
      <c r="BF528">
        <v>0</v>
      </c>
      <c r="BG528">
        <v>0</v>
      </c>
      <c r="BH528">
        <v>0</v>
      </c>
      <c r="BI528">
        <v>0</v>
      </c>
      <c r="BJ528">
        <v>0</v>
      </c>
      <c r="BK528">
        <v>0</v>
      </c>
      <c r="BL528">
        <v>2</v>
      </c>
      <c r="BM528">
        <v>750</v>
      </c>
      <c r="BN528">
        <v>750</v>
      </c>
    </row>
    <row r="529" spans="1:66" hidden="1" x14ac:dyDescent="0.25">
      <c r="A529">
        <v>1118</v>
      </c>
      <c r="B529" s="3" t="s">
        <v>348</v>
      </c>
      <c r="C529" s="3" t="s">
        <v>1042</v>
      </c>
      <c r="D529" s="3" t="s">
        <v>1043</v>
      </c>
      <c r="E529" s="3" t="s">
        <v>55</v>
      </c>
      <c r="F529" s="3" t="s">
        <v>56</v>
      </c>
      <c r="G529" s="3" t="s">
        <v>57</v>
      </c>
      <c r="H529">
        <v>8</v>
      </c>
      <c r="I529" s="3" t="s">
        <v>1044</v>
      </c>
      <c r="J529" s="3" t="s">
        <v>2748</v>
      </c>
      <c r="K529" s="3"/>
      <c r="L529" s="3" t="s">
        <v>2863</v>
      </c>
      <c r="M529" s="3"/>
      <c r="N529" s="3"/>
      <c r="O529" s="3"/>
      <c r="P529" s="3" t="s">
        <v>2863</v>
      </c>
      <c r="Q529" s="3"/>
      <c r="R529" s="3"/>
      <c r="S529" s="1">
        <v>43607</v>
      </c>
      <c r="T529" s="1">
        <v>47260</v>
      </c>
      <c r="U529" s="1">
        <v>46530</v>
      </c>
      <c r="V529" s="1">
        <v>45435</v>
      </c>
      <c r="W529" s="1">
        <v>46895</v>
      </c>
      <c r="X529">
        <v>2028</v>
      </c>
      <c r="Y529" t="s">
        <v>2881</v>
      </c>
      <c r="Z529">
        <v>1</v>
      </c>
      <c r="AA529" s="3" t="s">
        <v>1045</v>
      </c>
      <c r="AB529" s="3" t="s">
        <v>1046</v>
      </c>
      <c r="AC529" s="1"/>
      <c r="AD529"/>
      <c r="AG529">
        <v>0</v>
      </c>
      <c r="AH529">
        <v>0</v>
      </c>
      <c r="AI529">
        <v>0</v>
      </c>
      <c r="AJ529">
        <v>0</v>
      </c>
      <c r="AK529">
        <v>0</v>
      </c>
      <c r="AL529">
        <v>1</v>
      </c>
      <c r="AM529">
        <v>0</v>
      </c>
      <c r="AN529">
        <v>0</v>
      </c>
      <c r="AO529">
        <v>0</v>
      </c>
      <c r="AP529">
        <v>0</v>
      </c>
      <c r="AQ529">
        <v>0</v>
      </c>
      <c r="AR529">
        <v>0</v>
      </c>
      <c r="AS529">
        <v>0</v>
      </c>
      <c r="AT529">
        <v>0</v>
      </c>
      <c r="AU529">
        <v>1</v>
      </c>
      <c r="AV529">
        <v>1</v>
      </c>
      <c r="AW529">
        <v>0</v>
      </c>
      <c r="AX529">
        <v>0</v>
      </c>
      <c r="AY529">
        <v>0</v>
      </c>
      <c r="AZ529">
        <v>0</v>
      </c>
      <c r="BA529">
        <v>0</v>
      </c>
      <c r="BB529">
        <v>1</v>
      </c>
      <c r="BC529">
        <v>0</v>
      </c>
      <c r="BD529">
        <v>0</v>
      </c>
      <c r="BE529">
        <v>0</v>
      </c>
      <c r="BF529">
        <v>0</v>
      </c>
      <c r="BG529">
        <v>0</v>
      </c>
      <c r="BH529">
        <v>0</v>
      </c>
      <c r="BI529">
        <v>0</v>
      </c>
      <c r="BJ529">
        <v>0</v>
      </c>
      <c r="BK529">
        <v>0</v>
      </c>
      <c r="BL529">
        <v>2</v>
      </c>
      <c r="BM529">
        <v>784</v>
      </c>
      <c r="BN529">
        <v>784</v>
      </c>
    </row>
    <row r="530" spans="1:66" hidden="1" x14ac:dyDescent="0.25">
      <c r="A530">
        <v>1202</v>
      </c>
      <c r="B530" s="3" t="s">
        <v>89</v>
      </c>
      <c r="C530" s="3" t="s">
        <v>1036</v>
      </c>
      <c r="D530" s="3" t="s">
        <v>1037</v>
      </c>
      <c r="E530" s="3" t="s">
        <v>55</v>
      </c>
      <c r="F530" s="3" t="s">
        <v>55</v>
      </c>
      <c r="G530" s="3" t="s">
        <v>106</v>
      </c>
      <c r="H530">
        <v>8</v>
      </c>
      <c r="I530" s="3" t="s">
        <v>158</v>
      </c>
      <c r="J530" s="3" t="s">
        <v>2729</v>
      </c>
      <c r="K530" s="3"/>
      <c r="L530" s="3" t="s">
        <v>2863</v>
      </c>
      <c r="M530" s="3"/>
      <c r="N530" s="3"/>
      <c r="O530" s="3"/>
      <c r="P530" s="3" t="s">
        <v>2863</v>
      </c>
      <c r="Q530" s="3"/>
      <c r="R530" s="3"/>
      <c r="S530" s="1">
        <v>43761</v>
      </c>
      <c r="T530" s="1">
        <v>47414</v>
      </c>
      <c r="U530" s="1">
        <v>46684</v>
      </c>
      <c r="V530" s="1">
        <v>45589</v>
      </c>
      <c r="W530" s="1">
        <v>47049</v>
      </c>
      <c r="X530">
        <v>2028</v>
      </c>
      <c r="Y530" t="s">
        <v>2881</v>
      </c>
      <c r="Z530">
        <v>1</v>
      </c>
      <c r="AA530" s="3" t="s">
        <v>1032</v>
      </c>
      <c r="AB530" s="3"/>
      <c r="AC530" s="1"/>
      <c r="AD530"/>
      <c r="AG530">
        <v>0</v>
      </c>
      <c r="AH530">
        <v>0</v>
      </c>
      <c r="AI530">
        <v>1</v>
      </c>
      <c r="AJ530">
        <v>0</v>
      </c>
      <c r="AK530">
        <v>0</v>
      </c>
      <c r="AL530">
        <v>1</v>
      </c>
      <c r="AM530">
        <v>0</v>
      </c>
      <c r="AN530">
        <v>0</v>
      </c>
      <c r="AO530">
        <v>0</v>
      </c>
      <c r="AP530">
        <v>0</v>
      </c>
      <c r="AQ530">
        <v>0</v>
      </c>
      <c r="AR530">
        <v>0</v>
      </c>
      <c r="AS530">
        <v>1</v>
      </c>
      <c r="AT530">
        <v>0</v>
      </c>
      <c r="AU530">
        <v>0</v>
      </c>
      <c r="AV530">
        <v>0</v>
      </c>
      <c r="AW530">
        <v>0</v>
      </c>
      <c r="AX530">
        <v>0</v>
      </c>
      <c r="AY530">
        <v>0</v>
      </c>
      <c r="AZ530">
        <v>0</v>
      </c>
      <c r="BA530">
        <v>1</v>
      </c>
      <c r="BB530">
        <v>0</v>
      </c>
      <c r="BC530">
        <v>0</v>
      </c>
      <c r="BD530">
        <v>0</v>
      </c>
      <c r="BE530">
        <v>0</v>
      </c>
      <c r="BF530">
        <v>0</v>
      </c>
      <c r="BG530">
        <v>0</v>
      </c>
      <c r="BH530">
        <v>0</v>
      </c>
      <c r="BI530">
        <v>0</v>
      </c>
      <c r="BJ530">
        <v>0</v>
      </c>
      <c r="BK530">
        <v>0</v>
      </c>
      <c r="BL530">
        <v>2</v>
      </c>
      <c r="BM530">
        <v>750</v>
      </c>
      <c r="BN530">
        <v>750</v>
      </c>
    </row>
    <row r="531" spans="1:66" hidden="1" x14ac:dyDescent="0.25">
      <c r="A531">
        <v>1201</v>
      </c>
      <c r="B531" s="3" t="s">
        <v>155</v>
      </c>
      <c r="C531" s="3" t="s">
        <v>1030</v>
      </c>
      <c r="D531" s="3" t="s">
        <v>1031</v>
      </c>
      <c r="E531" s="3" t="s">
        <v>55</v>
      </c>
      <c r="F531" s="3" t="s">
        <v>56</v>
      </c>
      <c r="G531" s="3" t="s">
        <v>57</v>
      </c>
      <c r="H531">
        <v>8</v>
      </c>
      <c r="I531" s="3" t="s">
        <v>158</v>
      </c>
      <c r="J531" s="3" t="s">
        <v>2729</v>
      </c>
      <c r="K531" s="3"/>
      <c r="L531" s="3" t="s">
        <v>2863</v>
      </c>
      <c r="M531" s="3"/>
      <c r="N531" s="3"/>
      <c r="O531" s="3"/>
      <c r="P531" s="3" t="s">
        <v>2863</v>
      </c>
      <c r="Q531" s="3"/>
      <c r="R531" s="3"/>
      <c r="S531" s="1">
        <v>43761</v>
      </c>
      <c r="T531" s="1">
        <v>47414</v>
      </c>
      <c r="U531" s="1">
        <v>46684</v>
      </c>
      <c r="V531" s="1">
        <v>45589</v>
      </c>
      <c r="W531" s="1">
        <v>47049</v>
      </c>
      <c r="X531">
        <v>2028</v>
      </c>
      <c r="Y531" t="s">
        <v>2881</v>
      </c>
      <c r="Z531">
        <v>1</v>
      </c>
      <c r="AA531" s="3" t="s">
        <v>1032</v>
      </c>
      <c r="AB531" s="3"/>
      <c r="AC531" s="1"/>
      <c r="AD531"/>
      <c r="AG531">
        <v>2</v>
      </c>
      <c r="AH531">
        <v>0</v>
      </c>
      <c r="AI531">
        <v>2</v>
      </c>
      <c r="AJ531">
        <v>1</v>
      </c>
      <c r="AK531">
        <v>1</v>
      </c>
      <c r="AL531">
        <v>1</v>
      </c>
      <c r="AM531">
        <v>0</v>
      </c>
      <c r="AN531">
        <v>0</v>
      </c>
      <c r="AO531">
        <v>0</v>
      </c>
      <c r="AP531">
        <v>0</v>
      </c>
      <c r="AQ531">
        <v>0</v>
      </c>
      <c r="AR531">
        <v>0</v>
      </c>
      <c r="AS531">
        <v>20</v>
      </c>
      <c r="AT531">
        <v>3</v>
      </c>
      <c r="AU531">
        <v>15</v>
      </c>
      <c r="AV531">
        <v>0</v>
      </c>
      <c r="AW531">
        <v>0</v>
      </c>
      <c r="AX531">
        <v>0</v>
      </c>
      <c r="AY531">
        <v>0</v>
      </c>
      <c r="AZ531">
        <v>3</v>
      </c>
      <c r="BA531">
        <v>3</v>
      </c>
      <c r="BB531">
        <v>0</v>
      </c>
      <c r="BC531">
        <v>0</v>
      </c>
      <c r="BD531">
        <v>0</v>
      </c>
      <c r="BE531">
        <v>0</v>
      </c>
      <c r="BF531">
        <v>0</v>
      </c>
      <c r="BG531">
        <v>0</v>
      </c>
      <c r="BH531">
        <v>1</v>
      </c>
      <c r="BI531">
        <v>2</v>
      </c>
      <c r="BJ531">
        <v>0</v>
      </c>
      <c r="BK531">
        <v>2</v>
      </c>
      <c r="BL531">
        <v>2</v>
      </c>
      <c r="BM531">
        <v>750</v>
      </c>
      <c r="BN531">
        <v>750</v>
      </c>
    </row>
    <row r="532" spans="1:66" hidden="1" x14ac:dyDescent="0.25">
      <c r="A532">
        <v>1203</v>
      </c>
      <c r="B532" s="3" t="s">
        <v>155</v>
      </c>
      <c r="C532" s="3" t="s">
        <v>1036</v>
      </c>
      <c r="D532" s="3" t="s">
        <v>1037</v>
      </c>
      <c r="E532" s="3" t="s">
        <v>55</v>
      </c>
      <c r="F532" s="3" t="s">
        <v>56</v>
      </c>
      <c r="G532" s="3" t="s">
        <v>106</v>
      </c>
      <c r="H532">
        <v>8</v>
      </c>
      <c r="I532" s="3" t="s">
        <v>158</v>
      </c>
      <c r="J532" s="3" t="s">
        <v>2729</v>
      </c>
      <c r="K532" s="3"/>
      <c r="L532" s="3" t="s">
        <v>2863</v>
      </c>
      <c r="M532" s="3"/>
      <c r="N532" s="3"/>
      <c r="O532" s="3"/>
      <c r="P532" s="3" t="s">
        <v>2863</v>
      </c>
      <c r="Q532" s="3"/>
      <c r="R532" s="3"/>
      <c r="S532" s="1">
        <v>43761</v>
      </c>
      <c r="T532" s="1">
        <v>47414</v>
      </c>
      <c r="U532" s="1">
        <v>46684</v>
      </c>
      <c r="V532" s="1">
        <v>45589</v>
      </c>
      <c r="W532" s="1">
        <v>47049</v>
      </c>
      <c r="X532">
        <v>2028</v>
      </c>
      <c r="Y532" t="s">
        <v>2881</v>
      </c>
      <c r="Z532">
        <v>1</v>
      </c>
      <c r="AA532" s="3" t="s">
        <v>1032</v>
      </c>
      <c r="AB532" s="3"/>
      <c r="AC532" s="1"/>
      <c r="AD532"/>
      <c r="AG532">
        <v>0</v>
      </c>
      <c r="AH532">
        <v>0</v>
      </c>
      <c r="AI532">
        <v>0</v>
      </c>
      <c r="AJ532">
        <v>0</v>
      </c>
      <c r="AK532">
        <v>0</v>
      </c>
      <c r="AL532">
        <v>0</v>
      </c>
      <c r="AM532">
        <v>0</v>
      </c>
      <c r="AN532">
        <v>0</v>
      </c>
      <c r="AO532">
        <v>0</v>
      </c>
      <c r="AP532">
        <v>0</v>
      </c>
      <c r="AQ532">
        <v>0</v>
      </c>
      <c r="AR532">
        <v>0</v>
      </c>
      <c r="AS532">
        <v>1</v>
      </c>
      <c r="AT532">
        <v>0</v>
      </c>
      <c r="AU532">
        <v>0</v>
      </c>
      <c r="AV532">
        <v>0</v>
      </c>
      <c r="AW532">
        <v>0</v>
      </c>
      <c r="AX532">
        <v>0</v>
      </c>
      <c r="AY532">
        <v>0</v>
      </c>
      <c r="AZ532">
        <v>0</v>
      </c>
      <c r="BA532">
        <v>0</v>
      </c>
      <c r="BB532">
        <v>0</v>
      </c>
      <c r="BC532">
        <v>0</v>
      </c>
      <c r="BD532">
        <v>0</v>
      </c>
      <c r="BE532">
        <v>0</v>
      </c>
      <c r="BF532">
        <v>0</v>
      </c>
      <c r="BG532">
        <v>0</v>
      </c>
      <c r="BH532">
        <v>0</v>
      </c>
      <c r="BI532">
        <v>0</v>
      </c>
      <c r="BJ532">
        <v>0</v>
      </c>
      <c r="BK532">
        <v>0</v>
      </c>
      <c r="BL532">
        <v>2</v>
      </c>
      <c r="BM532">
        <v>750</v>
      </c>
      <c r="BN532">
        <v>750</v>
      </c>
    </row>
    <row r="533" spans="1:66" hidden="1" x14ac:dyDescent="0.25">
      <c r="A533">
        <v>1202</v>
      </c>
      <c r="B533" s="3" t="s">
        <v>155</v>
      </c>
      <c r="C533" s="3" t="s">
        <v>1036</v>
      </c>
      <c r="D533" s="3" t="s">
        <v>1037</v>
      </c>
      <c r="E533" s="3" t="s">
        <v>55</v>
      </c>
      <c r="F533" s="3" t="s">
        <v>55</v>
      </c>
      <c r="G533" s="3" t="s">
        <v>106</v>
      </c>
      <c r="H533">
        <v>8</v>
      </c>
      <c r="I533" s="3" t="s">
        <v>158</v>
      </c>
      <c r="J533" s="3" t="s">
        <v>2729</v>
      </c>
      <c r="K533" s="3"/>
      <c r="L533" s="3" t="s">
        <v>2863</v>
      </c>
      <c r="M533" s="3"/>
      <c r="N533" s="3"/>
      <c r="O533" s="3"/>
      <c r="P533" s="3" t="s">
        <v>2863</v>
      </c>
      <c r="Q533" s="3"/>
      <c r="R533" s="3"/>
      <c r="S533" s="1">
        <v>43761</v>
      </c>
      <c r="T533" s="1">
        <v>47414</v>
      </c>
      <c r="U533" s="1">
        <v>46684</v>
      </c>
      <c r="V533" s="1">
        <v>45589</v>
      </c>
      <c r="W533" s="1">
        <v>47049</v>
      </c>
      <c r="X533">
        <v>2028</v>
      </c>
      <c r="Y533" t="s">
        <v>2881</v>
      </c>
      <c r="Z533">
        <v>1</v>
      </c>
      <c r="AA533" s="3" t="s">
        <v>1032</v>
      </c>
      <c r="AB533" s="3"/>
      <c r="AC533" s="1"/>
      <c r="AD533"/>
      <c r="AG533">
        <v>10</v>
      </c>
      <c r="AH533">
        <v>11</v>
      </c>
      <c r="AI533">
        <v>5</v>
      </c>
      <c r="AJ533">
        <v>0</v>
      </c>
      <c r="AK533">
        <v>0</v>
      </c>
      <c r="AL533">
        <v>0</v>
      </c>
      <c r="AM533">
        <v>0</v>
      </c>
      <c r="AN533">
        <v>0</v>
      </c>
      <c r="AO533">
        <v>0</v>
      </c>
      <c r="AP533">
        <v>0</v>
      </c>
      <c r="AQ533">
        <v>0</v>
      </c>
      <c r="AR533">
        <v>0</v>
      </c>
      <c r="AS533">
        <v>26</v>
      </c>
      <c r="AT533">
        <v>0</v>
      </c>
      <c r="AU533">
        <v>0</v>
      </c>
      <c r="AV533">
        <v>0</v>
      </c>
      <c r="AW533">
        <v>0</v>
      </c>
      <c r="AX533">
        <v>0</v>
      </c>
      <c r="AY533">
        <v>0</v>
      </c>
      <c r="AZ533">
        <v>0</v>
      </c>
      <c r="BA533">
        <v>0</v>
      </c>
      <c r="BB533">
        <v>0</v>
      </c>
      <c r="BC533">
        <v>0</v>
      </c>
      <c r="BD533">
        <v>0</v>
      </c>
      <c r="BE533">
        <v>0</v>
      </c>
      <c r="BF533">
        <v>0</v>
      </c>
      <c r="BG533">
        <v>0</v>
      </c>
      <c r="BH533">
        <v>0</v>
      </c>
      <c r="BI533">
        <v>0</v>
      </c>
      <c r="BJ533">
        <v>0</v>
      </c>
      <c r="BK533">
        <v>0</v>
      </c>
      <c r="BL533">
        <v>2</v>
      </c>
      <c r="BM533">
        <v>750</v>
      </c>
      <c r="BN533">
        <v>750</v>
      </c>
    </row>
    <row r="534" spans="1:66" hidden="1" x14ac:dyDescent="0.25">
      <c r="A534">
        <v>3717</v>
      </c>
      <c r="B534" s="3" t="s">
        <v>145</v>
      </c>
      <c r="C534" s="3" t="s">
        <v>1047</v>
      </c>
      <c r="D534" s="3" t="s">
        <v>1048</v>
      </c>
      <c r="E534" s="3" t="s">
        <v>55</v>
      </c>
      <c r="F534" s="3" t="s">
        <v>56</v>
      </c>
      <c r="G534" s="3" t="s">
        <v>57</v>
      </c>
      <c r="H534">
        <v>8</v>
      </c>
      <c r="I534" s="3" t="s">
        <v>148</v>
      </c>
      <c r="J534" s="3" t="s">
        <v>2735</v>
      </c>
      <c r="K534" s="3"/>
      <c r="L534" s="3" t="s">
        <v>2863</v>
      </c>
      <c r="M534" s="3"/>
      <c r="N534" s="3"/>
      <c r="O534" s="3"/>
      <c r="P534" s="3" t="s">
        <v>2863</v>
      </c>
      <c r="Q534" s="3"/>
      <c r="R534" s="3"/>
      <c r="S534" s="1">
        <v>43432</v>
      </c>
      <c r="T534" s="1">
        <v>47085</v>
      </c>
      <c r="U534" s="1">
        <v>46355</v>
      </c>
      <c r="V534" s="1">
        <v>45260</v>
      </c>
      <c r="W534" s="1">
        <v>46720</v>
      </c>
      <c r="X534">
        <v>2027</v>
      </c>
      <c r="Y534" t="s">
        <v>2875</v>
      </c>
      <c r="Z534">
        <v>1</v>
      </c>
      <c r="AA534" s="3" t="s">
        <v>149</v>
      </c>
      <c r="AB534" s="3"/>
      <c r="AC534" s="1"/>
      <c r="AD534"/>
      <c r="AG534">
        <v>0</v>
      </c>
      <c r="AH534">
        <v>0</v>
      </c>
      <c r="AI534">
        <v>0</v>
      </c>
      <c r="AJ534">
        <v>1</v>
      </c>
      <c r="AK534">
        <v>2</v>
      </c>
      <c r="AL534">
        <v>2</v>
      </c>
      <c r="AM534">
        <v>0</v>
      </c>
      <c r="AN534">
        <v>0</v>
      </c>
      <c r="AO534">
        <v>0</v>
      </c>
      <c r="AP534">
        <v>0</v>
      </c>
      <c r="AQ534">
        <v>0</v>
      </c>
      <c r="AR534">
        <v>0</v>
      </c>
      <c r="AS534">
        <v>7</v>
      </c>
      <c r="AT534">
        <v>4</v>
      </c>
      <c r="AU534">
        <v>1</v>
      </c>
      <c r="AV534">
        <v>3</v>
      </c>
      <c r="AW534">
        <v>0</v>
      </c>
      <c r="AX534">
        <v>0</v>
      </c>
      <c r="AY534">
        <v>0</v>
      </c>
      <c r="AZ534">
        <v>0</v>
      </c>
      <c r="BA534">
        <v>0</v>
      </c>
      <c r="BB534">
        <v>1</v>
      </c>
      <c r="BC534">
        <v>0</v>
      </c>
      <c r="BD534">
        <v>0</v>
      </c>
      <c r="BE534">
        <v>0</v>
      </c>
      <c r="BF534">
        <v>0</v>
      </c>
      <c r="BG534">
        <v>0</v>
      </c>
      <c r="BH534">
        <v>0</v>
      </c>
      <c r="BI534">
        <v>0</v>
      </c>
      <c r="BJ534">
        <v>0</v>
      </c>
      <c r="BK534">
        <v>1</v>
      </c>
      <c r="BL534">
        <v>3</v>
      </c>
      <c r="BM534">
        <v>292</v>
      </c>
      <c r="BN534">
        <v>3716</v>
      </c>
    </row>
    <row r="535" spans="1:66" x14ac:dyDescent="0.25">
      <c r="A535" s="6">
        <v>1517</v>
      </c>
      <c r="B535" s="3" t="s">
        <v>70</v>
      </c>
      <c r="C535" s="3" t="s">
        <v>1120</v>
      </c>
      <c r="D535" s="7" t="s">
        <v>1121</v>
      </c>
      <c r="E535" s="3" t="s">
        <v>85</v>
      </c>
      <c r="F535" s="3" t="s">
        <v>55</v>
      </c>
      <c r="G535" s="3" t="s">
        <v>57</v>
      </c>
      <c r="H535">
        <v>4</v>
      </c>
      <c r="I535" s="3" t="s">
        <v>80</v>
      </c>
      <c r="J535" s="3" t="s">
        <v>2732</v>
      </c>
      <c r="K535" s="3"/>
      <c r="L535" s="3"/>
      <c r="M535" s="3"/>
      <c r="N535" s="3" t="s">
        <v>2865</v>
      </c>
      <c r="O535" s="3"/>
      <c r="P535" s="3"/>
      <c r="Q535" s="3"/>
      <c r="R535" s="3" t="s">
        <v>2865</v>
      </c>
      <c r="S535" s="13">
        <v>43852</v>
      </c>
      <c r="T535" s="13">
        <v>47505</v>
      </c>
      <c r="U535" s="1">
        <v>46775</v>
      </c>
      <c r="V535" s="1">
        <v>45680</v>
      </c>
      <c r="W535" s="1">
        <v>47140</v>
      </c>
      <c r="X535">
        <v>2029</v>
      </c>
      <c r="Y535" s="15" t="s">
        <v>2882</v>
      </c>
      <c r="Z535">
        <v>1</v>
      </c>
      <c r="AA535" s="3" t="s">
        <v>67</v>
      </c>
      <c r="AB535" s="3" t="s">
        <v>1122</v>
      </c>
      <c r="AG535">
        <v>5</v>
      </c>
      <c r="AH535">
        <v>11</v>
      </c>
      <c r="AI535">
        <v>0</v>
      </c>
      <c r="AJ535">
        <v>0</v>
      </c>
      <c r="AK535">
        <v>0</v>
      </c>
      <c r="AL535">
        <v>0</v>
      </c>
      <c r="AM535">
        <v>2</v>
      </c>
      <c r="AN535">
        <v>0</v>
      </c>
      <c r="AO535">
        <v>0</v>
      </c>
      <c r="AP535">
        <v>0</v>
      </c>
      <c r="AQ535">
        <v>0</v>
      </c>
      <c r="AR535">
        <v>0</v>
      </c>
      <c r="AS535">
        <v>15</v>
      </c>
      <c r="AT535">
        <v>0</v>
      </c>
      <c r="AU535">
        <v>0</v>
      </c>
      <c r="AV535">
        <v>0</v>
      </c>
      <c r="AW535">
        <v>0</v>
      </c>
      <c r="AX535">
        <v>0</v>
      </c>
      <c r="AY535">
        <v>0</v>
      </c>
      <c r="AZ535">
        <v>0</v>
      </c>
      <c r="BA535">
        <v>3</v>
      </c>
      <c r="BB535">
        <v>0</v>
      </c>
      <c r="BC535">
        <v>0</v>
      </c>
      <c r="BD535">
        <v>0</v>
      </c>
      <c r="BE535">
        <v>0</v>
      </c>
      <c r="BF535">
        <v>0</v>
      </c>
      <c r="BG535">
        <v>0</v>
      </c>
      <c r="BH535">
        <v>0</v>
      </c>
      <c r="BI535">
        <v>0</v>
      </c>
      <c r="BJ535">
        <v>0</v>
      </c>
      <c r="BK535">
        <v>0</v>
      </c>
      <c r="BL535">
        <v>1</v>
      </c>
      <c r="BM535">
        <v>1517</v>
      </c>
    </row>
    <row r="536" spans="1:66" hidden="1" x14ac:dyDescent="0.25">
      <c r="A536">
        <v>1185</v>
      </c>
      <c r="B536" s="3" t="s">
        <v>155</v>
      </c>
      <c r="C536" s="3" t="s">
        <v>1052</v>
      </c>
      <c r="D536" s="3" t="s">
        <v>1053</v>
      </c>
      <c r="E536" s="3" t="s">
        <v>85</v>
      </c>
      <c r="F536" s="3" t="s">
        <v>55</v>
      </c>
      <c r="G536" s="3" t="s">
        <v>106</v>
      </c>
      <c r="H536">
        <v>4</v>
      </c>
      <c r="I536" s="3" t="s">
        <v>158</v>
      </c>
      <c r="J536" s="3" t="s">
        <v>2729</v>
      </c>
      <c r="K536" s="3"/>
      <c r="L536" s="3" t="s">
        <v>2863</v>
      </c>
      <c r="M536" s="3"/>
      <c r="N536" s="3"/>
      <c r="O536" s="3"/>
      <c r="P536" s="3" t="s">
        <v>2863</v>
      </c>
      <c r="Q536" s="3"/>
      <c r="R536" s="3"/>
      <c r="S536" s="1">
        <v>43661</v>
      </c>
      <c r="T536" s="1">
        <v>47314</v>
      </c>
      <c r="U536" s="1">
        <v>46584</v>
      </c>
      <c r="V536" s="1">
        <v>45489</v>
      </c>
      <c r="W536" s="1">
        <v>46949</v>
      </c>
      <c r="X536">
        <v>2028</v>
      </c>
      <c r="Y536" t="s">
        <v>2877</v>
      </c>
      <c r="Z536">
        <v>1</v>
      </c>
      <c r="AA536" s="3" t="s">
        <v>163</v>
      </c>
      <c r="AB536" s="3" t="s">
        <v>1051</v>
      </c>
      <c r="AC536" s="1"/>
      <c r="AD536"/>
      <c r="AG536">
        <v>0</v>
      </c>
      <c r="AH536">
        <v>0</v>
      </c>
      <c r="AI536">
        <v>0</v>
      </c>
      <c r="AJ536">
        <v>0</v>
      </c>
      <c r="AK536">
        <v>0</v>
      </c>
      <c r="AL536">
        <v>0</v>
      </c>
      <c r="AM536">
        <v>0</v>
      </c>
      <c r="AN536">
        <v>0</v>
      </c>
      <c r="AO536">
        <v>0</v>
      </c>
      <c r="AP536">
        <v>0</v>
      </c>
      <c r="AQ536">
        <v>0</v>
      </c>
      <c r="AR536">
        <v>0</v>
      </c>
      <c r="AS536">
        <v>0</v>
      </c>
      <c r="AT536">
        <v>0</v>
      </c>
      <c r="AU536">
        <v>0</v>
      </c>
      <c r="AV536">
        <v>0</v>
      </c>
      <c r="AW536">
        <v>0</v>
      </c>
      <c r="AX536">
        <v>0</v>
      </c>
      <c r="AY536">
        <v>0</v>
      </c>
      <c r="AZ536">
        <v>0</v>
      </c>
      <c r="BA536">
        <v>0</v>
      </c>
      <c r="BB536">
        <v>0</v>
      </c>
      <c r="BC536">
        <v>0</v>
      </c>
      <c r="BD536">
        <v>0</v>
      </c>
      <c r="BE536">
        <v>0</v>
      </c>
      <c r="BF536">
        <v>0</v>
      </c>
      <c r="BG536">
        <v>0</v>
      </c>
      <c r="BH536">
        <v>0</v>
      </c>
      <c r="BI536">
        <v>0</v>
      </c>
      <c r="BJ536">
        <v>0</v>
      </c>
      <c r="BK536">
        <v>0</v>
      </c>
      <c r="BL536">
        <v>2</v>
      </c>
      <c r="BM536">
        <v>778</v>
      </c>
      <c r="BN536">
        <v>778</v>
      </c>
    </row>
    <row r="537" spans="1:66" hidden="1" x14ac:dyDescent="0.25">
      <c r="A537">
        <v>3718</v>
      </c>
      <c r="B537" s="3" t="s">
        <v>145</v>
      </c>
      <c r="C537" s="3" t="s">
        <v>1054</v>
      </c>
      <c r="D537" s="3" t="s">
        <v>1055</v>
      </c>
      <c r="E537" s="3" t="s">
        <v>55</v>
      </c>
      <c r="F537" s="3" t="s">
        <v>55</v>
      </c>
      <c r="G537" s="3" t="s">
        <v>106</v>
      </c>
      <c r="H537">
        <v>8</v>
      </c>
      <c r="I537" s="3" t="s">
        <v>148</v>
      </c>
      <c r="J537" s="3" t="s">
        <v>2735</v>
      </c>
      <c r="K537" s="3"/>
      <c r="L537" s="3" t="s">
        <v>2863</v>
      </c>
      <c r="M537" s="3"/>
      <c r="N537" s="3"/>
      <c r="O537" s="3"/>
      <c r="P537" s="3" t="s">
        <v>2863</v>
      </c>
      <c r="Q537" s="3"/>
      <c r="R537" s="3"/>
      <c r="S537" s="1">
        <v>43432</v>
      </c>
      <c r="T537" s="1">
        <v>47085</v>
      </c>
      <c r="U537" s="1">
        <v>46355</v>
      </c>
      <c r="V537" s="1">
        <v>45260</v>
      </c>
      <c r="W537" s="1">
        <v>46720</v>
      </c>
      <c r="X537">
        <v>2027</v>
      </c>
      <c r="Y537" t="s">
        <v>2875</v>
      </c>
      <c r="Z537">
        <v>1</v>
      </c>
      <c r="AA537" s="3" t="s">
        <v>149</v>
      </c>
      <c r="AB537" s="3"/>
      <c r="AC537" s="1"/>
      <c r="AD537"/>
      <c r="AG537">
        <v>3</v>
      </c>
      <c r="AH537">
        <v>1</v>
      </c>
      <c r="AI537">
        <v>3</v>
      </c>
      <c r="AJ537">
        <v>0</v>
      </c>
      <c r="AK537">
        <v>0</v>
      </c>
      <c r="AL537">
        <v>0</v>
      </c>
      <c r="AM537">
        <v>0</v>
      </c>
      <c r="AN537">
        <v>0</v>
      </c>
      <c r="AO537">
        <v>0</v>
      </c>
      <c r="AP537">
        <v>0</v>
      </c>
      <c r="AQ537">
        <v>0</v>
      </c>
      <c r="AR537">
        <v>0</v>
      </c>
      <c r="AS537">
        <v>6</v>
      </c>
      <c r="AT537">
        <v>0</v>
      </c>
      <c r="AU537">
        <v>0</v>
      </c>
      <c r="AV537">
        <v>0</v>
      </c>
      <c r="AW537">
        <v>0</v>
      </c>
      <c r="AX537">
        <v>0</v>
      </c>
      <c r="AY537">
        <v>0</v>
      </c>
      <c r="AZ537">
        <v>1</v>
      </c>
      <c r="BA537">
        <v>0</v>
      </c>
      <c r="BB537">
        <v>0</v>
      </c>
      <c r="BC537">
        <v>0</v>
      </c>
      <c r="BD537">
        <v>0</v>
      </c>
      <c r="BE537">
        <v>0</v>
      </c>
      <c r="BF537">
        <v>0</v>
      </c>
      <c r="BG537">
        <v>0</v>
      </c>
      <c r="BH537">
        <v>0</v>
      </c>
      <c r="BI537">
        <v>0</v>
      </c>
      <c r="BJ537">
        <v>0</v>
      </c>
      <c r="BK537">
        <v>0</v>
      </c>
      <c r="BL537">
        <v>3</v>
      </c>
      <c r="BM537">
        <v>292</v>
      </c>
      <c r="BN537">
        <v>3716</v>
      </c>
    </row>
    <row r="538" spans="1:66" hidden="1" x14ac:dyDescent="0.25">
      <c r="A538">
        <v>3719</v>
      </c>
      <c r="B538" s="3" t="s">
        <v>145</v>
      </c>
      <c r="C538" s="3" t="s">
        <v>1054</v>
      </c>
      <c r="D538" s="3" t="s">
        <v>1056</v>
      </c>
      <c r="E538" s="3" t="s">
        <v>55</v>
      </c>
      <c r="F538" s="3" t="s">
        <v>56</v>
      </c>
      <c r="G538" s="3" t="s">
        <v>106</v>
      </c>
      <c r="H538">
        <v>8</v>
      </c>
      <c r="I538" s="3" t="s">
        <v>148</v>
      </c>
      <c r="J538" s="3" t="s">
        <v>2735</v>
      </c>
      <c r="K538" s="3"/>
      <c r="L538" s="3" t="s">
        <v>2863</v>
      </c>
      <c r="M538" s="3"/>
      <c r="N538" s="3"/>
      <c r="O538" s="3"/>
      <c r="P538" s="3" t="s">
        <v>2863</v>
      </c>
      <c r="Q538" s="3"/>
      <c r="R538" s="3"/>
      <c r="S538" s="1">
        <v>43432</v>
      </c>
      <c r="T538" s="1">
        <v>47085</v>
      </c>
      <c r="U538" s="1">
        <v>46355</v>
      </c>
      <c r="V538" s="1">
        <v>45260</v>
      </c>
      <c r="W538" s="1">
        <v>46720</v>
      </c>
      <c r="X538">
        <v>2027</v>
      </c>
      <c r="Y538" t="s">
        <v>2875</v>
      </c>
      <c r="Z538">
        <v>1</v>
      </c>
      <c r="AA538" s="3" t="s">
        <v>149</v>
      </c>
      <c r="AB538" s="3"/>
      <c r="AC538" s="1"/>
      <c r="AD538"/>
      <c r="AG538">
        <v>0</v>
      </c>
      <c r="AH538">
        <v>0</v>
      </c>
      <c r="AI538">
        <v>0</v>
      </c>
      <c r="AJ538">
        <v>0</v>
      </c>
      <c r="AK538">
        <v>0</v>
      </c>
      <c r="AL538">
        <v>0</v>
      </c>
      <c r="AM538">
        <v>0</v>
      </c>
      <c r="AN538">
        <v>0</v>
      </c>
      <c r="AO538">
        <v>0</v>
      </c>
      <c r="AP538">
        <v>0</v>
      </c>
      <c r="AQ538">
        <v>0</v>
      </c>
      <c r="AR538">
        <v>0</v>
      </c>
      <c r="AS538">
        <v>0</v>
      </c>
      <c r="AT538">
        <v>0</v>
      </c>
      <c r="AU538">
        <v>0</v>
      </c>
      <c r="AV538">
        <v>0</v>
      </c>
      <c r="AW538">
        <v>0</v>
      </c>
      <c r="AX538">
        <v>0</v>
      </c>
      <c r="AY538">
        <v>0</v>
      </c>
      <c r="AZ538">
        <v>0</v>
      </c>
      <c r="BA538">
        <v>0</v>
      </c>
      <c r="BB538">
        <v>0</v>
      </c>
      <c r="BC538">
        <v>0</v>
      </c>
      <c r="BD538">
        <v>0</v>
      </c>
      <c r="BE538">
        <v>0</v>
      </c>
      <c r="BF538">
        <v>0</v>
      </c>
      <c r="BG538">
        <v>0</v>
      </c>
      <c r="BH538">
        <v>0</v>
      </c>
      <c r="BI538">
        <v>0</v>
      </c>
      <c r="BJ538">
        <v>0</v>
      </c>
      <c r="BK538">
        <v>0</v>
      </c>
      <c r="BL538">
        <v>3</v>
      </c>
      <c r="BM538">
        <v>292</v>
      </c>
      <c r="BN538">
        <v>3716</v>
      </c>
    </row>
    <row r="539" spans="1:66" x14ac:dyDescent="0.25">
      <c r="A539" s="6">
        <v>1643</v>
      </c>
      <c r="B539" s="3" t="s">
        <v>70</v>
      </c>
      <c r="C539" s="3" t="s">
        <v>1307</v>
      </c>
      <c r="D539" s="7" t="s">
        <v>1308</v>
      </c>
      <c r="E539" s="3" t="s">
        <v>73</v>
      </c>
      <c r="F539" s="3" t="s">
        <v>55</v>
      </c>
      <c r="G539" s="3" t="s">
        <v>57</v>
      </c>
      <c r="H539">
        <v>6</v>
      </c>
      <c r="I539" s="3" t="s">
        <v>80</v>
      </c>
      <c r="J539" s="3" t="s">
        <v>2732</v>
      </c>
      <c r="K539" s="3"/>
      <c r="L539" s="3"/>
      <c r="M539" s="3"/>
      <c r="N539" s="3" t="s">
        <v>2865</v>
      </c>
      <c r="O539" s="3"/>
      <c r="P539" s="3"/>
      <c r="Q539" s="3"/>
      <c r="R539" s="3" t="s">
        <v>2865</v>
      </c>
      <c r="S539" s="13">
        <v>43978</v>
      </c>
      <c r="T539" s="13">
        <v>47630</v>
      </c>
      <c r="U539" s="1">
        <v>46900</v>
      </c>
      <c r="V539" s="1">
        <v>45805</v>
      </c>
      <c r="W539" s="1">
        <v>47265</v>
      </c>
      <c r="X539">
        <v>2029</v>
      </c>
      <c r="Y539" s="15" t="s">
        <v>2882</v>
      </c>
      <c r="Z539">
        <v>1</v>
      </c>
      <c r="AA539" s="3" t="s">
        <v>1309</v>
      </c>
      <c r="AB539" s="3" t="s">
        <v>1310</v>
      </c>
      <c r="AG539">
        <v>3</v>
      </c>
      <c r="AH539">
        <v>0</v>
      </c>
      <c r="AI539">
        <v>0</v>
      </c>
      <c r="AJ539">
        <v>0</v>
      </c>
      <c r="AK539">
        <v>0</v>
      </c>
      <c r="AL539">
        <v>0</v>
      </c>
      <c r="AM539">
        <v>0</v>
      </c>
      <c r="AN539">
        <v>0</v>
      </c>
      <c r="AO539">
        <v>0</v>
      </c>
      <c r="AP539">
        <v>0</v>
      </c>
      <c r="AQ539">
        <v>0</v>
      </c>
      <c r="AR539">
        <v>0</v>
      </c>
      <c r="AS539">
        <v>3</v>
      </c>
      <c r="AT539">
        <v>0</v>
      </c>
      <c r="AU539">
        <v>0</v>
      </c>
      <c r="AV539">
        <v>0</v>
      </c>
      <c r="AW539">
        <v>0</v>
      </c>
      <c r="AX539">
        <v>0</v>
      </c>
      <c r="AY539">
        <v>0</v>
      </c>
      <c r="AZ539">
        <v>0</v>
      </c>
      <c r="BA539">
        <v>0</v>
      </c>
      <c r="BB539">
        <v>0</v>
      </c>
      <c r="BC539">
        <v>0</v>
      </c>
      <c r="BD539">
        <v>0</v>
      </c>
      <c r="BE539">
        <v>0</v>
      </c>
      <c r="BF539">
        <v>0</v>
      </c>
      <c r="BG539">
        <v>0</v>
      </c>
      <c r="BH539">
        <v>0</v>
      </c>
      <c r="BI539">
        <v>0</v>
      </c>
      <c r="BJ539">
        <v>0</v>
      </c>
      <c r="BK539">
        <v>0</v>
      </c>
      <c r="BL539">
        <v>1</v>
      </c>
      <c r="BM539">
        <v>1643</v>
      </c>
    </row>
    <row r="540" spans="1:66" x14ac:dyDescent="0.25">
      <c r="A540" s="6">
        <v>1645</v>
      </c>
      <c r="B540" s="3" t="s">
        <v>70</v>
      </c>
      <c r="C540" s="3" t="s">
        <v>1554</v>
      </c>
      <c r="D540" s="7" t="s">
        <v>1555</v>
      </c>
      <c r="E540" s="3" t="s">
        <v>85</v>
      </c>
      <c r="F540" s="3" t="s">
        <v>55</v>
      </c>
      <c r="G540" s="3" t="s">
        <v>57</v>
      </c>
      <c r="H540">
        <v>4</v>
      </c>
      <c r="I540" s="3" t="s">
        <v>87</v>
      </c>
      <c r="J540" s="3" t="s">
        <v>2736</v>
      </c>
      <c r="K540" s="3"/>
      <c r="L540" s="3"/>
      <c r="M540" s="3"/>
      <c r="N540" s="3" t="s">
        <v>2865</v>
      </c>
      <c r="O540" s="3"/>
      <c r="P540" s="3"/>
      <c r="Q540" s="3"/>
      <c r="R540" s="3" t="s">
        <v>2865</v>
      </c>
      <c r="S540" s="13">
        <v>43943</v>
      </c>
      <c r="T540" s="13">
        <v>47595</v>
      </c>
      <c r="U540" s="1">
        <v>46865</v>
      </c>
      <c r="V540" s="1">
        <v>45770</v>
      </c>
      <c r="W540" s="1">
        <v>47230</v>
      </c>
      <c r="X540">
        <v>2029</v>
      </c>
      <c r="Y540" s="15" t="s">
        <v>2882</v>
      </c>
      <c r="Z540">
        <v>1</v>
      </c>
      <c r="AA540" s="3" t="s">
        <v>110</v>
      </c>
      <c r="AB540" s="3" t="s">
        <v>1556</v>
      </c>
      <c r="AG540">
        <v>27</v>
      </c>
      <c r="AH540">
        <v>0</v>
      </c>
      <c r="AI540">
        <v>0</v>
      </c>
      <c r="AJ540">
        <v>0</v>
      </c>
      <c r="AK540">
        <v>0</v>
      </c>
      <c r="AL540">
        <v>0</v>
      </c>
      <c r="AM540">
        <v>0</v>
      </c>
      <c r="AN540">
        <v>0</v>
      </c>
      <c r="AO540">
        <v>0</v>
      </c>
      <c r="AP540">
        <v>0</v>
      </c>
      <c r="AQ540">
        <v>0</v>
      </c>
      <c r="AR540">
        <v>0</v>
      </c>
      <c r="AS540">
        <v>27</v>
      </c>
      <c r="AT540">
        <v>0</v>
      </c>
      <c r="AU540">
        <v>0</v>
      </c>
      <c r="AV540">
        <v>0</v>
      </c>
      <c r="AW540">
        <v>0</v>
      </c>
      <c r="AX540">
        <v>0</v>
      </c>
      <c r="AY540">
        <v>0</v>
      </c>
      <c r="AZ540">
        <v>0</v>
      </c>
      <c r="BA540">
        <v>0</v>
      </c>
      <c r="BB540">
        <v>0</v>
      </c>
      <c r="BC540">
        <v>0</v>
      </c>
      <c r="BD540">
        <v>0</v>
      </c>
      <c r="BE540">
        <v>0</v>
      </c>
      <c r="BF540">
        <v>4</v>
      </c>
      <c r="BG540">
        <v>0</v>
      </c>
      <c r="BH540">
        <v>0</v>
      </c>
      <c r="BI540">
        <v>0</v>
      </c>
      <c r="BJ540">
        <v>0</v>
      </c>
      <c r="BK540">
        <v>0</v>
      </c>
      <c r="BL540">
        <v>1</v>
      </c>
      <c r="BM540">
        <v>1645</v>
      </c>
    </row>
    <row r="541" spans="1:66" x14ac:dyDescent="0.25">
      <c r="A541" s="6">
        <v>1657</v>
      </c>
      <c r="B541" s="3" t="s">
        <v>70</v>
      </c>
      <c r="C541" s="3" t="s">
        <v>1618</v>
      </c>
      <c r="D541" s="7" t="s">
        <v>1619</v>
      </c>
      <c r="E541" s="3" t="s">
        <v>85</v>
      </c>
      <c r="F541" s="3" t="s">
        <v>55</v>
      </c>
      <c r="G541" s="3" t="s">
        <v>57</v>
      </c>
      <c r="H541">
        <v>4</v>
      </c>
      <c r="I541" s="3" t="s">
        <v>80</v>
      </c>
      <c r="J541" s="3" t="s">
        <v>2732</v>
      </c>
      <c r="K541" s="3"/>
      <c r="L541" s="3"/>
      <c r="M541" s="3"/>
      <c r="N541" s="3" t="s">
        <v>2865</v>
      </c>
      <c r="O541" s="3"/>
      <c r="P541" s="3"/>
      <c r="Q541" s="3"/>
      <c r="R541" s="3" t="s">
        <v>2865</v>
      </c>
      <c r="S541" s="13">
        <v>43943</v>
      </c>
      <c r="T541" s="13">
        <v>47595</v>
      </c>
      <c r="U541" s="1">
        <v>46865</v>
      </c>
      <c r="V541" s="1">
        <v>45770</v>
      </c>
      <c r="W541" s="1">
        <v>47230</v>
      </c>
      <c r="X541">
        <v>2029</v>
      </c>
      <c r="Y541" s="15" t="s">
        <v>2882</v>
      </c>
      <c r="Z541">
        <v>1</v>
      </c>
      <c r="AA541" s="3" t="s">
        <v>143</v>
      </c>
      <c r="AB541" s="3" t="s">
        <v>1620</v>
      </c>
      <c r="AG541">
        <v>17</v>
      </c>
      <c r="AH541">
        <v>0</v>
      </c>
      <c r="AI541">
        <v>0</v>
      </c>
      <c r="AJ541">
        <v>0</v>
      </c>
      <c r="AK541">
        <v>0</v>
      </c>
      <c r="AL541">
        <v>0</v>
      </c>
      <c r="AM541">
        <v>1</v>
      </c>
      <c r="AN541">
        <v>0</v>
      </c>
      <c r="AO541">
        <v>0</v>
      </c>
      <c r="AP541">
        <v>0</v>
      </c>
      <c r="AQ541">
        <v>0</v>
      </c>
      <c r="AR541">
        <v>0</v>
      </c>
      <c r="AS541">
        <v>17</v>
      </c>
      <c r="AT541">
        <v>0</v>
      </c>
      <c r="AU541">
        <v>0</v>
      </c>
      <c r="AV541">
        <v>0</v>
      </c>
      <c r="AW541">
        <v>0</v>
      </c>
      <c r="AX541">
        <v>0</v>
      </c>
      <c r="AY541">
        <v>0</v>
      </c>
      <c r="AZ541">
        <v>1</v>
      </c>
      <c r="BA541">
        <v>0</v>
      </c>
      <c r="BB541">
        <v>0</v>
      </c>
      <c r="BC541">
        <v>0</v>
      </c>
      <c r="BD541">
        <v>0</v>
      </c>
      <c r="BE541">
        <v>0</v>
      </c>
      <c r="BF541">
        <v>1</v>
      </c>
      <c r="BG541">
        <v>0</v>
      </c>
      <c r="BH541">
        <v>0</v>
      </c>
      <c r="BI541">
        <v>0</v>
      </c>
      <c r="BJ541">
        <v>0</v>
      </c>
      <c r="BK541">
        <v>0</v>
      </c>
      <c r="BL541">
        <v>1</v>
      </c>
      <c r="BM541">
        <v>1657</v>
      </c>
    </row>
    <row r="542" spans="1:66" x14ac:dyDescent="0.25">
      <c r="A542" s="6">
        <v>1656</v>
      </c>
      <c r="B542" s="3" t="s">
        <v>70</v>
      </c>
      <c r="C542" s="3" t="s">
        <v>1836</v>
      </c>
      <c r="D542" s="7" t="s">
        <v>102</v>
      </c>
      <c r="E542" s="3" t="s">
        <v>85</v>
      </c>
      <c r="F542" s="3" t="s">
        <v>55</v>
      </c>
      <c r="G542" s="3" t="s">
        <v>57</v>
      </c>
      <c r="H542">
        <v>4</v>
      </c>
      <c r="I542" s="3" t="s">
        <v>87</v>
      </c>
      <c r="J542" s="3" t="s">
        <v>2736</v>
      </c>
      <c r="K542" s="3"/>
      <c r="L542" s="3"/>
      <c r="M542" s="3"/>
      <c r="N542" s="3" t="s">
        <v>2865</v>
      </c>
      <c r="O542" s="3"/>
      <c r="P542" s="3"/>
      <c r="Q542" s="3"/>
      <c r="R542" s="3" t="s">
        <v>2865</v>
      </c>
      <c r="S542" s="13">
        <v>43943</v>
      </c>
      <c r="T542" s="13">
        <v>47595</v>
      </c>
      <c r="U542" s="1">
        <v>46865</v>
      </c>
      <c r="V542" s="1">
        <v>45770</v>
      </c>
      <c r="W542" s="1">
        <v>47230</v>
      </c>
      <c r="X542">
        <v>2029</v>
      </c>
      <c r="Y542" s="15" t="s">
        <v>2882</v>
      </c>
      <c r="Z542">
        <v>1</v>
      </c>
      <c r="AA542" s="3" t="s">
        <v>81</v>
      </c>
      <c r="AB542" s="3" t="s">
        <v>1837</v>
      </c>
      <c r="AG542">
        <v>3</v>
      </c>
      <c r="AH542">
        <v>0</v>
      </c>
      <c r="AI542">
        <v>0</v>
      </c>
      <c r="AJ542">
        <v>0</v>
      </c>
      <c r="AK542">
        <v>0</v>
      </c>
      <c r="AL542">
        <v>0</v>
      </c>
      <c r="AM542">
        <v>0</v>
      </c>
      <c r="AN542">
        <v>0</v>
      </c>
      <c r="AO542">
        <v>0</v>
      </c>
      <c r="AP542">
        <v>0</v>
      </c>
      <c r="AQ542">
        <v>0</v>
      </c>
      <c r="AR542">
        <v>0</v>
      </c>
      <c r="AS542">
        <v>3</v>
      </c>
      <c r="AT542">
        <v>0</v>
      </c>
      <c r="AU542">
        <v>0</v>
      </c>
      <c r="AV542">
        <v>0</v>
      </c>
      <c r="AW542">
        <v>0</v>
      </c>
      <c r="AX542">
        <v>0</v>
      </c>
      <c r="AY542">
        <v>0</v>
      </c>
      <c r="AZ542">
        <v>0</v>
      </c>
      <c r="BA542">
        <v>0</v>
      </c>
      <c r="BB542">
        <v>0</v>
      </c>
      <c r="BC542">
        <v>0</v>
      </c>
      <c r="BD542">
        <v>0</v>
      </c>
      <c r="BE542">
        <v>0</v>
      </c>
      <c r="BF542">
        <v>0</v>
      </c>
      <c r="BG542">
        <v>0</v>
      </c>
      <c r="BH542">
        <v>0</v>
      </c>
      <c r="BI542">
        <v>0</v>
      </c>
      <c r="BJ542">
        <v>0</v>
      </c>
      <c r="BK542">
        <v>0</v>
      </c>
      <c r="BL542">
        <v>1</v>
      </c>
      <c r="BM542">
        <v>1656</v>
      </c>
    </row>
    <row r="543" spans="1:66" x14ac:dyDescent="0.25">
      <c r="A543" s="6">
        <v>1516</v>
      </c>
      <c r="B543" s="3" t="s">
        <v>70</v>
      </c>
      <c r="C543" s="3" t="s">
        <v>1898</v>
      </c>
      <c r="D543" s="7" t="s">
        <v>1121</v>
      </c>
      <c r="E543" s="3" t="s">
        <v>73</v>
      </c>
      <c r="F543" s="3" t="s">
        <v>55</v>
      </c>
      <c r="G543" s="3" t="s">
        <v>57</v>
      </c>
      <c r="H543">
        <v>6</v>
      </c>
      <c r="I543" s="3" t="s">
        <v>80</v>
      </c>
      <c r="J543" s="3" t="s">
        <v>2732</v>
      </c>
      <c r="K543" s="3"/>
      <c r="L543" s="3"/>
      <c r="M543" s="3"/>
      <c r="N543" s="3" t="s">
        <v>2865</v>
      </c>
      <c r="O543" s="3"/>
      <c r="P543" s="3"/>
      <c r="Q543" s="3"/>
      <c r="R543" s="3" t="s">
        <v>2865</v>
      </c>
      <c r="S543" s="13">
        <v>43852</v>
      </c>
      <c r="T543" s="13">
        <v>47505</v>
      </c>
      <c r="U543" s="1">
        <v>46775</v>
      </c>
      <c r="V543" s="1">
        <v>45680</v>
      </c>
      <c r="W543" s="1">
        <v>47140</v>
      </c>
      <c r="X543">
        <v>2029</v>
      </c>
      <c r="Y543" s="15" t="s">
        <v>2882</v>
      </c>
      <c r="Z543">
        <v>1</v>
      </c>
      <c r="AA543" s="3" t="s">
        <v>163</v>
      </c>
      <c r="AB543" s="3" t="s">
        <v>1899</v>
      </c>
      <c r="AG543">
        <v>23</v>
      </c>
      <c r="AH543">
        <v>21</v>
      </c>
      <c r="AI543">
        <v>0</v>
      </c>
      <c r="AJ543">
        <v>0</v>
      </c>
      <c r="AK543">
        <v>0</v>
      </c>
      <c r="AL543">
        <v>0</v>
      </c>
      <c r="AM543">
        <v>14</v>
      </c>
      <c r="AN543">
        <v>0</v>
      </c>
      <c r="AO543">
        <v>0</v>
      </c>
      <c r="AP543">
        <v>0</v>
      </c>
      <c r="AQ543">
        <v>0</v>
      </c>
      <c r="AR543">
        <v>0</v>
      </c>
      <c r="AS543">
        <v>52</v>
      </c>
      <c r="AT543">
        <v>0</v>
      </c>
      <c r="AU543">
        <v>0</v>
      </c>
      <c r="AV543">
        <v>0</v>
      </c>
      <c r="AW543">
        <v>0</v>
      </c>
      <c r="AX543">
        <v>0</v>
      </c>
      <c r="AY543">
        <v>0</v>
      </c>
      <c r="AZ543">
        <v>1</v>
      </c>
      <c r="BA543">
        <v>5</v>
      </c>
      <c r="BB543">
        <v>0</v>
      </c>
      <c r="BC543">
        <v>0</v>
      </c>
      <c r="BD543">
        <v>0</v>
      </c>
      <c r="BE543">
        <v>0</v>
      </c>
      <c r="BF543">
        <v>3</v>
      </c>
      <c r="BG543">
        <v>3</v>
      </c>
      <c r="BH543">
        <v>0</v>
      </c>
      <c r="BI543">
        <v>0</v>
      </c>
      <c r="BJ543">
        <v>0</v>
      </c>
      <c r="BK543">
        <v>0</v>
      </c>
      <c r="BL543">
        <v>1</v>
      </c>
      <c r="BM543">
        <v>1516</v>
      </c>
    </row>
    <row r="544" spans="1:66" x14ac:dyDescent="0.25">
      <c r="A544" s="6">
        <v>1653</v>
      </c>
      <c r="B544" s="3" t="s">
        <v>70</v>
      </c>
      <c r="C544" s="3" t="s">
        <v>2196</v>
      </c>
      <c r="D544" s="7" t="s">
        <v>880</v>
      </c>
      <c r="E544" s="3" t="s">
        <v>73</v>
      </c>
      <c r="F544" s="3" t="s">
        <v>55</v>
      </c>
      <c r="G544" s="3" t="s">
        <v>57</v>
      </c>
      <c r="H544">
        <v>6</v>
      </c>
      <c r="I544" s="3" t="s">
        <v>75</v>
      </c>
      <c r="J544" s="3" t="s">
        <v>2825</v>
      </c>
      <c r="K544" s="3"/>
      <c r="L544" s="3"/>
      <c r="M544" s="3"/>
      <c r="N544" s="3" t="s">
        <v>2865</v>
      </c>
      <c r="O544" s="3"/>
      <c r="P544" s="3"/>
      <c r="Q544" s="3"/>
      <c r="R544" s="3" t="s">
        <v>2865</v>
      </c>
      <c r="S544" s="13">
        <v>43887</v>
      </c>
      <c r="T544" s="13">
        <v>47540</v>
      </c>
      <c r="U544" s="1">
        <v>46810</v>
      </c>
      <c r="V544" s="1">
        <v>45715</v>
      </c>
      <c r="W544" s="1">
        <v>47175</v>
      </c>
      <c r="X544">
        <v>2029</v>
      </c>
      <c r="Y544" s="15" t="s">
        <v>2882</v>
      </c>
      <c r="Z544">
        <v>1</v>
      </c>
      <c r="AA544" s="3" t="s">
        <v>167</v>
      </c>
      <c r="AB544" s="3" t="s">
        <v>2197</v>
      </c>
      <c r="AG544">
        <v>19</v>
      </c>
      <c r="AH544">
        <v>24</v>
      </c>
      <c r="AI544">
        <v>0</v>
      </c>
      <c r="AJ544">
        <v>0</v>
      </c>
      <c r="AK544">
        <v>0</v>
      </c>
      <c r="AL544">
        <v>0</v>
      </c>
      <c r="AM544">
        <v>9</v>
      </c>
      <c r="AN544">
        <v>0</v>
      </c>
      <c r="AO544">
        <v>0</v>
      </c>
      <c r="AP544">
        <v>0</v>
      </c>
      <c r="AQ544">
        <v>0</v>
      </c>
      <c r="AR544">
        <v>0</v>
      </c>
      <c r="AS544">
        <v>47</v>
      </c>
      <c r="AT544">
        <v>0</v>
      </c>
      <c r="AU544">
        <v>0</v>
      </c>
      <c r="AV544">
        <v>0</v>
      </c>
      <c r="AW544">
        <v>0</v>
      </c>
      <c r="AX544">
        <v>0</v>
      </c>
      <c r="AY544">
        <v>0</v>
      </c>
      <c r="AZ544">
        <v>1</v>
      </c>
      <c r="BA544">
        <v>1</v>
      </c>
      <c r="BB544">
        <v>0</v>
      </c>
      <c r="BC544">
        <v>0</v>
      </c>
      <c r="BD544">
        <v>0</v>
      </c>
      <c r="BE544">
        <v>0</v>
      </c>
      <c r="BF544">
        <v>2</v>
      </c>
      <c r="BG544">
        <v>0</v>
      </c>
      <c r="BH544">
        <v>0</v>
      </c>
      <c r="BI544">
        <v>0</v>
      </c>
      <c r="BJ544">
        <v>0</v>
      </c>
      <c r="BK544">
        <v>0</v>
      </c>
      <c r="BL544">
        <v>1</v>
      </c>
      <c r="BM544">
        <v>1653</v>
      </c>
    </row>
    <row r="545" spans="1:66" x14ac:dyDescent="0.25">
      <c r="A545" s="6">
        <v>1541</v>
      </c>
      <c r="B545" s="3" t="s">
        <v>70</v>
      </c>
      <c r="C545" s="3" t="s">
        <v>2203</v>
      </c>
      <c r="D545" s="7" t="s">
        <v>72</v>
      </c>
      <c r="E545" s="3" t="s">
        <v>85</v>
      </c>
      <c r="F545" s="3" t="s">
        <v>55</v>
      </c>
      <c r="G545" s="3" t="s">
        <v>57</v>
      </c>
      <c r="H545">
        <v>4</v>
      </c>
      <c r="I545" s="3" t="s">
        <v>75</v>
      </c>
      <c r="J545" s="3" t="s">
        <v>2825</v>
      </c>
      <c r="K545" s="3"/>
      <c r="L545" s="3"/>
      <c r="M545" s="3"/>
      <c r="N545" s="3" t="s">
        <v>2865</v>
      </c>
      <c r="O545" s="3"/>
      <c r="P545" s="3"/>
      <c r="Q545" s="3"/>
      <c r="R545" s="3" t="s">
        <v>2865</v>
      </c>
      <c r="S545" s="13">
        <v>43852</v>
      </c>
      <c r="T545" s="13">
        <v>47505</v>
      </c>
      <c r="U545" s="1">
        <v>46775</v>
      </c>
      <c r="V545" s="1">
        <v>45680</v>
      </c>
      <c r="W545" s="1">
        <v>47140</v>
      </c>
      <c r="X545">
        <v>2029</v>
      </c>
      <c r="Y545" s="15" t="s">
        <v>2882</v>
      </c>
      <c r="Z545">
        <v>1</v>
      </c>
      <c r="AA545" s="3" t="s">
        <v>219</v>
      </c>
      <c r="AB545" s="3" t="s">
        <v>2204</v>
      </c>
      <c r="AG545">
        <v>8</v>
      </c>
      <c r="AH545">
        <v>2</v>
      </c>
      <c r="AI545">
        <v>0</v>
      </c>
      <c r="AJ545">
        <v>0</v>
      </c>
      <c r="AK545">
        <v>0</v>
      </c>
      <c r="AL545">
        <v>0</v>
      </c>
      <c r="AM545">
        <v>2</v>
      </c>
      <c r="AN545">
        <v>0</v>
      </c>
      <c r="AO545">
        <v>0</v>
      </c>
      <c r="AP545">
        <v>0</v>
      </c>
      <c r="AQ545">
        <v>0</v>
      </c>
      <c r="AR545">
        <v>0</v>
      </c>
      <c r="AS545">
        <v>10</v>
      </c>
      <c r="AT545">
        <v>0</v>
      </c>
      <c r="AU545">
        <v>0</v>
      </c>
      <c r="AV545">
        <v>0</v>
      </c>
      <c r="AW545">
        <v>0</v>
      </c>
      <c r="AX545">
        <v>0</v>
      </c>
      <c r="AY545">
        <v>0</v>
      </c>
      <c r="AZ545">
        <v>1</v>
      </c>
      <c r="BA545">
        <v>1</v>
      </c>
      <c r="BB545">
        <v>0</v>
      </c>
      <c r="BC545">
        <v>0</v>
      </c>
      <c r="BD545">
        <v>0</v>
      </c>
      <c r="BE545">
        <v>0</v>
      </c>
      <c r="BF545">
        <v>1</v>
      </c>
      <c r="BG545">
        <v>0</v>
      </c>
      <c r="BH545">
        <v>0</v>
      </c>
      <c r="BI545">
        <v>0</v>
      </c>
      <c r="BJ545">
        <v>0</v>
      </c>
      <c r="BK545">
        <v>0</v>
      </c>
      <c r="BL545">
        <v>1</v>
      </c>
      <c r="BM545">
        <v>1541</v>
      </c>
    </row>
    <row r="546" spans="1:66" x14ac:dyDescent="0.25">
      <c r="A546" s="6">
        <v>1549</v>
      </c>
      <c r="B546" s="3" t="s">
        <v>70</v>
      </c>
      <c r="C546" s="3" t="s">
        <v>2222</v>
      </c>
      <c r="D546" s="7" t="s">
        <v>945</v>
      </c>
      <c r="E546" s="3" t="s">
        <v>85</v>
      </c>
      <c r="F546" s="3" t="s">
        <v>55</v>
      </c>
      <c r="G546" s="3" t="s">
        <v>57</v>
      </c>
      <c r="H546">
        <v>4</v>
      </c>
      <c r="I546" s="3" t="s">
        <v>75</v>
      </c>
      <c r="J546" s="3" t="s">
        <v>2825</v>
      </c>
      <c r="K546" s="3"/>
      <c r="L546" s="3"/>
      <c r="M546" s="3"/>
      <c r="N546" s="3" t="s">
        <v>2865</v>
      </c>
      <c r="O546" s="3"/>
      <c r="P546" s="3"/>
      <c r="Q546" s="3"/>
      <c r="R546" s="3" t="s">
        <v>2865</v>
      </c>
      <c r="S546" s="13">
        <v>43852</v>
      </c>
      <c r="T546" s="13">
        <v>47505</v>
      </c>
      <c r="U546" s="1">
        <v>46775</v>
      </c>
      <c r="V546" s="1">
        <v>45680</v>
      </c>
      <c r="W546" s="1">
        <v>47140</v>
      </c>
      <c r="X546">
        <v>2029</v>
      </c>
      <c r="Y546" s="15" t="s">
        <v>2882</v>
      </c>
      <c r="Z546">
        <v>1</v>
      </c>
      <c r="AA546" s="3" t="s">
        <v>219</v>
      </c>
      <c r="AB546" s="3" t="s">
        <v>2223</v>
      </c>
      <c r="AG546">
        <v>4</v>
      </c>
      <c r="AH546">
        <v>3</v>
      </c>
      <c r="AI546">
        <v>0</v>
      </c>
      <c r="AJ546">
        <v>0</v>
      </c>
      <c r="AK546">
        <v>0</v>
      </c>
      <c r="AL546">
        <v>0</v>
      </c>
      <c r="AM546">
        <v>1</v>
      </c>
      <c r="AN546">
        <v>0</v>
      </c>
      <c r="AO546">
        <v>0</v>
      </c>
      <c r="AP546">
        <v>0</v>
      </c>
      <c r="AQ546">
        <v>0</v>
      </c>
      <c r="AR546">
        <v>0</v>
      </c>
      <c r="AS546">
        <v>8</v>
      </c>
      <c r="AT546">
        <v>0</v>
      </c>
      <c r="AU546">
        <v>0</v>
      </c>
      <c r="AV546">
        <v>0</v>
      </c>
      <c r="AW546">
        <v>0</v>
      </c>
      <c r="AX546">
        <v>0</v>
      </c>
      <c r="AY546">
        <v>0</v>
      </c>
      <c r="AZ546">
        <v>0</v>
      </c>
      <c r="BA546">
        <v>0</v>
      </c>
      <c r="BB546">
        <v>0</v>
      </c>
      <c r="BC546">
        <v>0</v>
      </c>
      <c r="BD546">
        <v>0</v>
      </c>
      <c r="BE546">
        <v>0</v>
      </c>
      <c r="BF546">
        <v>0</v>
      </c>
      <c r="BG546">
        <v>0</v>
      </c>
      <c r="BH546">
        <v>0</v>
      </c>
      <c r="BI546">
        <v>0</v>
      </c>
      <c r="BJ546">
        <v>0</v>
      </c>
      <c r="BK546">
        <v>0</v>
      </c>
      <c r="BL546">
        <v>1</v>
      </c>
      <c r="BM546">
        <v>1549</v>
      </c>
    </row>
    <row r="547" spans="1:66" x14ac:dyDescent="0.25">
      <c r="A547" s="6">
        <v>3677</v>
      </c>
      <c r="B547" s="3" t="s">
        <v>70</v>
      </c>
      <c r="C547" s="3" t="s">
        <v>2324</v>
      </c>
      <c r="D547" s="7" t="s">
        <v>239</v>
      </c>
      <c r="E547" s="3" t="s">
        <v>85</v>
      </c>
      <c r="F547" s="3" t="s">
        <v>55</v>
      </c>
      <c r="G547" s="3" t="s">
        <v>57</v>
      </c>
      <c r="H547">
        <v>4</v>
      </c>
      <c r="I547" s="3" t="s">
        <v>240</v>
      </c>
      <c r="J547" s="3" t="s">
        <v>2733</v>
      </c>
      <c r="K547" s="3"/>
      <c r="L547" s="3"/>
      <c r="M547" s="3"/>
      <c r="N547" s="3" t="s">
        <v>2865</v>
      </c>
      <c r="O547" s="3"/>
      <c r="P547" s="3"/>
      <c r="Q547" s="3"/>
      <c r="R547" s="3" t="s">
        <v>2865</v>
      </c>
      <c r="S547" s="13">
        <v>44075</v>
      </c>
      <c r="T547" s="13">
        <v>47727</v>
      </c>
      <c r="U547" s="1">
        <v>46997</v>
      </c>
      <c r="V547" s="1">
        <v>45902</v>
      </c>
      <c r="W547" s="1">
        <v>47362</v>
      </c>
      <c r="X547">
        <v>2029</v>
      </c>
      <c r="Y547" s="15" t="s">
        <v>2882</v>
      </c>
      <c r="Z547">
        <v>1</v>
      </c>
      <c r="AA547" s="3" t="s">
        <v>81</v>
      </c>
      <c r="AB547" s="3" t="s">
        <v>2325</v>
      </c>
      <c r="AG547">
        <v>12</v>
      </c>
      <c r="AH547">
        <v>0</v>
      </c>
      <c r="AI547">
        <v>0</v>
      </c>
      <c r="AJ547">
        <v>0</v>
      </c>
      <c r="AK547">
        <v>0</v>
      </c>
      <c r="AL547">
        <v>0</v>
      </c>
      <c r="AM547">
        <v>0</v>
      </c>
      <c r="AN547">
        <v>0</v>
      </c>
      <c r="AO547">
        <v>0</v>
      </c>
      <c r="AP547">
        <v>0</v>
      </c>
      <c r="AQ547">
        <v>0</v>
      </c>
      <c r="AR547">
        <v>0</v>
      </c>
      <c r="AS547">
        <v>11</v>
      </c>
      <c r="AT547">
        <v>0</v>
      </c>
      <c r="AU547">
        <v>0</v>
      </c>
      <c r="AV547">
        <v>0</v>
      </c>
      <c r="AW547">
        <v>0</v>
      </c>
      <c r="AX547">
        <v>0</v>
      </c>
      <c r="AY547">
        <v>0</v>
      </c>
      <c r="AZ547">
        <v>1</v>
      </c>
      <c r="BA547">
        <v>0</v>
      </c>
      <c r="BB547">
        <v>0</v>
      </c>
      <c r="BC547">
        <v>0</v>
      </c>
      <c r="BD547">
        <v>0</v>
      </c>
      <c r="BE547">
        <v>0</v>
      </c>
      <c r="BF547">
        <v>0</v>
      </c>
      <c r="BG547">
        <v>0</v>
      </c>
      <c r="BH547">
        <v>0</v>
      </c>
      <c r="BI547">
        <v>0</v>
      </c>
      <c r="BJ547">
        <v>0</v>
      </c>
      <c r="BK547">
        <v>0</v>
      </c>
      <c r="BL547">
        <v>1</v>
      </c>
      <c r="BM547">
        <v>3677</v>
      </c>
    </row>
    <row r="548" spans="1:66" x14ac:dyDescent="0.25">
      <c r="A548" s="6">
        <v>3678</v>
      </c>
      <c r="B548" s="3" t="s">
        <v>70</v>
      </c>
      <c r="C548" s="3" t="s">
        <v>2356</v>
      </c>
      <c r="D548" s="7" t="s">
        <v>2357</v>
      </c>
      <c r="E548" s="3" t="s">
        <v>85</v>
      </c>
      <c r="F548" s="3" t="s">
        <v>55</v>
      </c>
      <c r="G548" s="3" t="s">
        <v>57</v>
      </c>
      <c r="H548">
        <v>4</v>
      </c>
      <c r="I548" s="3" t="s">
        <v>80</v>
      </c>
      <c r="J548" s="3" t="s">
        <v>2732</v>
      </c>
      <c r="K548" s="3"/>
      <c r="L548" s="3"/>
      <c r="M548" s="3"/>
      <c r="N548" s="3" t="s">
        <v>2865</v>
      </c>
      <c r="O548" s="3"/>
      <c r="P548" s="3"/>
      <c r="Q548" s="3"/>
      <c r="R548" s="3" t="s">
        <v>2865</v>
      </c>
      <c r="S548" s="13">
        <v>44097</v>
      </c>
      <c r="T548" s="13">
        <v>47749</v>
      </c>
      <c r="U548" s="1">
        <v>47019</v>
      </c>
      <c r="V548" s="1">
        <v>45924</v>
      </c>
      <c r="W548" s="1">
        <v>47384</v>
      </c>
      <c r="X548">
        <v>2029</v>
      </c>
      <c r="Y548" s="15" t="s">
        <v>2882</v>
      </c>
      <c r="Z548">
        <v>1</v>
      </c>
      <c r="AA548" s="3" t="s">
        <v>2358</v>
      </c>
      <c r="AB548" s="3" t="s">
        <v>2359</v>
      </c>
      <c r="AG548">
        <v>24</v>
      </c>
      <c r="AH548">
        <v>0</v>
      </c>
      <c r="AI548">
        <v>0</v>
      </c>
      <c r="AJ548">
        <v>0</v>
      </c>
      <c r="AK548">
        <v>0</v>
      </c>
      <c r="AL548">
        <v>0</v>
      </c>
      <c r="AM548">
        <v>0</v>
      </c>
      <c r="AN548">
        <v>0</v>
      </c>
      <c r="AO548">
        <v>0</v>
      </c>
      <c r="AP548">
        <v>0</v>
      </c>
      <c r="AQ548">
        <v>0</v>
      </c>
      <c r="AR548">
        <v>0</v>
      </c>
      <c r="AS548">
        <v>23</v>
      </c>
      <c r="AT548">
        <v>0</v>
      </c>
      <c r="AU548">
        <v>0</v>
      </c>
      <c r="AV548">
        <v>0</v>
      </c>
      <c r="AW548">
        <v>0</v>
      </c>
      <c r="AX548">
        <v>0</v>
      </c>
      <c r="AY548">
        <v>0</v>
      </c>
      <c r="AZ548">
        <v>0</v>
      </c>
      <c r="BA548">
        <v>0</v>
      </c>
      <c r="BB548">
        <v>0</v>
      </c>
      <c r="BC548">
        <v>0</v>
      </c>
      <c r="BD548">
        <v>0</v>
      </c>
      <c r="BE548">
        <v>0</v>
      </c>
      <c r="BF548">
        <v>0</v>
      </c>
      <c r="BG548">
        <v>0</v>
      </c>
      <c r="BH548">
        <v>0</v>
      </c>
      <c r="BI548">
        <v>0</v>
      </c>
      <c r="BJ548">
        <v>0</v>
      </c>
      <c r="BK548">
        <v>0</v>
      </c>
      <c r="BL548">
        <v>1</v>
      </c>
      <c r="BM548">
        <v>3678</v>
      </c>
    </row>
    <row r="549" spans="1:66" x14ac:dyDescent="0.25">
      <c r="A549" s="6">
        <v>3667</v>
      </c>
      <c r="B549" s="3" t="s">
        <v>70</v>
      </c>
      <c r="C549" s="3" t="s">
        <v>2455</v>
      </c>
      <c r="D549" s="7" t="s">
        <v>260</v>
      </c>
      <c r="E549" s="3" t="s">
        <v>73</v>
      </c>
      <c r="F549" s="3" t="s">
        <v>55</v>
      </c>
      <c r="G549" s="3" t="s">
        <v>57</v>
      </c>
      <c r="H549">
        <v>6</v>
      </c>
      <c r="I549" s="3" t="s">
        <v>75</v>
      </c>
      <c r="J549" s="3" t="s">
        <v>2825</v>
      </c>
      <c r="K549" s="3"/>
      <c r="L549" s="3"/>
      <c r="M549" s="3"/>
      <c r="N549" s="3" t="s">
        <v>2865</v>
      </c>
      <c r="O549" s="3"/>
      <c r="P549" s="3"/>
      <c r="Q549" s="3"/>
      <c r="R549" s="3" t="s">
        <v>2865</v>
      </c>
      <c r="S549" s="13">
        <v>44075</v>
      </c>
      <c r="T549" s="13">
        <v>47727</v>
      </c>
      <c r="U549" s="1">
        <v>46997</v>
      </c>
      <c r="V549" s="1">
        <v>45902</v>
      </c>
      <c r="W549" s="1">
        <v>47362</v>
      </c>
      <c r="X549">
        <v>2029</v>
      </c>
      <c r="Y549" s="15" t="s">
        <v>2882</v>
      </c>
      <c r="Z549">
        <v>1</v>
      </c>
      <c r="AA549" s="3" t="s">
        <v>133</v>
      </c>
      <c r="AB549" s="3" t="s">
        <v>2456</v>
      </c>
      <c r="AG549">
        <v>32</v>
      </c>
      <c r="AH549">
        <v>0</v>
      </c>
      <c r="AI549">
        <v>0</v>
      </c>
      <c r="AJ549">
        <v>0</v>
      </c>
      <c r="AK549">
        <v>0</v>
      </c>
      <c r="AL549">
        <v>0</v>
      </c>
      <c r="AM549">
        <v>0</v>
      </c>
      <c r="AN549">
        <v>0</v>
      </c>
      <c r="AO549">
        <v>0</v>
      </c>
      <c r="AP549">
        <v>0</v>
      </c>
      <c r="AQ549">
        <v>0</v>
      </c>
      <c r="AR549">
        <v>0</v>
      </c>
      <c r="AS549">
        <v>29</v>
      </c>
      <c r="AT549">
        <v>0</v>
      </c>
      <c r="AU549">
        <v>0</v>
      </c>
      <c r="AV549">
        <v>0</v>
      </c>
      <c r="AW549">
        <v>0</v>
      </c>
      <c r="AX549">
        <v>0</v>
      </c>
      <c r="AY549">
        <v>0</v>
      </c>
      <c r="AZ549">
        <v>3</v>
      </c>
      <c r="BA549">
        <v>0</v>
      </c>
      <c r="BB549">
        <v>0</v>
      </c>
      <c r="BC549">
        <v>0</v>
      </c>
      <c r="BD549">
        <v>0</v>
      </c>
      <c r="BE549">
        <v>0</v>
      </c>
      <c r="BF549">
        <v>0</v>
      </c>
      <c r="BG549">
        <v>0</v>
      </c>
      <c r="BH549">
        <v>0</v>
      </c>
      <c r="BI549">
        <v>0</v>
      </c>
      <c r="BJ549">
        <v>0</v>
      </c>
      <c r="BK549">
        <v>0</v>
      </c>
      <c r="BL549">
        <v>1</v>
      </c>
      <c r="BM549">
        <v>3667</v>
      </c>
    </row>
    <row r="550" spans="1:66" hidden="1" x14ac:dyDescent="0.25">
      <c r="A550">
        <v>1795</v>
      </c>
      <c r="B550" s="3" t="s">
        <v>70</v>
      </c>
      <c r="C550" s="3" t="s">
        <v>1089</v>
      </c>
      <c r="D550" s="3" t="s">
        <v>1090</v>
      </c>
      <c r="E550" s="3" t="s">
        <v>55</v>
      </c>
      <c r="F550" s="3" t="s">
        <v>56</v>
      </c>
      <c r="G550" s="3" t="s">
        <v>57</v>
      </c>
      <c r="H550">
        <v>8</v>
      </c>
      <c r="I550" s="3" t="s">
        <v>80</v>
      </c>
      <c r="J550" s="3" t="s">
        <v>2732</v>
      </c>
      <c r="K550" s="3"/>
      <c r="L550" s="3"/>
      <c r="M550" s="3"/>
      <c r="N550" s="3" t="s">
        <v>2865</v>
      </c>
      <c r="O550" s="3"/>
      <c r="P550" s="3"/>
      <c r="Q550" s="3"/>
      <c r="R550" s="3" t="s">
        <v>2865</v>
      </c>
      <c r="S550" s="1">
        <v>44160</v>
      </c>
      <c r="T550" s="1">
        <v>47812</v>
      </c>
      <c r="U550" s="1">
        <v>47082</v>
      </c>
      <c r="V550" s="1">
        <v>45987</v>
      </c>
      <c r="W550" s="1">
        <v>47447</v>
      </c>
      <c r="X550">
        <v>2029</v>
      </c>
      <c r="Y550" t="s">
        <v>2883</v>
      </c>
      <c r="Z550">
        <v>1</v>
      </c>
      <c r="AA550" s="3" t="s">
        <v>219</v>
      </c>
      <c r="AB550" s="3" t="s">
        <v>1091</v>
      </c>
      <c r="AC550" s="1"/>
      <c r="AD550"/>
      <c r="AG550">
        <v>0</v>
      </c>
      <c r="AH550">
        <v>0</v>
      </c>
      <c r="AI550">
        <v>0</v>
      </c>
      <c r="AJ550">
        <v>0</v>
      </c>
      <c r="AK550">
        <v>0</v>
      </c>
      <c r="AL550">
        <v>0</v>
      </c>
      <c r="AM550">
        <v>0</v>
      </c>
      <c r="AN550">
        <v>0</v>
      </c>
      <c r="AO550">
        <v>0</v>
      </c>
      <c r="AP550">
        <v>0</v>
      </c>
      <c r="AQ550">
        <v>0</v>
      </c>
      <c r="AR550">
        <v>0</v>
      </c>
      <c r="AS550">
        <v>0</v>
      </c>
      <c r="AT550">
        <v>0</v>
      </c>
      <c r="AU550">
        <v>0</v>
      </c>
      <c r="AV550">
        <v>0</v>
      </c>
      <c r="AW550">
        <v>0</v>
      </c>
      <c r="AX550">
        <v>0</v>
      </c>
      <c r="AY550">
        <v>0</v>
      </c>
      <c r="AZ550">
        <v>0</v>
      </c>
      <c r="BA550">
        <v>0</v>
      </c>
      <c r="BB550">
        <v>0</v>
      </c>
      <c r="BC550">
        <v>0</v>
      </c>
      <c r="BD550">
        <v>0</v>
      </c>
      <c r="BE550">
        <v>0</v>
      </c>
      <c r="BF550">
        <v>0</v>
      </c>
      <c r="BG550">
        <v>0</v>
      </c>
      <c r="BH550">
        <v>0</v>
      </c>
      <c r="BI550">
        <v>0</v>
      </c>
      <c r="BJ550">
        <v>0</v>
      </c>
      <c r="BK550">
        <v>0</v>
      </c>
      <c r="BL550">
        <v>2</v>
      </c>
      <c r="BM550">
        <v>1793</v>
      </c>
      <c r="BN550">
        <v>1793</v>
      </c>
    </row>
    <row r="551" spans="1:66" hidden="1" x14ac:dyDescent="0.25">
      <c r="A551">
        <v>1794</v>
      </c>
      <c r="B551" s="3" t="s">
        <v>70</v>
      </c>
      <c r="C551" s="3" t="s">
        <v>1092</v>
      </c>
      <c r="D551" s="3" t="s">
        <v>1093</v>
      </c>
      <c r="E551" s="3" t="s">
        <v>55</v>
      </c>
      <c r="F551" s="3" t="s">
        <v>55</v>
      </c>
      <c r="G551" s="3" t="s">
        <v>106</v>
      </c>
      <c r="H551">
        <v>8</v>
      </c>
      <c r="I551" s="3" t="s">
        <v>80</v>
      </c>
      <c r="J551" s="3" t="s">
        <v>2732</v>
      </c>
      <c r="K551" s="3"/>
      <c r="L551" s="3"/>
      <c r="M551" s="3"/>
      <c r="N551" s="3" t="s">
        <v>2865</v>
      </c>
      <c r="O551" s="3"/>
      <c r="P551" s="3"/>
      <c r="Q551" s="3"/>
      <c r="R551" s="3" t="s">
        <v>2865</v>
      </c>
      <c r="S551" s="1">
        <v>44160</v>
      </c>
      <c r="T551" s="1">
        <v>47812</v>
      </c>
      <c r="U551" s="1">
        <v>47082</v>
      </c>
      <c r="V551" s="1">
        <v>45987</v>
      </c>
      <c r="W551" s="1">
        <v>47447</v>
      </c>
      <c r="X551">
        <v>2029</v>
      </c>
      <c r="Y551" t="s">
        <v>2883</v>
      </c>
      <c r="Z551">
        <v>1</v>
      </c>
      <c r="AA551" s="3" t="s">
        <v>219</v>
      </c>
      <c r="AB551" s="3" t="s">
        <v>1091</v>
      </c>
      <c r="AC551" s="1"/>
      <c r="AD551"/>
      <c r="AG551">
        <v>0</v>
      </c>
      <c r="AH551">
        <v>0</v>
      </c>
      <c r="AI551">
        <v>0</v>
      </c>
      <c r="AJ551">
        <v>0</v>
      </c>
      <c r="AK551">
        <v>0</v>
      </c>
      <c r="AL551">
        <v>0</v>
      </c>
      <c r="AM551">
        <v>0</v>
      </c>
      <c r="AN551">
        <v>0</v>
      </c>
      <c r="AO551">
        <v>0</v>
      </c>
      <c r="AP551">
        <v>0</v>
      </c>
      <c r="AQ551">
        <v>0</v>
      </c>
      <c r="AR551">
        <v>0</v>
      </c>
      <c r="AS551">
        <v>0</v>
      </c>
      <c r="AT551">
        <v>0</v>
      </c>
      <c r="AU551">
        <v>0</v>
      </c>
      <c r="AV551">
        <v>0</v>
      </c>
      <c r="AW551">
        <v>0</v>
      </c>
      <c r="AX551">
        <v>0</v>
      </c>
      <c r="AY551">
        <v>0</v>
      </c>
      <c r="AZ551">
        <v>0</v>
      </c>
      <c r="BA551">
        <v>0</v>
      </c>
      <c r="BB551">
        <v>0</v>
      </c>
      <c r="BC551">
        <v>0</v>
      </c>
      <c r="BD551">
        <v>0</v>
      </c>
      <c r="BE551">
        <v>0</v>
      </c>
      <c r="BF551">
        <v>0</v>
      </c>
      <c r="BG551">
        <v>0</v>
      </c>
      <c r="BH551">
        <v>0</v>
      </c>
      <c r="BI551">
        <v>0</v>
      </c>
      <c r="BJ551">
        <v>0</v>
      </c>
      <c r="BK551">
        <v>0</v>
      </c>
      <c r="BL551">
        <v>2</v>
      </c>
      <c r="BM551">
        <v>1793</v>
      </c>
      <c r="BN551">
        <v>1793</v>
      </c>
    </row>
    <row r="552" spans="1:66" hidden="1" x14ac:dyDescent="0.25">
      <c r="A552">
        <v>1796</v>
      </c>
      <c r="B552" s="3" t="s">
        <v>70</v>
      </c>
      <c r="C552" s="3" t="s">
        <v>1092</v>
      </c>
      <c r="D552" s="3" t="s">
        <v>1093</v>
      </c>
      <c r="E552" s="3" t="s">
        <v>55</v>
      </c>
      <c r="F552" s="3" t="s">
        <v>56</v>
      </c>
      <c r="G552" s="3" t="s">
        <v>106</v>
      </c>
      <c r="H552">
        <v>8</v>
      </c>
      <c r="I552" s="3" t="s">
        <v>80</v>
      </c>
      <c r="J552" s="3" t="s">
        <v>2732</v>
      </c>
      <c r="K552" s="3"/>
      <c r="L552" s="3"/>
      <c r="M552" s="3"/>
      <c r="N552" s="3" t="s">
        <v>2865</v>
      </c>
      <c r="O552" s="3"/>
      <c r="P552" s="3"/>
      <c r="Q552" s="3"/>
      <c r="R552" s="3" t="s">
        <v>2865</v>
      </c>
      <c r="S552" s="1">
        <v>44160</v>
      </c>
      <c r="T552" s="1">
        <v>47812</v>
      </c>
      <c r="U552" s="1">
        <v>47082</v>
      </c>
      <c r="V552" s="1">
        <v>45987</v>
      </c>
      <c r="W552" s="1">
        <v>47447</v>
      </c>
      <c r="X552">
        <v>2029</v>
      </c>
      <c r="Y552" t="s">
        <v>2883</v>
      </c>
      <c r="Z552">
        <v>1</v>
      </c>
      <c r="AA552" s="3" t="s">
        <v>219</v>
      </c>
      <c r="AB552" s="3" t="s">
        <v>1091</v>
      </c>
      <c r="AC552" s="1"/>
      <c r="AD552"/>
      <c r="AG552">
        <v>0</v>
      </c>
      <c r="AH552">
        <v>0</v>
      </c>
      <c r="AI552">
        <v>0</v>
      </c>
      <c r="AJ552">
        <v>0</v>
      </c>
      <c r="AK552">
        <v>0</v>
      </c>
      <c r="AL552">
        <v>0</v>
      </c>
      <c r="AM552">
        <v>0</v>
      </c>
      <c r="AN552">
        <v>0</v>
      </c>
      <c r="AO552">
        <v>0</v>
      </c>
      <c r="AP552">
        <v>0</v>
      </c>
      <c r="AQ552">
        <v>0</v>
      </c>
      <c r="AR552">
        <v>0</v>
      </c>
      <c r="AS552">
        <v>0</v>
      </c>
      <c r="AT552">
        <v>0</v>
      </c>
      <c r="AU552">
        <v>0</v>
      </c>
      <c r="AV552">
        <v>0</v>
      </c>
      <c r="AW552">
        <v>0</v>
      </c>
      <c r="AX552">
        <v>0</v>
      </c>
      <c r="AY552">
        <v>0</v>
      </c>
      <c r="AZ552">
        <v>0</v>
      </c>
      <c r="BA552">
        <v>0</v>
      </c>
      <c r="BB552">
        <v>0</v>
      </c>
      <c r="BC552">
        <v>0</v>
      </c>
      <c r="BD552">
        <v>0</v>
      </c>
      <c r="BE552">
        <v>0</v>
      </c>
      <c r="BF552">
        <v>0</v>
      </c>
      <c r="BG552">
        <v>0</v>
      </c>
      <c r="BH552">
        <v>0</v>
      </c>
      <c r="BI552">
        <v>0</v>
      </c>
      <c r="BJ552">
        <v>0</v>
      </c>
      <c r="BK552">
        <v>0</v>
      </c>
      <c r="BL552">
        <v>2</v>
      </c>
      <c r="BM552">
        <v>1793</v>
      </c>
      <c r="BN552">
        <v>1793</v>
      </c>
    </row>
    <row r="553" spans="1:66" x14ac:dyDescent="0.25">
      <c r="A553" s="6">
        <v>3669</v>
      </c>
      <c r="B553" s="3" t="s">
        <v>70</v>
      </c>
      <c r="C553" s="3" t="s">
        <v>2527</v>
      </c>
      <c r="D553" s="7" t="s">
        <v>1249</v>
      </c>
      <c r="E553" s="3" t="s">
        <v>73</v>
      </c>
      <c r="F553" s="3" t="s">
        <v>55</v>
      </c>
      <c r="G553" s="3" t="s">
        <v>57</v>
      </c>
      <c r="H553">
        <v>6</v>
      </c>
      <c r="I553" s="3" t="s">
        <v>240</v>
      </c>
      <c r="J553" s="3" t="s">
        <v>2733</v>
      </c>
      <c r="K553" s="3"/>
      <c r="L553" s="3"/>
      <c r="M553" s="3"/>
      <c r="N553" s="3" t="s">
        <v>2865</v>
      </c>
      <c r="O553" s="3"/>
      <c r="P553" s="3"/>
      <c r="Q553" s="3"/>
      <c r="R553" s="3" t="s">
        <v>2865</v>
      </c>
      <c r="S553" s="13">
        <v>44006</v>
      </c>
      <c r="T553" s="13">
        <v>47658</v>
      </c>
      <c r="U553" s="1">
        <v>46928</v>
      </c>
      <c r="V553" s="1">
        <v>45833</v>
      </c>
      <c r="W553" s="1">
        <v>47293</v>
      </c>
      <c r="X553">
        <v>2029</v>
      </c>
      <c r="Y553" s="15" t="s">
        <v>2882</v>
      </c>
      <c r="Z553">
        <v>1</v>
      </c>
      <c r="AA553" s="3" t="s">
        <v>934</v>
      </c>
      <c r="AB553" s="3" t="s">
        <v>2528</v>
      </c>
      <c r="AG553">
        <v>18</v>
      </c>
      <c r="AH553">
        <v>0</v>
      </c>
      <c r="AI553">
        <v>0</v>
      </c>
      <c r="AJ553">
        <v>0</v>
      </c>
      <c r="AK553">
        <v>0</v>
      </c>
      <c r="AL553">
        <v>0</v>
      </c>
      <c r="AM553">
        <v>0</v>
      </c>
      <c r="AN553">
        <v>0</v>
      </c>
      <c r="AO553">
        <v>0</v>
      </c>
      <c r="AP553">
        <v>0</v>
      </c>
      <c r="AQ553">
        <v>0</v>
      </c>
      <c r="AR553">
        <v>0</v>
      </c>
      <c r="AS553">
        <v>18</v>
      </c>
      <c r="AT553">
        <v>0</v>
      </c>
      <c r="AU553">
        <v>0</v>
      </c>
      <c r="AV553">
        <v>0</v>
      </c>
      <c r="AW553">
        <v>0</v>
      </c>
      <c r="AX553">
        <v>0</v>
      </c>
      <c r="AY553">
        <v>0</v>
      </c>
      <c r="AZ553">
        <v>0</v>
      </c>
      <c r="BA553">
        <v>0</v>
      </c>
      <c r="BB553">
        <v>0</v>
      </c>
      <c r="BC553">
        <v>0</v>
      </c>
      <c r="BD553">
        <v>0</v>
      </c>
      <c r="BE553">
        <v>0</v>
      </c>
      <c r="BF553">
        <v>0</v>
      </c>
      <c r="BG553">
        <v>0</v>
      </c>
      <c r="BH553">
        <v>0</v>
      </c>
      <c r="BI553">
        <v>0</v>
      </c>
      <c r="BJ553">
        <v>0</v>
      </c>
      <c r="BK553">
        <v>0</v>
      </c>
      <c r="BL553">
        <v>1</v>
      </c>
      <c r="BM553">
        <v>3669</v>
      </c>
    </row>
    <row r="554" spans="1:66" x14ac:dyDescent="0.25">
      <c r="A554" s="6">
        <v>3674</v>
      </c>
      <c r="B554" s="3" t="s">
        <v>70</v>
      </c>
      <c r="C554" s="3" t="s">
        <v>2600</v>
      </c>
      <c r="D554" s="7" t="s">
        <v>239</v>
      </c>
      <c r="E554" s="3" t="s">
        <v>73</v>
      </c>
      <c r="F554" s="3" t="s">
        <v>55</v>
      </c>
      <c r="G554" s="3" t="s">
        <v>57</v>
      </c>
      <c r="H554">
        <v>6</v>
      </c>
      <c r="I554" s="3" t="s">
        <v>240</v>
      </c>
      <c r="J554" s="3" t="s">
        <v>2733</v>
      </c>
      <c r="K554" s="3"/>
      <c r="L554" s="3"/>
      <c r="M554" s="3"/>
      <c r="N554" s="3" t="s">
        <v>2865</v>
      </c>
      <c r="O554" s="3"/>
      <c r="P554" s="3"/>
      <c r="Q554" s="3"/>
      <c r="R554" s="3" t="s">
        <v>2865</v>
      </c>
      <c r="S554" s="13">
        <v>44075</v>
      </c>
      <c r="T554" s="13">
        <v>47727</v>
      </c>
      <c r="U554" s="1">
        <v>46997</v>
      </c>
      <c r="V554" s="1">
        <v>45902</v>
      </c>
      <c r="W554" s="1">
        <v>47362</v>
      </c>
      <c r="X554">
        <v>2029</v>
      </c>
      <c r="Y554" s="15" t="s">
        <v>2882</v>
      </c>
      <c r="Z554">
        <v>1</v>
      </c>
      <c r="AA554" s="3" t="s">
        <v>110</v>
      </c>
      <c r="AB554" s="3" t="s">
        <v>2601</v>
      </c>
      <c r="AG554">
        <v>47</v>
      </c>
      <c r="AH554">
        <v>0</v>
      </c>
      <c r="AI554">
        <v>0</v>
      </c>
      <c r="AJ554">
        <v>0</v>
      </c>
      <c r="AK554">
        <v>0</v>
      </c>
      <c r="AL554">
        <v>0</v>
      </c>
      <c r="AM554">
        <v>3</v>
      </c>
      <c r="AN554">
        <v>0</v>
      </c>
      <c r="AO554">
        <v>0</v>
      </c>
      <c r="AP554">
        <v>0</v>
      </c>
      <c r="AQ554">
        <v>0</v>
      </c>
      <c r="AR554">
        <v>0</v>
      </c>
      <c r="AS554">
        <v>45</v>
      </c>
      <c r="AT554">
        <v>0</v>
      </c>
      <c r="AU554">
        <v>0</v>
      </c>
      <c r="AV554">
        <v>0</v>
      </c>
      <c r="AW554">
        <v>0</v>
      </c>
      <c r="AX554">
        <v>0</v>
      </c>
      <c r="AY554">
        <v>0</v>
      </c>
      <c r="AZ554">
        <v>5</v>
      </c>
      <c r="BA554">
        <v>0</v>
      </c>
      <c r="BB554">
        <v>0</v>
      </c>
      <c r="BC554">
        <v>0</v>
      </c>
      <c r="BD554">
        <v>0</v>
      </c>
      <c r="BE554">
        <v>0</v>
      </c>
      <c r="BF554">
        <v>0</v>
      </c>
      <c r="BG554">
        <v>0</v>
      </c>
      <c r="BH554">
        <v>0</v>
      </c>
      <c r="BI554">
        <v>0</v>
      </c>
      <c r="BJ554">
        <v>0</v>
      </c>
      <c r="BK554">
        <v>0</v>
      </c>
      <c r="BL554">
        <v>1</v>
      </c>
      <c r="BM554">
        <v>3674</v>
      </c>
    </row>
    <row r="555" spans="1:66" hidden="1" x14ac:dyDescent="0.25">
      <c r="A555">
        <v>1403</v>
      </c>
      <c r="B555" s="3" t="s">
        <v>210</v>
      </c>
      <c r="C555" s="3" t="s">
        <v>1101</v>
      </c>
      <c r="D555" s="3" t="s">
        <v>236</v>
      </c>
      <c r="E555" s="3" t="s">
        <v>55</v>
      </c>
      <c r="F555" s="3" t="s">
        <v>56</v>
      </c>
      <c r="G555" s="3" t="s">
        <v>106</v>
      </c>
      <c r="H555">
        <v>8</v>
      </c>
      <c r="I555" s="3" t="s">
        <v>66</v>
      </c>
      <c r="J555" s="3" t="s">
        <v>2839</v>
      </c>
      <c r="K555" s="3" t="s">
        <v>2862</v>
      </c>
      <c r="L555" s="3"/>
      <c r="M555" s="3"/>
      <c r="N555" s="3"/>
      <c r="O555" s="3" t="s">
        <v>2862</v>
      </c>
      <c r="P555" s="3"/>
      <c r="Q555" s="3"/>
      <c r="R555" s="3"/>
      <c r="S555" s="1">
        <v>43796</v>
      </c>
      <c r="T555" s="1">
        <v>45623</v>
      </c>
      <c r="U555" s="1">
        <v>44893</v>
      </c>
      <c r="V555" s="1">
        <v>43798</v>
      </c>
      <c r="W555" s="1">
        <v>45258</v>
      </c>
      <c r="X555">
        <v>2023</v>
      </c>
      <c r="Y555" t="s">
        <v>2886</v>
      </c>
      <c r="Z555">
        <v>1</v>
      </c>
      <c r="AA555" s="3" t="s">
        <v>149</v>
      </c>
      <c r="AB555" s="3"/>
      <c r="AC555" s="1"/>
      <c r="AD555"/>
      <c r="AG555">
        <v>0</v>
      </c>
      <c r="AH555">
        <v>0</v>
      </c>
      <c r="AI555">
        <v>0</v>
      </c>
      <c r="AJ555">
        <v>0</v>
      </c>
      <c r="AK555">
        <v>0</v>
      </c>
      <c r="AL555">
        <v>0</v>
      </c>
      <c r="AM555">
        <v>0</v>
      </c>
      <c r="AN555">
        <v>0</v>
      </c>
      <c r="AO555">
        <v>0</v>
      </c>
      <c r="AP555">
        <v>0</v>
      </c>
      <c r="AQ555">
        <v>0</v>
      </c>
      <c r="AR555">
        <v>0</v>
      </c>
      <c r="AS555">
        <v>0</v>
      </c>
      <c r="AT555">
        <v>0</v>
      </c>
      <c r="AU555">
        <v>0</v>
      </c>
      <c r="AV555">
        <v>0</v>
      </c>
      <c r="AW555">
        <v>0</v>
      </c>
      <c r="AX555">
        <v>0</v>
      </c>
      <c r="AY555">
        <v>0</v>
      </c>
      <c r="AZ555">
        <v>0</v>
      </c>
      <c r="BA555">
        <v>0</v>
      </c>
      <c r="BB555">
        <v>0</v>
      </c>
      <c r="BC555">
        <v>0</v>
      </c>
      <c r="BD555">
        <v>0</v>
      </c>
      <c r="BE555">
        <v>0</v>
      </c>
      <c r="BF555">
        <v>0</v>
      </c>
      <c r="BG555">
        <v>0</v>
      </c>
      <c r="BH555">
        <v>0</v>
      </c>
      <c r="BI555">
        <v>0</v>
      </c>
      <c r="BJ555">
        <v>0</v>
      </c>
      <c r="BK555">
        <v>0</v>
      </c>
      <c r="BL555">
        <v>2</v>
      </c>
      <c r="BM555">
        <v>816</v>
      </c>
      <c r="BN555">
        <v>816</v>
      </c>
    </row>
    <row r="556" spans="1:66" ht="30" x14ac:dyDescent="0.25">
      <c r="A556" s="6">
        <v>1598</v>
      </c>
      <c r="B556" s="3" t="s">
        <v>70</v>
      </c>
      <c r="C556" s="3" t="s">
        <v>441</v>
      </c>
      <c r="D556" s="7" t="s">
        <v>442</v>
      </c>
      <c r="E556" s="3" t="s">
        <v>55</v>
      </c>
      <c r="F556" s="3" t="s">
        <v>55</v>
      </c>
      <c r="G556" s="3" t="s">
        <v>57</v>
      </c>
      <c r="H556">
        <v>8</v>
      </c>
      <c r="I556" s="3" t="s">
        <v>443</v>
      </c>
      <c r="J556" s="3" t="s">
        <v>2798</v>
      </c>
      <c r="K556" s="3"/>
      <c r="L556" s="3"/>
      <c r="M556" s="3" t="s">
        <v>2864</v>
      </c>
      <c r="N556" s="3" t="s">
        <v>2865</v>
      </c>
      <c r="O556" s="3"/>
      <c r="P556" s="3"/>
      <c r="Q556" s="3" t="s">
        <v>2864</v>
      </c>
      <c r="R556" s="3" t="s">
        <v>2865</v>
      </c>
      <c r="S556" s="13">
        <v>44118</v>
      </c>
      <c r="T556" s="13">
        <v>47770</v>
      </c>
      <c r="U556" s="1">
        <v>47040</v>
      </c>
      <c r="V556" s="1">
        <v>45945</v>
      </c>
      <c r="W556" s="1">
        <v>47405</v>
      </c>
      <c r="X556">
        <v>2029</v>
      </c>
      <c r="Y556" s="15" t="s">
        <v>2883</v>
      </c>
      <c r="Z556">
        <v>1</v>
      </c>
      <c r="AA556" s="3" t="s">
        <v>81</v>
      </c>
      <c r="AB556" s="3" t="s">
        <v>444</v>
      </c>
      <c r="AG556">
        <v>1</v>
      </c>
      <c r="AH556">
        <v>0</v>
      </c>
      <c r="AI556">
        <v>0</v>
      </c>
      <c r="AJ556">
        <v>0</v>
      </c>
      <c r="AK556">
        <v>0</v>
      </c>
      <c r="AL556">
        <v>0</v>
      </c>
      <c r="AM556">
        <v>0</v>
      </c>
      <c r="AN556">
        <v>0</v>
      </c>
      <c r="AO556">
        <v>0</v>
      </c>
      <c r="AP556">
        <v>0</v>
      </c>
      <c r="AQ556">
        <v>0</v>
      </c>
      <c r="AR556">
        <v>0</v>
      </c>
      <c r="AS556">
        <v>1</v>
      </c>
      <c r="AT556">
        <v>0</v>
      </c>
      <c r="AU556">
        <v>0</v>
      </c>
      <c r="AV556">
        <v>0</v>
      </c>
      <c r="AW556">
        <v>0</v>
      </c>
      <c r="AX556">
        <v>0</v>
      </c>
      <c r="AY556">
        <v>0</v>
      </c>
      <c r="AZ556">
        <v>0</v>
      </c>
      <c r="BA556">
        <v>0</v>
      </c>
      <c r="BB556">
        <v>0</v>
      </c>
      <c r="BC556">
        <v>0</v>
      </c>
      <c r="BD556">
        <v>0</v>
      </c>
      <c r="BE556">
        <v>0</v>
      </c>
      <c r="BF556">
        <v>0</v>
      </c>
      <c r="BG556">
        <v>0</v>
      </c>
      <c r="BH556">
        <v>0</v>
      </c>
      <c r="BI556">
        <v>0</v>
      </c>
      <c r="BJ556">
        <v>0</v>
      </c>
      <c r="BK556">
        <v>0</v>
      </c>
      <c r="BL556">
        <v>1</v>
      </c>
      <c r="BM556">
        <v>1598</v>
      </c>
    </row>
    <row r="557" spans="1:66" x14ac:dyDescent="0.25">
      <c r="A557" s="6">
        <v>3832</v>
      </c>
      <c r="B557" s="3" t="s">
        <v>70</v>
      </c>
      <c r="C557" s="3" t="s">
        <v>556</v>
      </c>
      <c r="D557" s="7" t="s">
        <v>557</v>
      </c>
      <c r="E557" s="3" t="s">
        <v>55</v>
      </c>
      <c r="F557" s="3" t="s">
        <v>55</v>
      </c>
      <c r="G557" s="3" t="s">
        <v>57</v>
      </c>
      <c r="H557">
        <v>8</v>
      </c>
      <c r="I557" s="3" t="s">
        <v>558</v>
      </c>
      <c r="J557" s="3" t="s">
        <v>2740</v>
      </c>
      <c r="K557" s="3"/>
      <c r="L557" s="3"/>
      <c r="M557" s="3"/>
      <c r="N557" s="3" t="s">
        <v>2865</v>
      </c>
      <c r="O557" s="3"/>
      <c r="P557" s="3"/>
      <c r="Q557" s="3"/>
      <c r="R557" s="3" t="s">
        <v>2865</v>
      </c>
      <c r="S557" s="13">
        <v>43887</v>
      </c>
      <c r="T557" s="13">
        <v>47540</v>
      </c>
      <c r="U557" s="1">
        <v>46810</v>
      </c>
      <c r="V557" s="1">
        <v>45715</v>
      </c>
      <c r="W557" s="1">
        <v>47175</v>
      </c>
      <c r="X557">
        <v>2029</v>
      </c>
      <c r="Y557" s="15" t="s">
        <v>2883</v>
      </c>
      <c r="Z557">
        <v>1</v>
      </c>
      <c r="AA557" s="3" t="s">
        <v>149</v>
      </c>
      <c r="AB557" s="3" t="s">
        <v>559</v>
      </c>
      <c r="AG557">
        <v>0</v>
      </c>
      <c r="AH557">
        <v>2</v>
      </c>
      <c r="AI557">
        <v>0</v>
      </c>
      <c r="AJ557">
        <v>0</v>
      </c>
      <c r="AK557">
        <v>0</v>
      </c>
      <c r="AL557">
        <v>0</v>
      </c>
      <c r="AM557">
        <v>0</v>
      </c>
      <c r="AN557">
        <v>0</v>
      </c>
      <c r="AO557">
        <v>0</v>
      </c>
      <c r="AP557">
        <v>0</v>
      </c>
      <c r="AQ557">
        <v>0</v>
      </c>
      <c r="AR557">
        <v>0</v>
      </c>
      <c r="AS557">
        <v>2</v>
      </c>
      <c r="AT557">
        <v>0</v>
      </c>
      <c r="AU557">
        <v>0</v>
      </c>
      <c r="AV557">
        <v>0</v>
      </c>
      <c r="AW557">
        <v>0</v>
      </c>
      <c r="AX557">
        <v>0</v>
      </c>
      <c r="AY557">
        <v>0</v>
      </c>
      <c r="AZ557">
        <v>0</v>
      </c>
      <c r="BA557">
        <v>0</v>
      </c>
      <c r="BB557">
        <v>0</v>
      </c>
      <c r="BC557">
        <v>0</v>
      </c>
      <c r="BD557">
        <v>0</v>
      </c>
      <c r="BE557">
        <v>0</v>
      </c>
      <c r="BF557">
        <v>0</v>
      </c>
      <c r="BG557">
        <v>0</v>
      </c>
      <c r="BH557">
        <v>0</v>
      </c>
      <c r="BI557">
        <v>0</v>
      </c>
      <c r="BJ557">
        <v>0</v>
      </c>
      <c r="BK557">
        <v>0</v>
      </c>
      <c r="BL557">
        <v>2</v>
      </c>
      <c r="BM557">
        <v>1642</v>
      </c>
    </row>
    <row r="558" spans="1:66" x14ac:dyDescent="0.25">
      <c r="A558" s="6">
        <v>1781</v>
      </c>
      <c r="B558" s="3" t="s">
        <v>70</v>
      </c>
      <c r="C558" s="3" t="s">
        <v>859</v>
      </c>
      <c r="D558" s="7" t="s">
        <v>860</v>
      </c>
      <c r="E558" s="3" t="s">
        <v>55</v>
      </c>
      <c r="F558" s="3" t="s">
        <v>55</v>
      </c>
      <c r="G558" s="3" t="s">
        <v>57</v>
      </c>
      <c r="H558">
        <v>8</v>
      </c>
      <c r="I558" s="3" t="s">
        <v>87</v>
      </c>
      <c r="J558" s="3" t="s">
        <v>2736</v>
      </c>
      <c r="K558" s="3"/>
      <c r="L558" s="3"/>
      <c r="M558" s="3"/>
      <c r="N558" s="3" t="s">
        <v>2865</v>
      </c>
      <c r="O558" s="3"/>
      <c r="P558" s="3"/>
      <c r="Q558" s="3"/>
      <c r="R558" s="3" t="s">
        <v>2865</v>
      </c>
      <c r="S558" s="13">
        <v>44160</v>
      </c>
      <c r="T558" s="13">
        <v>47812</v>
      </c>
      <c r="U558" s="1">
        <v>47082</v>
      </c>
      <c r="V558" s="1">
        <v>45987</v>
      </c>
      <c r="W558" s="1">
        <v>47447</v>
      </c>
      <c r="X558">
        <v>2029</v>
      </c>
      <c r="Y558" s="15" t="s">
        <v>2883</v>
      </c>
      <c r="Z558">
        <v>1</v>
      </c>
      <c r="AA558" s="3" t="s">
        <v>854</v>
      </c>
      <c r="AB558" s="3" t="s">
        <v>855</v>
      </c>
      <c r="AG558">
        <v>0</v>
      </c>
      <c r="AH558">
        <v>0</v>
      </c>
      <c r="AI558">
        <v>0</v>
      </c>
      <c r="AJ558">
        <v>0</v>
      </c>
      <c r="AK558">
        <v>0</v>
      </c>
      <c r="AL558">
        <v>0</v>
      </c>
      <c r="AM558">
        <v>1</v>
      </c>
      <c r="AN558">
        <v>0</v>
      </c>
      <c r="AO558">
        <v>0</v>
      </c>
      <c r="AP558">
        <v>0</v>
      </c>
      <c r="AQ558">
        <v>0</v>
      </c>
      <c r="AR558">
        <v>0</v>
      </c>
      <c r="AS558">
        <v>1</v>
      </c>
      <c r="AT558">
        <v>0</v>
      </c>
      <c r="AU558">
        <v>0</v>
      </c>
      <c r="AV558">
        <v>0</v>
      </c>
      <c r="AW558">
        <v>0</v>
      </c>
      <c r="AX558">
        <v>0</v>
      </c>
      <c r="AY558">
        <v>0</v>
      </c>
      <c r="AZ558">
        <v>0</v>
      </c>
      <c r="BA558">
        <v>0</v>
      </c>
      <c r="BB558">
        <v>0</v>
      </c>
      <c r="BC558">
        <v>0</v>
      </c>
      <c r="BD558">
        <v>0</v>
      </c>
      <c r="BE558">
        <v>0</v>
      </c>
      <c r="BF558">
        <v>0</v>
      </c>
      <c r="BG558">
        <v>0</v>
      </c>
      <c r="BH558">
        <v>0</v>
      </c>
      <c r="BI558">
        <v>0</v>
      </c>
      <c r="BJ558">
        <v>0</v>
      </c>
      <c r="BK558">
        <v>0</v>
      </c>
      <c r="BL558">
        <v>1</v>
      </c>
      <c r="BM558">
        <v>1781</v>
      </c>
    </row>
    <row r="559" spans="1:66" x14ac:dyDescent="0.25">
      <c r="A559" s="6">
        <v>1793</v>
      </c>
      <c r="B559" s="3" t="s">
        <v>70</v>
      </c>
      <c r="C559" s="3" t="s">
        <v>1089</v>
      </c>
      <c r="D559" s="7" t="s">
        <v>1090</v>
      </c>
      <c r="E559" s="3" t="s">
        <v>55</v>
      </c>
      <c r="F559" s="3" t="s">
        <v>55</v>
      </c>
      <c r="G559" s="3" t="s">
        <v>57</v>
      </c>
      <c r="H559">
        <v>8</v>
      </c>
      <c r="I559" s="3" t="s">
        <v>80</v>
      </c>
      <c r="J559" s="3" t="s">
        <v>2732</v>
      </c>
      <c r="K559" s="3"/>
      <c r="L559" s="3"/>
      <c r="M559" s="3"/>
      <c r="N559" s="3" t="s">
        <v>2865</v>
      </c>
      <c r="O559" s="3"/>
      <c r="P559" s="3"/>
      <c r="Q559" s="3"/>
      <c r="R559" s="3" t="s">
        <v>2865</v>
      </c>
      <c r="S559" s="13">
        <v>44160</v>
      </c>
      <c r="T559" s="13">
        <v>47812</v>
      </c>
      <c r="U559" s="1">
        <v>47082</v>
      </c>
      <c r="V559" s="1">
        <v>45987</v>
      </c>
      <c r="W559" s="1">
        <v>47447</v>
      </c>
      <c r="X559">
        <v>2029</v>
      </c>
      <c r="Y559" s="15" t="s">
        <v>2883</v>
      </c>
      <c r="Z559">
        <v>1</v>
      </c>
      <c r="AA559" s="3" t="s">
        <v>219</v>
      </c>
      <c r="AB559" s="3" t="s">
        <v>1091</v>
      </c>
      <c r="AG559">
        <v>3</v>
      </c>
      <c r="AH559">
        <v>0</v>
      </c>
      <c r="AI559">
        <v>0</v>
      </c>
      <c r="AJ559">
        <v>0</v>
      </c>
      <c r="AK559">
        <v>0</v>
      </c>
      <c r="AL559">
        <v>0</v>
      </c>
      <c r="AM559">
        <v>0</v>
      </c>
      <c r="AN559">
        <v>0</v>
      </c>
      <c r="AO559">
        <v>0</v>
      </c>
      <c r="AP559">
        <v>0</v>
      </c>
      <c r="AQ559">
        <v>0</v>
      </c>
      <c r="AR559">
        <v>0</v>
      </c>
      <c r="AS559">
        <v>3</v>
      </c>
      <c r="AT559">
        <v>0</v>
      </c>
      <c r="AU559">
        <v>0</v>
      </c>
      <c r="AV559">
        <v>0</v>
      </c>
      <c r="AW559">
        <v>0</v>
      </c>
      <c r="AX559">
        <v>0</v>
      </c>
      <c r="AY559">
        <v>0</v>
      </c>
      <c r="AZ559">
        <v>0</v>
      </c>
      <c r="BA559">
        <v>0</v>
      </c>
      <c r="BB559">
        <v>0</v>
      </c>
      <c r="BC559">
        <v>0</v>
      </c>
      <c r="BD559">
        <v>0</v>
      </c>
      <c r="BE559">
        <v>0</v>
      </c>
      <c r="BF559">
        <v>0</v>
      </c>
      <c r="BG559">
        <v>0</v>
      </c>
      <c r="BH559">
        <v>0</v>
      </c>
      <c r="BI559">
        <v>0</v>
      </c>
      <c r="BJ559">
        <v>0</v>
      </c>
      <c r="BK559">
        <v>0</v>
      </c>
      <c r="BL559">
        <v>1</v>
      </c>
      <c r="BM559">
        <v>1793</v>
      </c>
    </row>
    <row r="560" spans="1:66" x14ac:dyDescent="0.25">
      <c r="A560" s="6">
        <v>1797</v>
      </c>
      <c r="B560" s="3" t="s">
        <v>70</v>
      </c>
      <c r="C560" s="3" t="s">
        <v>1159</v>
      </c>
      <c r="D560" s="7" t="s">
        <v>1160</v>
      </c>
      <c r="E560" s="3" t="s">
        <v>55</v>
      </c>
      <c r="F560" s="3" t="s">
        <v>55</v>
      </c>
      <c r="G560" s="3" t="s">
        <v>57</v>
      </c>
      <c r="H560">
        <v>8</v>
      </c>
      <c r="I560" s="3" t="s">
        <v>80</v>
      </c>
      <c r="J560" s="3" t="s">
        <v>2732</v>
      </c>
      <c r="K560" s="3"/>
      <c r="L560" s="3"/>
      <c r="M560" s="3"/>
      <c r="N560" s="3" t="s">
        <v>2865</v>
      </c>
      <c r="O560" s="3"/>
      <c r="P560" s="3"/>
      <c r="Q560" s="3"/>
      <c r="R560" s="3" t="s">
        <v>2865</v>
      </c>
      <c r="S560" s="13">
        <v>44160</v>
      </c>
      <c r="T560" s="13">
        <v>47812</v>
      </c>
      <c r="U560" s="1">
        <v>47082</v>
      </c>
      <c r="V560" s="1">
        <v>45987</v>
      </c>
      <c r="W560" s="1">
        <v>47447</v>
      </c>
      <c r="X560">
        <v>2029</v>
      </c>
      <c r="Y560" s="15" t="s">
        <v>2883</v>
      </c>
      <c r="Z560">
        <v>1</v>
      </c>
      <c r="AA560" s="3" t="s">
        <v>1161</v>
      </c>
      <c r="AB560" s="3" t="s">
        <v>1162</v>
      </c>
      <c r="AG560">
        <v>4</v>
      </c>
      <c r="AH560">
        <v>0</v>
      </c>
      <c r="AI560">
        <v>0</v>
      </c>
      <c r="AJ560">
        <v>0</v>
      </c>
      <c r="AK560">
        <v>0</v>
      </c>
      <c r="AL560">
        <v>0</v>
      </c>
      <c r="AM560">
        <v>1</v>
      </c>
      <c r="AN560">
        <v>0</v>
      </c>
      <c r="AO560">
        <v>0</v>
      </c>
      <c r="AP560">
        <v>0</v>
      </c>
      <c r="AQ560">
        <v>0</v>
      </c>
      <c r="AR560">
        <v>0</v>
      </c>
      <c r="AS560">
        <v>5</v>
      </c>
      <c r="AT560">
        <v>0</v>
      </c>
      <c r="AU560">
        <v>0</v>
      </c>
      <c r="AV560">
        <v>0</v>
      </c>
      <c r="AW560">
        <v>0</v>
      </c>
      <c r="AX560">
        <v>0</v>
      </c>
      <c r="AY560">
        <v>0</v>
      </c>
      <c r="AZ560">
        <v>0</v>
      </c>
      <c r="BA560">
        <v>0</v>
      </c>
      <c r="BB560">
        <v>0</v>
      </c>
      <c r="BC560">
        <v>0</v>
      </c>
      <c r="BD560">
        <v>0</v>
      </c>
      <c r="BE560">
        <v>0</v>
      </c>
      <c r="BF560">
        <v>0</v>
      </c>
      <c r="BG560">
        <v>0</v>
      </c>
      <c r="BH560">
        <v>0</v>
      </c>
      <c r="BI560">
        <v>0</v>
      </c>
      <c r="BJ560">
        <v>0</v>
      </c>
      <c r="BK560">
        <v>0</v>
      </c>
      <c r="BL560">
        <v>1</v>
      </c>
      <c r="BM560">
        <v>1797</v>
      </c>
    </row>
    <row r="561" spans="1:66" hidden="1" x14ac:dyDescent="0.25">
      <c r="A561">
        <v>1821</v>
      </c>
      <c r="B561" s="3" t="s">
        <v>70</v>
      </c>
      <c r="C561" s="3" t="s">
        <v>1114</v>
      </c>
      <c r="D561" s="3" t="s">
        <v>91</v>
      </c>
      <c r="E561" s="3" t="s">
        <v>55</v>
      </c>
      <c r="F561" s="3" t="s">
        <v>56</v>
      </c>
      <c r="G561" s="3" t="s">
        <v>57</v>
      </c>
      <c r="H561">
        <v>8</v>
      </c>
      <c r="I561" s="3" t="s">
        <v>87</v>
      </c>
      <c r="J561" s="3" t="s">
        <v>2736</v>
      </c>
      <c r="K561" s="3"/>
      <c r="L561" s="3"/>
      <c r="M561" s="3"/>
      <c r="N561" s="3" t="s">
        <v>2865</v>
      </c>
      <c r="O561" s="3"/>
      <c r="P561" s="3"/>
      <c r="Q561" s="3"/>
      <c r="R561" s="3" t="s">
        <v>2865</v>
      </c>
      <c r="S561" s="1">
        <v>44223</v>
      </c>
      <c r="T561" s="1">
        <v>47875</v>
      </c>
      <c r="U561" s="1">
        <v>47145</v>
      </c>
      <c r="V561" s="1">
        <v>46050</v>
      </c>
      <c r="W561" s="1">
        <v>47510</v>
      </c>
      <c r="X561">
        <v>2030</v>
      </c>
      <c r="Y561" t="s">
        <v>2885</v>
      </c>
      <c r="Z561">
        <v>1</v>
      </c>
      <c r="AA561" s="3" t="s">
        <v>1115</v>
      </c>
      <c r="AB561" s="3" t="s">
        <v>1116</v>
      </c>
      <c r="AC561" s="1"/>
      <c r="AD561"/>
      <c r="AG561">
        <v>0</v>
      </c>
      <c r="AH561">
        <v>0</v>
      </c>
      <c r="AI561">
        <v>0</v>
      </c>
      <c r="AJ561">
        <v>0</v>
      </c>
      <c r="AK561">
        <v>0</v>
      </c>
      <c r="AL561">
        <v>0</v>
      </c>
      <c r="AM561">
        <v>0</v>
      </c>
      <c r="AN561">
        <v>0</v>
      </c>
      <c r="AO561">
        <v>0</v>
      </c>
      <c r="AP561">
        <v>0</v>
      </c>
      <c r="AQ561">
        <v>0</v>
      </c>
      <c r="AR561">
        <v>0</v>
      </c>
      <c r="AS561">
        <v>0</v>
      </c>
      <c r="AT561">
        <v>0</v>
      </c>
      <c r="AU561">
        <v>0</v>
      </c>
      <c r="AV561">
        <v>0</v>
      </c>
      <c r="AW561">
        <v>0</v>
      </c>
      <c r="AX561">
        <v>0</v>
      </c>
      <c r="AY561">
        <v>0</v>
      </c>
      <c r="AZ561">
        <v>0</v>
      </c>
      <c r="BA561">
        <v>0</v>
      </c>
      <c r="BB561">
        <v>0</v>
      </c>
      <c r="BC561">
        <v>0</v>
      </c>
      <c r="BD561">
        <v>0</v>
      </c>
      <c r="BE561">
        <v>0</v>
      </c>
      <c r="BF561">
        <v>0</v>
      </c>
      <c r="BG561">
        <v>0</v>
      </c>
      <c r="BH561">
        <v>0</v>
      </c>
      <c r="BI561">
        <v>0</v>
      </c>
      <c r="BJ561">
        <v>0</v>
      </c>
      <c r="BK561">
        <v>0</v>
      </c>
      <c r="BL561">
        <v>2</v>
      </c>
      <c r="BM561">
        <v>1819</v>
      </c>
      <c r="BN561">
        <v>1819</v>
      </c>
    </row>
    <row r="562" spans="1:66" x14ac:dyDescent="0.25">
      <c r="A562" s="6">
        <v>1754</v>
      </c>
      <c r="B562" s="3" t="s">
        <v>70</v>
      </c>
      <c r="C562" s="3" t="s">
        <v>1341</v>
      </c>
      <c r="D562" s="7" t="s">
        <v>1342</v>
      </c>
      <c r="E562" s="3" t="s">
        <v>55</v>
      </c>
      <c r="F562" s="3" t="s">
        <v>55</v>
      </c>
      <c r="G562" s="3" t="s">
        <v>57</v>
      </c>
      <c r="H562">
        <v>8</v>
      </c>
      <c r="I562" s="3" t="s">
        <v>80</v>
      </c>
      <c r="J562" s="3" t="s">
        <v>2732</v>
      </c>
      <c r="K562" s="3"/>
      <c r="L562" s="3"/>
      <c r="M562" s="3"/>
      <c r="N562" s="3" t="s">
        <v>2865</v>
      </c>
      <c r="O562" s="3"/>
      <c r="P562" s="3"/>
      <c r="Q562" s="3"/>
      <c r="R562" s="3" t="s">
        <v>2865</v>
      </c>
      <c r="S562" s="13">
        <v>44097</v>
      </c>
      <c r="T562" s="13">
        <v>47749</v>
      </c>
      <c r="U562" s="1">
        <v>47019</v>
      </c>
      <c r="V562" s="1">
        <v>45924</v>
      </c>
      <c r="W562" s="1">
        <v>47384</v>
      </c>
      <c r="X562">
        <v>2029</v>
      </c>
      <c r="Y562" s="15" t="s">
        <v>2883</v>
      </c>
      <c r="Z562">
        <v>1</v>
      </c>
      <c r="AA562" s="3" t="s">
        <v>58</v>
      </c>
      <c r="AB562" s="3" t="s">
        <v>1343</v>
      </c>
      <c r="AG562">
        <v>4</v>
      </c>
      <c r="AH562">
        <v>0</v>
      </c>
      <c r="AI562">
        <v>0</v>
      </c>
      <c r="AJ562">
        <v>0</v>
      </c>
      <c r="AK562">
        <v>0</v>
      </c>
      <c r="AL562">
        <v>0</v>
      </c>
      <c r="AM562">
        <v>0</v>
      </c>
      <c r="AN562">
        <v>0</v>
      </c>
      <c r="AO562">
        <v>0</v>
      </c>
      <c r="AP562">
        <v>0</v>
      </c>
      <c r="AQ562">
        <v>0</v>
      </c>
      <c r="AR562">
        <v>0</v>
      </c>
      <c r="AS562">
        <v>3</v>
      </c>
      <c r="AT562">
        <v>0</v>
      </c>
      <c r="AU562">
        <v>0</v>
      </c>
      <c r="AV562">
        <v>0</v>
      </c>
      <c r="AW562">
        <v>0</v>
      </c>
      <c r="AX562">
        <v>0</v>
      </c>
      <c r="AY562">
        <v>0</v>
      </c>
      <c r="AZ562">
        <v>0</v>
      </c>
      <c r="BA562">
        <v>0</v>
      </c>
      <c r="BB562">
        <v>0</v>
      </c>
      <c r="BC562">
        <v>0</v>
      </c>
      <c r="BD562">
        <v>0</v>
      </c>
      <c r="BE562">
        <v>0</v>
      </c>
      <c r="BF562">
        <v>1</v>
      </c>
      <c r="BG562">
        <v>0</v>
      </c>
      <c r="BH562">
        <v>0</v>
      </c>
      <c r="BI562">
        <v>0</v>
      </c>
      <c r="BJ562">
        <v>0</v>
      </c>
      <c r="BK562">
        <v>0</v>
      </c>
      <c r="BL562">
        <v>1</v>
      </c>
      <c r="BM562">
        <v>1754</v>
      </c>
    </row>
    <row r="563" spans="1:66" hidden="1" x14ac:dyDescent="0.25">
      <c r="A563">
        <v>1820</v>
      </c>
      <c r="B563" s="3" t="s">
        <v>70</v>
      </c>
      <c r="C563" s="3" t="s">
        <v>1123</v>
      </c>
      <c r="D563" s="3" t="s">
        <v>1124</v>
      </c>
      <c r="E563" s="3" t="s">
        <v>55</v>
      </c>
      <c r="F563" s="3" t="s">
        <v>55</v>
      </c>
      <c r="G563" s="3" t="s">
        <v>106</v>
      </c>
      <c r="H563">
        <v>8</v>
      </c>
      <c r="I563" s="3" t="s">
        <v>87</v>
      </c>
      <c r="J563" s="3" t="s">
        <v>2736</v>
      </c>
      <c r="K563" s="3"/>
      <c r="L563" s="3"/>
      <c r="M563" s="3"/>
      <c r="N563" s="3" t="s">
        <v>2865</v>
      </c>
      <c r="O563" s="3"/>
      <c r="P563" s="3"/>
      <c r="Q563" s="3"/>
      <c r="R563" s="3" t="s">
        <v>2865</v>
      </c>
      <c r="S563" s="1">
        <v>44223</v>
      </c>
      <c r="T563" s="1">
        <v>47875</v>
      </c>
      <c r="U563" s="1">
        <v>47145</v>
      </c>
      <c r="V563" s="1">
        <v>46050</v>
      </c>
      <c r="W563" s="1">
        <v>47510</v>
      </c>
      <c r="X563">
        <v>2030</v>
      </c>
      <c r="Y563" t="s">
        <v>2885</v>
      </c>
      <c r="Z563">
        <v>1</v>
      </c>
      <c r="AA563" s="3" t="s">
        <v>1115</v>
      </c>
      <c r="AB563" s="3" t="s">
        <v>1116</v>
      </c>
      <c r="AC563" s="1"/>
      <c r="AD563"/>
      <c r="AG563">
        <v>0</v>
      </c>
      <c r="AH563">
        <v>0</v>
      </c>
      <c r="AI563">
        <v>0</v>
      </c>
      <c r="AJ563">
        <v>0</v>
      </c>
      <c r="AK563">
        <v>0</v>
      </c>
      <c r="AL563">
        <v>0</v>
      </c>
      <c r="AM563">
        <v>0</v>
      </c>
      <c r="AN563">
        <v>0</v>
      </c>
      <c r="AO563">
        <v>0</v>
      </c>
      <c r="AP563">
        <v>0</v>
      </c>
      <c r="AQ563">
        <v>0</v>
      </c>
      <c r="AR563">
        <v>0</v>
      </c>
      <c r="AS563">
        <v>0</v>
      </c>
      <c r="AT563">
        <v>0</v>
      </c>
      <c r="AU563">
        <v>0</v>
      </c>
      <c r="AV563">
        <v>0</v>
      </c>
      <c r="AW563">
        <v>0</v>
      </c>
      <c r="AX563">
        <v>0</v>
      </c>
      <c r="AY563">
        <v>0</v>
      </c>
      <c r="AZ563">
        <v>0</v>
      </c>
      <c r="BA563">
        <v>0</v>
      </c>
      <c r="BB563">
        <v>0</v>
      </c>
      <c r="BC563">
        <v>0</v>
      </c>
      <c r="BD563">
        <v>0</v>
      </c>
      <c r="BE563">
        <v>0</v>
      </c>
      <c r="BF563">
        <v>0</v>
      </c>
      <c r="BG563">
        <v>0</v>
      </c>
      <c r="BH563">
        <v>0</v>
      </c>
      <c r="BI563">
        <v>0</v>
      </c>
      <c r="BJ563">
        <v>0</v>
      </c>
      <c r="BK563">
        <v>0</v>
      </c>
      <c r="BL563">
        <v>2</v>
      </c>
      <c r="BM563">
        <v>1819</v>
      </c>
      <c r="BN563">
        <v>1819</v>
      </c>
    </row>
    <row r="564" spans="1:66" hidden="1" x14ac:dyDescent="0.25">
      <c r="A564">
        <v>1465</v>
      </c>
      <c r="B564" s="3" t="s">
        <v>121</v>
      </c>
      <c r="C564" s="3" t="s">
        <v>1070</v>
      </c>
      <c r="D564" s="3" t="s">
        <v>1071</v>
      </c>
      <c r="E564" s="3" t="s">
        <v>85</v>
      </c>
      <c r="F564" s="3" t="s">
        <v>55</v>
      </c>
      <c r="G564" s="3" t="s">
        <v>57</v>
      </c>
      <c r="H564">
        <v>4</v>
      </c>
      <c r="I564" s="3" t="s">
        <v>385</v>
      </c>
      <c r="J564" s="3" t="s">
        <v>2755</v>
      </c>
      <c r="K564" s="3"/>
      <c r="L564" s="3"/>
      <c r="M564" s="3" t="s">
        <v>2864</v>
      </c>
      <c r="N564" s="3"/>
      <c r="O564" s="3"/>
      <c r="P564" s="3"/>
      <c r="Q564" s="3" t="s">
        <v>2864</v>
      </c>
      <c r="R564" s="3"/>
      <c r="S564" s="1">
        <v>43340</v>
      </c>
      <c r="T564" s="1">
        <v>46993</v>
      </c>
      <c r="U564" s="1">
        <v>46263</v>
      </c>
      <c r="V564" s="1">
        <v>45168</v>
      </c>
      <c r="W564" s="1">
        <v>46628</v>
      </c>
      <c r="X564">
        <v>2027</v>
      </c>
      <c r="Y564" t="s">
        <v>2878</v>
      </c>
      <c r="Z564">
        <v>1</v>
      </c>
      <c r="AA564" s="3" t="s">
        <v>813</v>
      </c>
      <c r="AB564" s="3" t="s">
        <v>1072</v>
      </c>
      <c r="AC564" s="1"/>
      <c r="AD564"/>
      <c r="AG564">
        <v>80</v>
      </c>
      <c r="AH564">
        <v>0</v>
      </c>
      <c r="AI564">
        <v>0</v>
      </c>
      <c r="AJ564">
        <v>0</v>
      </c>
      <c r="AK564">
        <v>0</v>
      </c>
      <c r="AL564">
        <v>0</v>
      </c>
      <c r="AM564">
        <v>34</v>
      </c>
      <c r="AN564">
        <v>0</v>
      </c>
      <c r="AO564">
        <v>0</v>
      </c>
      <c r="AP564">
        <v>0</v>
      </c>
      <c r="AQ564">
        <v>0</v>
      </c>
      <c r="AR564">
        <v>0</v>
      </c>
      <c r="AS564">
        <v>112</v>
      </c>
      <c r="AT564">
        <v>0</v>
      </c>
      <c r="AU564">
        <v>0</v>
      </c>
      <c r="AV564">
        <v>0</v>
      </c>
      <c r="AW564">
        <v>0</v>
      </c>
      <c r="AX564">
        <v>0</v>
      </c>
      <c r="AY564">
        <v>0</v>
      </c>
      <c r="AZ564">
        <v>2</v>
      </c>
      <c r="BA564">
        <v>0</v>
      </c>
      <c r="BB564">
        <v>0</v>
      </c>
      <c r="BC564">
        <v>0</v>
      </c>
      <c r="BD564">
        <v>0</v>
      </c>
      <c r="BE564">
        <v>0</v>
      </c>
      <c r="BF564">
        <v>1</v>
      </c>
      <c r="BG564">
        <v>0</v>
      </c>
      <c r="BH564">
        <v>0</v>
      </c>
      <c r="BI564">
        <v>0</v>
      </c>
      <c r="BJ564">
        <v>0</v>
      </c>
      <c r="BK564">
        <v>0</v>
      </c>
      <c r="BL564">
        <v>3</v>
      </c>
      <c r="BM564">
        <v>154</v>
      </c>
      <c r="BN564">
        <v>1464</v>
      </c>
    </row>
    <row r="565" spans="1:66" hidden="1" x14ac:dyDescent="0.25">
      <c r="A565">
        <v>1822</v>
      </c>
      <c r="B565" s="3" t="s">
        <v>70</v>
      </c>
      <c r="C565" s="3" t="s">
        <v>1123</v>
      </c>
      <c r="D565" s="3" t="s">
        <v>1124</v>
      </c>
      <c r="E565" s="3" t="s">
        <v>55</v>
      </c>
      <c r="F565" s="3" t="s">
        <v>56</v>
      </c>
      <c r="G565" s="3" t="s">
        <v>106</v>
      </c>
      <c r="H565">
        <v>8</v>
      </c>
      <c r="I565" s="3" t="s">
        <v>87</v>
      </c>
      <c r="J565" s="3" t="s">
        <v>2736</v>
      </c>
      <c r="K565" s="3"/>
      <c r="L565" s="3"/>
      <c r="M565" s="3"/>
      <c r="N565" s="3" t="s">
        <v>2865</v>
      </c>
      <c r="O565" s="3"/>
      <c r="P565" s="3"/>
      <c r="Q565" s="3"/>
      <c r="R565" s="3" t="s">
        <v>2865</v>
      </c>
      <c r="S565" s="1">
        <v>44223</v>
      </c>
      <c r="T565" s="1">
        <v>47875</v>
      </c>
      <c r="U565" s="1">
        <v>47145</v>
      </c>
      <c r="V565" s="1">
        <v>46050</v>
      </c>
      <c r="W565" s="1">
        <v>47510</v>
      </c>
      <c r="X565">
        <v>2030</v>
      </c>
      <c r="Y565" t="s">
        <v>2885</v>
      </c>
      <c r="Z565">
        <v>1</v>
      </c>
      <c r="AA565" s="3" t="s">
        <v>1115</v>
      </c>
      <c r="AB565" s="3" t="s">
        <v>1116</v>
      </c>
      <c r="AC565" s="1"/>
      <c r="AD565"/>
      <c r="AG565">
        <v>0</v>
      </c>
      <c r="AH565">
        <v>0</v>
      </c>
      <c r="AI565">
        <v>0</v>
      </c>
      <c r="AJ565">
        <v>0</v>
      </c>
      <c r="AK565">
        <v>0</v>
      </c>
      <c r="AL565">
        <v>0</v>
      </c>
      <c r="AM565">
        <v>0</v>
      </c>
      <c r="AN565">
        <v>0</v>
      </c>
      <c r="AO565">
        <v>0</v>
      </c>
      <c r="AP565">
        <v>0</v>
      </c>
      <c r="AQ565">
        <v>0</v>
      </c>
      <c r="AR565">
        <v>0</v>
      </c>
      <c r="AS565">
        <v>0</v>
      </c>
      <c r="AT565">
        <v>0</v>
      </c>
      <c r="AU565">
        <v>0</v>
      </c>
      <c r="AV565">
        <v>0</v>
      </c>
      <c r="AW565">
        <v>0</v>
      </c>
      <c r="AX565">
        <v>0</v>
      </c>
      <c r="AY565">
        <v>0</v>
      </c>
      <c r="AZ565">
        <v>0</v>
      </c>
      <c r="BA565">
        <v>0</v>
      </c>
      <c r="BB565">
        <v>0</v>
      </c>
      <c r="BC565">
        <v>0</v>
      </c>
      <c r="BD565">
        <v>0</v>
      </c>
      <c r="BE565">
        <v>0</v>
      </c>
      <c r="BF565">
        <v>0</v>
      </c>
      <c r="BG565">
        <v>0</v>
      </c>
      <c r="BH565">
        <v>0</v>
      </c>
      <c r="BI565">
        <v>0</v>
      </c>
      <c r="BJ565">
        <v>0</v>
      </c>
      <c r="BK565">
        <v>0</v>
      </c>
      <c r="BL565">
        <v>2</v>
      </c>
      <c r="BM565">
        <v>1819</v>
      </c>
      <c r="BN565">
        <v>1819</v>
      </c>
    </row>
    <row r="566" spans="1:66" hidden="1" x14ac:dyDescent="0.25">
      <c r="A566">
        <v>1753</v>
      </c>
      <c r="B566" s="3" t="s">
        <v>177</v>
      </c>
      <c r="C566" s="3" t="s">
        <v>1125</v>
      </c>
      <c r="D566" s="3" t="s">
        <v>1126</v>
      </c>
      <c r="E566" s="3" t="s">
        <v>85</v>
      </c>
      <c r="F566" s="3" t="s">
        <v>56</v>
      </c>
      <c r="G566" s="3" t="s">
        <v>57</v>
      </c>
      <c r="H566">
        <v>4</v>
      </c>
      <c r="I566" s="3" t="s">
        <v>162</v>
      </c>
      <c r="J566" s="3" t="s">
        <v>2766</v>
      </c>
      <c r="K566" s="3"/>
      <c r="L566" s="3"/>
      <c r="M566" s="3" t="s">
        <v>2864</v>
      </c>
      <c r="N566" s="3"/>
      <c r="O566" s="3"/>
      <c r="P566" s="3"/>
      <c r="Q566" s="3" t="s">
        <v>2864</v>
      </c>
      <c r="R566" s="3"/>
      <c r="S566" s="1">
        <v>43978</v>
      </c>
      <c r="T566" s="1">
        <v>47630</v>
      </c>
      <c r="U566" s="1">
        <v>46900</v>
      </c>
      <c r="V566" s="1">
        <v>45805</v>
      </c>
      <c r="W566" s="1">
        <v>47265</v>
      </c>
      <c r="X566">
        <v>2029</v>
      </c>
      <c r="Y566" t="s">
        <v>2882</v>
      </c>
      <c r="Z566">
        <v>1</v>
      </c>
      <c r="AA566" s="3" t="s">
        <v>678</v>
      </c>
      <c r="AB566" s="3" t="s">
        <v>1127</v>
      </c>
      <c r="AC566" s="1"/>
      <c r="AD566"/>
      <c r="AG566">
        <v>26</v>
      </c>
      <c r="AH566">
        <v>0</v>
      </c>
      <c r="AI566">
        <v>0</v>
      </c>
      <c r="AJ566">
        <v>0</v>
      </c>
      <c r="AK566">
        <v>0</v>
      </c>
      <c r="AL566">
        <v>0</v>
      </c>
      <c r="AM566">
        <v>0</v>
      </c>
      <c r="AN566">
        <v>0</v>
      </c>
      <c r="AO566">
        <v>0</v>
      </c>
      <c r="AP566">
        <v>0</v>
      </c>
      <c r="AQ566">
        <v>0</v>
      </c>
      <c r="AR566">
        <v>0</v>
      </c>
      <c r="AS566">
        <v>24</v>
      </c>
      <c r="AT566">
        <v>0</v>
      </c>
      <c r="AU566">
        <v>0</v>
      </c>
      <c r="AV566">
        <v>0</v>
      </c>
      <c r="AW566">
        <v>0</v>
      </c>
      <c r="AX566">
        <v>0</v>
      </c>
      <c r="AY566">
        <v>0</v>
      </c>
      <c r="AZ566">
        <v>2</v>
      </c>
      <c r="BA566">
        <v>0</v>
      </c>
      <c r="BB566">
        <v>0</v>
      </c>
      <c r="BC566">
        <v>0</v>
      </c>
      <c r="BD566">
        <v>0</v>
      </c>
      <c r="BE566">
        <v>0</v>
      </c>
      <c r="BF566">
        <v>0</v>
      </c>
      <c r="BG566">
        <v>0</v>
      </c>
      <c r="BH566">
        <v>0</v>
      </c>
      <c r="BI566">
        <v>0</v>
      </c>
      <c r="BJ566">
        <v>0</v>
      </c>
      <c r="BK566">
        <v>0</v>
      </c>
      <c r="BL566">
        <v>2</v>
      </c>
      <c r="BM566">
        <v>1521</v>
      </c>
      <c r="BN566">
        <v>1521</v>
      </c>
    </row>
    <row r="567" spans="1:66" x14ac:dyDescent="0.25">
      <c r="A567" s="6">
        <v>1823</v>
      </c>
      <c r="B567" s="3" t="s">
        <v>70</v>
      </c>
      <c r="C567" s="3" t="s">
        <v>2245</v>
      </c>
      <c r="D567" s="7" t="s">
        <v>1509</v>
      </c>
      <c r="E567" s="3" t="s">
        <v>55</v>
      </c>
      <c r="F567" s="3" t="s">
        <v>55</v>
      </c>
      <c r="G567" s="3" t="s">
        <v>57</v>
      </c>
      <c r="H567">
        <v>8</v>
      </c>
      <c r="I567" s="3" t="s">
        <v>80</v>
      </c>
      <c r="J567" s="3" t="s">
        <v>2732</v>
      </c>
      <c r="K567" s="3"/>
      <c r="L567" s="3"/>
      <c r="M567" s="3"/>
      <c r="N567" s="3" t="s">
        <v>2865</v>
      </c>
      <c r="O567" s="3"/>
      <c r="P567" s="3"/>
      <c r="Q567" s="3"/>
      <c r="R567" s="3" t="s">
        <v>2865</v>
      </c>
      <c r="S567" s="13">
        <v>44160</v>
      </c>
      <c r="T567" s="13">
        <v>47812</v>
      </c>
      <c r="U567" s="1">
        <v>47082</v>
      </c>
      <c r="V567" s="1">
        <v>45987</v>
      </c>
      <c r="W567" s="1">
        <v>47447</v>
      </c>
      <c r="X567">
        <v>2029</v>
      </c>
      <c r="Y567" s="15" t="s">
        <v>2883</v>
      </c>
      <c r="Z567">
        <v>1</v>
      </c>
      <c r="AA567" s="3" t="s">
        <v>2246</v>
      </c>
      <c r="AB567" s="3" t="s">
        <v>2247</v>
      </c>
      <c r="AG567">
        <v>5</v>
      </c>
      <c r="AH567">
        <v>0</v>
      </c>
      <c r="AI567">
        <v>0</v>
      </c>
      <c r="AJ567">
        <v>0</v>
      </c>
      <c r="AK567">
        <v>0</v>
      </c>
      <c r="AL567">
        <v>0</v>
      </c>
      <c r="AM567">
        <v>0</v>
      </c>
      <c r="AN567">
        <v>0</v>
      </c>
      <c r="AO567">
        <v>0</v>
      </c>
      <c r="AP567">
        <v>0</v>
      </c>
      <c r="AQ567">
        <v>0</v>
      </c>
      <c r="AR567">
        <v>0</v>
      </c>
      <c r="AS567">
        <v>5</v>
      </c>
      <c r="AT567">
        <v>0</v>
      </c>
      <c r="AU567">
        <v>0</v>
      </c>
      <c r="AV567">
        <v>0</v>
      </c>
      <c r="AW567">
        <v>0</v>
      </c>
      <c r="AX567">
        <v>0</v>
      </c>
      <c r="AY567">
        <v>0</v>
      </c>
      <c r="AZ567">
        <v>0</v>
      </c>
      <c r="BA567">
        <v>0</v>
      </c>
      <c r="BB567">
        <v>0</v>
      </c>
      <c r="BC567">
        <v>0</v>
      </c>
      <c r="BD567">
        <v>0</v>
      </c>
      <c r="BE567">
        <v>0</v>
      </c>
      <c r="BF567">
        <v>1</v>
      </c>
      <c r="BG567">
        <v>0</v>
      </c>
      <c r="BH567">
        <v>0</v>
      </c>
      <c r="BI567">
        <v>0</v>
      </c>
      <c r="BJ567">
        <v>0</v>
      </c>
      <c r="BK567">
        <v>0</v>
      </c>
      <c r="BL567">
        <v>1</v>
      </c>
      <c r="BM567">
        <v>1823</v>
      </c>
    </row>
    <row r="568" spans="1:66" x14ac:dyDescent="0.25">
      <c r="A568" s="6">
        <v>1811</v>
      </c>
      <c r="B568" s="3" t="s">
        <v>70</v>
      </c>
      <c r="C568" s="3" t="s">
        <v>2310</v>
      </c>
      <c r="D568" s="7" t="s">
        <v>2311</v>
      </c>
      <c r="E568" s="3" t="s">
        <v>55</v>
      </c>
      <c r="F568" s="3" t="s">
        <v>55</v>
      </c>
      <c r="G568" s="3" t="s">
        <v>57</v>
      </c>
      <c r="H568">
        <v>8</v>
      </c>
      <c r="I568" s="3" t="s">
        <v>80</v>
      </c>
      <c r="J568" s="3" t="s">
        <v>2732</v>
      </c>
      <c r="K568" s="3"/>
      <c r="L568" s="3"/>
      <c r="M568" s="3"/>
      <c r="N568" s="3" t="s">
        <v>2865</v>
      </c>
      <c r="O568" s="3"/>
      <c r="P568" s="3"/>
      <c r="Q568" s="3"/>
      <c r="R568" s="3" t="s">
        <v>2865</v>
      </c>
      <c r="S568" s="13">
        <v>44160</v>
      </c>
      <c r="T568" s="13">
        <v>47812</v>
      </c>
      <c r="U568" s="1">
        <v>47082</v>
      </c>
      <c r="V568" s="1">
        <v>45987</v>
      </c>
      <c r="W568" s="1">
        <v>47447</v>
      </c>
      <c r="X568">
        <v>2029</v>
      </c>
      <c r="Y568" s="15" t="s">
        <v>2883</v>
      </c>
      <c r="Z568">
        <v>1</v>
      </c>
      <c r="AA568" s="3" t="s">
        <v>2312</v>
      </c>
      <c r="AB568" s="3" t="s">
        <v>2313</v>
      </c>
      <c r="AG568">
        <v>1</v>
      </c>
      <c r="AH568">
        <v>0</v>
      </c>
      <c r="AI568">
        <v>0</v>
      </c>
      <c r="AJ568">
        <v>0</v>
      </c>
      <c r="AK568">
        <v>0</v>
      </c>
      <c r="AL568">
        <v>0</v>
      </c>
      <c r="AM568">
        <v>0</v>
      </c>
      <c r="AN568">
        <v>0</v>
      </c>
      <c r="AO568">
        <v>0</v>
      </c>
      <c r="AP568">
        <v>0</v>
      </c>
      <c r="AQ568">
        <v>0</v>
      </c>
      <c r="AR568">
        <v>0</v>
      </c>
      <c r="AS568">
        <v>1</v>
      </c>
      <c r="AT568">
        <v>0</v>
      </c>
      <c r="AU568">
        <v>0</v>
      </c>
      <c r="AV568">
        <v>0</v>
      </c>
      <c r="AW568">
        <v>0</v>
      </c>
      <c r="AX568">
        <v>0</v>
      </c>
      <c r="AY568">
        <v>0</v>
      </c>
      <c r="AZ568">
        <v>0</v>
      </c>
      <c r="BA568">
        <v>0</v>
      </c>
      <c r="BB568">
        <v>0</v>
      </c>
      <c r="BC568">
        <v>0</v>
      </c>
      <c r="BD568">
        <v>0</v>
      </c>
      <c r="BE568">
        <v>0</v>
      </c>
      <c r="BF568">
        <v>0</v>
      </c>
      <c r="BG568">
        <v>0</v>
      </c>
      <c r="BH568">
        <v>0</v>
      </c>
      <c r="BI568">
        <v>0</v>
      </c>
      <c r="BJ568">
        <v>0</v>
      </c>
      <c r="BK568">
        <v>0</v>
      </c>
      <c r="BL568">
        <v>1</v>
      </c>
      <c r="BM568">
        <v>1811</v>
      </c>
    </row>
    <row r="569" spans="1:66" hidden="1" x14ac:dyDescent="0.25">
      <c r="A569">
        <v>1669</v>
      </c>
      <c r="B569" s="3" t="s">
        <v>155</v>
      </c>
      <c r="C569" s="3" t="s">
        <v>1134</v>
      </c>
      <c r="D569" s="3" t="s">
        <v>1135</v>
      </c>
      <c r="E569" s="3" t="s">
        <v>85</v>
      </c>
      <c r="F569" s="3" t="s">
        <v>55</v>
      </c>
      <c r="G569" s="3" t="s">
        <v>106</v>
      </c>
      <c r="H569">
        <v>4</v>
      </c>
      <c r="I569" s="3" t="s">
        <v>184</v>
      </c>
      <c r="J569" s="3" t="s">
        <v>2829</v>
      </c>
      <c r="K569" s="3"/>
      <c r="L569" s="3" t="s">
        <v>2863</v>
      </c>
      <c r="M569" s="3"/>
      <c r="N569" s="3"/>
      <c r="O569" s="3"/>
      <c r="P569" s="3" t="s">
        <v>2863</v>
      </c>
      <c r="Q569" s="3"/>
      <c r="R569" s="3"/>
      <c r="S569" s="1">
        <v>43978</v>
      </c>
      <c r="T569" s="1">
        <v>47630</v>
      </c>
      <c r="U569" s="1">
        <v>46900</v>
      </c>
      <c r="V569" s="1">
        <v>45805</v>
      </c>
      <c r="W569" s="1">
        <v>47265</v>
      </c>
      <c r="X569">
        <v>2029</v>
      </c>
      <c r="Y569" t="s">
        <v>2882</v>
      </c>
      <c r="Z569">
        <v>1</v>
      </c>
      <c r="AA569" s="3" t="s">
        <v>1104</v>
      </c>
      <c r="AB569" s="3" t="s">
        <v>1105</v>
      </c>
      <c r="AC569" s="1"/>
      <c r="AD569"/>
      <c r="AG569">
        <v>0</v>
      </c>
      <c r="AH569">
        <v>0</v>
      </c>
      <c r="AI569">
        <v>0</v>
      </c>
      <c r="AJ569">
        <v>0</v>
      </c>
      <c r="AK569">
        <v>0</v>
      </c>
      <c r="AL569">
        <v>0</v>
      </c>
      <c r="AM569">
        <v>0</v>
      </c>
      <c r="AN569">
        <v>0</v>
      </c>
      <c r="AO569">
        <v>0</v>
      </c>
      <c r="AP569">
        <v>0</v>
      </c>
      <c r="AQ569">
        <v>0</v>
      </c>
      <c r="AR569">
        <v>0</v>
      </c>
      <c r="AS569">
        <v>0</v>
      </c>
      <c r="AT569">
        <v>0</v>
      </c>
      <c r="AU569">
        <v>0</v>
      </c>
      <c r="AV569">
        <v>0</v>
      </c>
      <c r="AW569">
        <v>0</v>
      </c>
      <c r="AX569">
        <v>0</v>
      </c>
      <c r="AY569">
        <v>0</v>
      </c>
      <c r="AZ569">
        <v>0</v>
      </c>
      <c r="BA569">
        <v>0</v>
      </c>
      <c r="BB569">
        <v>0</v>
      </c>
      <c r="BC569">
        <v>0</v>
      </c>
      <c r="BD569">
        <v>0</v>
      </c>
      <c r="BE569">
        <v>0</v>
      </c>
      <c r="BF569">
        <v>0</v>
      </c>
      <c r="BG569">
        <v>0</v>
      </c>
      <c r="BH569">
        <v>0</v>
      </c>
      <c r="BI569">
        <v>0</v>
      </c>
      <c r="BJ569">
        <v>0</v>
      </c>
      <c r="BK569">
        <v>0</v>
      </c>
      <c r="BL569">
        <v>2</v>
      </c>
      <c r="BM569">
        <v>1559</v>
      </c>
      <c r="BN569">
        <v>1559</v>
      </c>
    </row>
    <row r="570" spans="1:66" x14ac:dyDescent="0.25">
      <c r="A570" s="6">
        <v>1785</v>
      </c>
      <c r="B570" s="3" t="s">
        <v>70</v>
      </c>
      <c r="C570" s="3" t="s">
        <v>2314</v>
      </c>
      <c r="D570" s="7" t="s">
        <v>2315</v>
      </c>
      <c r="E570" s="3" t="s">
        <v>55</v>
      </c>
      <c r="F570" s="3" t="s">
        <v>55</v>
      </c>
      <c r="G570" s="3" t="s">
        <v>57</v>
      </c>
      <c r="H570">
        <v>8</v>
      </c>
      <c r="I570" s="3" t="s">
        <v>87</v>
      </c>
      <c r="J570" s="3" t="s">
        <v>2736</v>
      </c>
      <c r="K570" s="3"/>
      <c r="L570" s="3"/>
      <c r="M570" s="3"/>
      <c r="N570" s="3" t="s">
        <v>2865</v>
      </c>
      <c r="O570" s="3"/>
      <c r="P570" s="3"/>
      <c r="Q570" s="3"/>
      <c r="R570" s="3" t="s">
        <v>2865</v>
      </c>
      <c r="S570" s="13">
        <v>44160</v>
      </c>
      <c r="T570" s="13">
        <v>47812</v>
      </c>
      <c r="U570" s="1">
        <v>47082</v>
      </c>
      <c r="V570" s="1">
        <v>45987</v>
      </c>
      <c r="W570" s="1">
        <v>47447</v>
      </c>
      <c r="X570">
        <v>2029</v>
      </c>
      <c r="Y570" s="15" t="s">
        <v>2883</v>
      </c>
      <c r="Z570">
        <v>1</v>
      </c>
      <c r="AA570" s="3" t="s">
        <v>58</v>
      </c>
      <c r="AB570" s="3" t="s">
        <v>2244</v>
      </c>
      <c r="AG570">
        <v>3</v>
      </c>
      <c r="AH570">
        <v>0</v>
      </c>
      <c r="AI570">
        <v>0</v>
      </c>
      <c r="AJ570">
        <v>0</v>
      </c>
      <c r="AK570">
        <v>0</v>
      </c>
      <c r="AL570">
        <v>0</v>
      </c>
      <c r="AM570">
        <v>0</v>
      </c>
      <c r="AN570">
        <v>0</v>
      </c>
      <c r="AO570">
        <v>0</v>
      </c>
      <c r="AP570">
        <v>0</v>
      </c>
      <c r="AQ570">
        <v>0</v>
      </c>
      <c r="AR570">
        <v>0</v>
      </c>
      <c r="AS570">
        <v>3</v>
      </c>
      <c r="AT570">
        <v>0</v>
      </c>
      <c r="AU570">
        <v>0</v>
      </c>
      <c r="AV570">
        <v>0</v>
      </c>
      <c r="AW570">
        <v>0</v>
      </c>
      <c r="AX570">
        <v>0</v>
      </c>
      <c r="AY570">
        <v>0</v>
      </c>
      <c r="AZ570">
        <v>0</v>
      </c>
      <c r="BA570">
        <v>0</v>
      </c>
      <c r="BB570">
        <v>0</v>
      </c>
      <c r="BC570">
        <v>0</v>
      </c>
      <c r="BD570">
        <v>0</v>
      </c>
      <c r="BE570">
        <v>0</v>
      </c>
      <c r="BF570">
        <v>0</v>
      </c>
      <c r="BG570">
        <v>0</v>
      </c>
      <c r="BH570">
        <v>0</v>
      </c>
      <c r="BI570">
        <v>0</v>
      </c>
      <c r="BJ570">
        <v>0</v>
      </c>
      <c r="BK570">
        <v>0</v>
      </c>
      <c r="BL570">
        <v>1</v>
      </c>
      <c r="BM570">
        <v>1785</v>
      </c>
    </row>
    <row r="571" spans="1:66" x14ac:dyDescent="0.25">
      <c r="A571" s="6">
        <v>1798</v>
      </c>
      <c r="B571" s="3" t="s">
        <v>70</v>
      </c>
      <c r="C571" s="3" t="s">
        <v>2338</v>
      </c>
      <c r="D571" s="7" t="s">
        <v>1249</v>
      </c>
      <c r="E571" s="3" t="s">
        <v>55</v>
      </c>
      <c r="F571" s="3" t="s">
        <v>55</v>
      </c>
      <c r="G571" s="3" t="s">
        <v>57</v>
      </c>
      <c r="H571">
        <v>8</v>
      </c>
      <c r="I571" s="3" t="s">
        <v>240</v>
      </c>
      <c r="J571" s="3" t="s">
        <v>2733</v>
      </c>
      <c r="K571" s="3"/>
      <c r="L571" s="3"/>
      <c r="M571" s="3"/>
      <c r="N571" s="3" t="s">
        <v>2865</v>
      </c>
      <c r="O571" s="3"/>
      <c r="P571" s="3"/>
      <c r="Q571" s="3"/>
      <c r="R571" s="3" t="s">
        <v>2865</v>
      </c>
      <c r="S571" s="13">
        <v>44075</v>
      </c>
      <c r="T571" s="13">
        <v>47727</v>
      </c>
      <c r="U571" s="1">
        <v>46997</v>
      </c>
      <c r="V571" s="1">
        <v>45902</v>
      </c>
      <c r="W571" s="1">
        <v>47362</v>
      </c>
      <c r="X571">
        <v>2029</v>
      </c>
      <c r="Y571" s="15" t="s">
        <v>2883</v>
      </c>
      <c r="Z571">
        <v>1</v>
      </c>
      <c r="AA571" s="3" t="s">
        <v>119</v>
      </c>
      <c r="AB571" s="3" t="s">
        <v>2339</v>
      </c>
      <c r="AG571">
        <v>2</v>
      </c>
      <c r="AH571">
        <v>0</v>
      </c>
      <c r="AI571">
        <v>0</v>
      </c>
      <c r="AJ571">
        <v>0</v>
      </c>
      <c r="AK571">
        <v>0</v>
      </c>
      <c r="AL571">
        <v>0</v>
      </c>
      <c r="AM571">
        <v>0</v>
      </c>
      <c r="AN571">
        <v>0</v>
      </c>
      <c r="AO571">
        <v>0</v>
      </c>
      <c r="AP571">
        <v>0</v>
      </c>
      <c r="AQ571">
        <v>0</v>
      </c>
      <c r="AR571">
        <v>0</v>
      </c>
      <c r="AS571">
        <v>2</v>
      </c>
      <c r="AT571">
        <v>0</v>
      </c>
      <c r="AU571">
        <v>0</v>
      </c>
      <c r="AV571">
        <v>0</v>
      </c>
      <c r="AW571">
        <v>0</v>
      </c>
      <c r="AX571">
        <v>0</v>
      </c>
      <c r="AY571">
        <v>0</v>
      </c>
      <c r="AZ571">
        <v>0</v>
      </c>
      <c r="BA571">
        <v>0</v>
      </c>
      <c r="BB571">
        <v>0</v>
      </c>
      <c r="BC571">
        <v>0</v>
      </c>
      <c r="BD571">
        <v>0</v>
      </c>
      <c r="BE571">
        <v>0</v>
      </c>
      <c r="BF571">
        <v>0</v>
      </c>
      <c r="BG571">
        <v>0</v>
      </c>
      <c r="BH571">
        <v>0</v>
      </c>
      <c r="BI571">
        <v>0</v>
      </c>
      <c r="BJ571">
        <v>0</v>
      </c>
      <c r="BK571">
        <v>0</v>
      </c>
      <c r="BL571">
        <v>1</v>
      </c>
      <c r="BM571">
        <v>1798</v>
      </c>
    </row>
    <row r="572" spans="1:66" hidden="1" x14ac:dyDescent="0.25">
      <c r="A572">
        <v>1079</v>
      </c>
      <c r="B572" s="3" t="s">
        <v>145</v>
      </c>
      <c r="C572" s="3" t="s">
        <v>1142</v>
      </c>
      <c r="D572" s="3" t="s">
        <v>1143</v>
      </c>
      <c r="E572" s="3" t="s">
        <v>85</v>
      </c>
      <c r="F572" s="3" t="s">
        <v>55</v>
      </c>
      <c r="G572" s="3" t="s">
        <v>106</v>
      </c>
      <c r="H572">
        <v>4</v>
      </c>
      <c r="I572" s="3" t="s">
        <v>148</v>
      </c>
      <c r="J572" s="3" t="s">
        <v>2735</v>
      </c>
      <c r="K572" s="3"/>
      <c r="L572" s="3" t="s">
        <v>2863</v>
      </c>
      <c r="M572" s="3"/>
      <c r="N572" s="3"/>
      <c r="O572" s="3"/>
      <c r="P572" s="3" t="s">
        <v>2863</v>
      </c>
      <c r="Q572" s="3"/>
      <c r="R572" s="3"/>
      <c r="S572" s="1">
        <v>43635</v>
      </c>
      <c r="T572" s="1">
        <v>47288</v>
      </c>
      <c r="U572" s="1">
        <v>46558</v>
      </c>
      <c r="V572" s="1">
        <v>45463</v>
      </c>
      <c r="W572" s="1">
        <v>46923</v>
      </c>
      <c r="X572">
        <v>2028</v>
      </c>
      <c r="Y572" t="s">
        <v>2877</v>
      </c>
      <c r="Z572">
        <v>1</v>
      </c>
      <c r="AA572" s="3" t="s">
        <v>149</v>
      </c>
      <c r="AB572" s="3"/>
      <c r="AC572" s="1"/>
      <c r="AD572"/>
      <c r="AG572">
        <v>0</v>
      </c>
      <c r="AH572">
        <v>0</v>
      </c>
      <c r="AI572">
        <v>0</v>
      </c>
      <c r="AJ572">
        <v>0</v>
      </c>
      <c r="AK572">
        <v>0</v>
      </c>
      <c r="AL572">
        <v>0</v>
      </c>
      <c r="AM572">
        <v>0</v>
      </c>
      <c r="AN572">
        <v>0</v>
      </c>
      <c r="AO572">
        <v>0</v>
      </c>
      <c r="AP572">
        <v>0</v>
      </c>
      <c r="AQ572">
        <v>0</v>
      </c>
      <c r="AR572">
        <v>0</v>
      </c>
      <c r="AS572">
        <v>0</v>
      </c>
      <c r="AT572">
        <v>0</v>
      </c>
      <c r="AU572">
        <v>0</v>
      </c>
      <c r="AV572">
        <v>0</v>
      </c>
      <c r="AW572">
        <v>0</v>
      </c>
      <c r="AX572">
        <v>0</v>
      </c>
      <c r="AY572">
        <v>0</v>
      </c>
      <c r="AZ572">
        <v>0</v>
      </c>
      <c r="BA572">
        <v>0</v>
      </c>
      <c r="BB572">
        <v>0</v>
      </c>
      <c r="BC572">
        <v>0</v>
      </c>
      <c r="BD572">
        <v>0</v>
      </c>
      <c r="BE572">
        <v>0</v>
      </c>
      <c r="BF572">
        <v>0</v>
      </c>
      <c r="BG572">
        <v>0</v>
      </c>
      <c r="BH572">
        <v>0</v>
      </c>
      <c r="BI572">
        <v>0</v>
      </c>
      <c r="BJ572">
        <v>0</v>
      </c>
      <c r="BK572">
        <v>0</v>
      </c>
      <c r="BL572">
        <v>2</v>
      </c>
      <c r="BM572">
        <v>869</v>
      </c>
      <c r="BN572">
        <v>869</v>
      </c>
    </row>
    <row r="573" spans="1:66" hidden="1" x14ac:dyDescent="0.25">
      <c r="A573">
        <v>694</v>
      </c>
      <c r="B573" s="3" t="s">
        <v>280</v>
      </c>
      <c r="C573" s="3" t="s">
        <v>1144</v>
      </c>
      <c r="D573" s="3" t="s">
        <v>1145</v>
      </c>
      <c r="E573" s="3" t="s">
        <v>73</v>
      </c>
      <c r="F573" s="3" t="s">
        <v>55</v>
      </c>
      <c r="G573" s="3" t="s">
        <v>106</v>
      </c>
      <c r="H573">
        <v>6</v>
      </c>
      <c r="I573" s="3" t="s">
        <v>283</v>
      </c>
      <c r="J573" s="3" t="s">
        <v>2790</v>
      </c>
      <c r="K573" s="3"/>
      <c r="L573" s="3"/>
      <c r="M573" s="3" t="s">
        <v>2864</v>
      </c>
      <c r="N573" s="3"/>
      <c r="O573" s="3"/>
      <c r="P573" s="3"/>
      <c r="Q573" s="3" t="s">
        <v>2864</v>
      </c>
      <c r="R573" s="3"/>
      <c r="S573" s="1">
        <v>43340</v>
      </c>
      <c r="T573" s="1">
        <v>46993</v>
      </c>
      <c r="U573" s="1">
        <v>46263</v>
      </c>
      <c r="V573" s="1">
        <v>45168</v>
      </c>
      <c r="W573" s="1">
        <v>46628</v>
      </c>
      <c r="X573">
        <v>2027</v>
      </c>
      <c r="Y573" t="s">
        <v>2878</v>
      </c>
      <c r="Z573">
        <v>1</v>
      </c>
      <c r="AA573" s="3" t="s">
        <v>67</v>
      </c>
      <c r="AB573" s="3" t="s">
        <v>1138</v>
      </c>
      <c r="AC573" s="1"/>
      <c r="AD573"/>
      <c r="AG573">
        <v>3</v>
      </c>
      <c r="AH573">
        <v>0</v>
      </c>
      <c r="AI573">
        <v>4</v>
      </c>
      <c r="AJ573">
        <v>0</v>
      </c>
      <c r="AK573">
        <v>0</v>
      </c>
      <c r="AL573">
        <v>0</v>
      </c>
      <c r="AM573">
        <v>0</v>
      </c>
      <c r="AN573">
        <v>0</v>
      </c>
      <c r="AO573">
        <v>0</v>
      </c>
      <c r="AP573">
        <v>0</v>
      </c>
      <c r="AQ573">
        <v>0</v>
      </c>
      <c r="AR573">
        <v>0</v>
      </c>
      <c r="AS573">
        <v>4</v>
      </c>
      <c r="AT573">
        <v>0</v>
      </c>
      <c r="AU573">
        <v>0</v>
      </c>
      <c r="AV573">
        <v>0</v>
      </c>
      <c r="AW573">
        <v>0</v>
      </c>
      <c r="AX573">
        <v>0</v>
      </c>
      <c r="AY573">
        <v>0</v>
      </c>
      <c r="AZ573">
        <v>0</v>
      </c>
      <c r="BA573">
        <v>0</v>
      </c>
      <c r="BB573">
        <v>0</v>
      </c>
      <c r="BC573">
        <v>0</v>
      </c>
      <c r="BD573">
        <v>0</v>
      </c>
      <c r="BE573">
        <v>0</v>
      </c>
      <c r="BF573">
        <v>0</v>
      </c>
      <c r="BG573">
        <v>0</v>
      </c>
      <c r="BH573">
        <v>0</v>
      </c>
      <c r="BI573">
        <v>0</v>
      </c>
      <c r="BJ573">
        <v>0</v>
      </c>
      <c r="BK573">
        <v>0</v>
      </c>
      <c r="BL573">
        <v>2</v>
      </c>
      <c r="BM573">
        <v>689</v>
      </c>
      <c r="BN573">
        <v>689</v>
      </c>
    </row>
    <row r="574" spans="1:66" hidden="1" x14ac:dyDescent="0.25">
      <c r="A574">
        <v>692</v>
      </c>
      <c r="B574" s="3" t="s">
        <v>280</v>
      </c>
      <c r="C574" s="3" t="s">
        <v>1136</v>
      </c>
      <c r="D574" s="3" t="s">
        <v>1137</v>
      </c>
      <c r="E574" s="3" t="s">
        <v>73</v>
      </c>
      <c r="F574" s="3" t="s">
        <v>56</v>
      </c>
      <c r="G574" s="3" t="s">
        <v>57</v>
      </c>
      <c r="H574">
        <v>6</v>
      </c>
      <c r="I574" s="3" t="s">
        <v>283</v>
      </c>
      <c r="J574" s="3" t="s">
        <v>2790</v>
      </c>
      <c r="K574" s="3"/>
      <c r="L574" s="3"/>
      <c r="M574" s="3" t="s">
        <v>2864</v>
      </c>
      <c r="N574" s="3"/>
      <c r="O574" s="3"/>
      <c r="P574" s="3"/>
      <c r="Q574" s="3" t="s">
        <v>2864</v>
      </c>
      <c r="R574" s="3"/>
      <c r="S574" s="1">
        <v>43340</v>
      </c>
      <c r="T574" s="1">
        <v>46993</v>
      </c>
      <c r="U574" s="1">
        <v>46263</v>
      </c>
      <c r="V574" s="1">
        <v>45168</v>
      </c>
      <c r="W574" s="1">
        <v>46628</v>
      </c>
      <c r="X574">
        <v>2027</v>
      </c>
      <c r="Y574" t="s">
        <v>2878</v>
      </c>
      <c r="Z574">
        <v>1</v>
      </c>
      <c r="AA574" s="3" t="s">
        <v>67</v>
      </c>
      <c r="AB574" s="3" t="s">
        <v>1138</v>
      </c>
      <c r="AC574" s="1"/>
      <c r="AD574"/>
      <c r="AG574">
        <v>23</v>
      </c>
      <c r="AH574">
        <v>31</v>
      </c>
      <c r="AI574">
        <v>23</v>
      </c>
      <c r="AJ574">
        <v>0</v>
      </c>
      <c r="AK574">
        <v>0</v>
      </c>
      <c r="AL574">
        <v>0</v>
      </c>
      <c r="AM574">
        <v>0</v>
      </c>
      <c r="AN574">
        <v>0</v>
      </c>
      <c r="AO574">
        <v>0</v>
      </c>
      <c r="AP574">
        <v>0</v>
      </c>
      <c r="AQ574">
        <v>0</v>
      </c>
      <c r="AR574">
        <v>0</v>
      </c>
      <c r="AS574">
        <v>50</v>
      </c>
      <c r="AT574">
        <v>0</v>
      </c>
      <c r="AU574">
        <v>0</v>
      </c>
      <c r="AV574">
        <v>0</v>
      </c>
      <c r="AW574">
        <v>0</v>
      </c>
      <c r="AX574">
        <v>0</v>
      </c>
      <c r="AY574">
        <v>0</v>
      </c>
      <c r="AZ574">
        <v>10</v>
      </c>
      <c r="BA574">
        <v>13</v>
      </c>
      <c r="BB574">
        <v>2</v>
      </c>
      <c r="BC574">
        <v>0</v>
      </c>
      <c r="BD574">
        <v>0</v>
      </c>
      <c r="BE574">
        <v>0</v>
      </c>
      <c r="BF574">
        <v>0</v>
      </c>
      <c r="BG574">
        <v>0</v>
      </c>
      <c r="BH574">
        <v>0</v>
      </c>
      <c r="BI574">
        <v>0</v>
      </c>
      <c r="BJ574">
        <v>0</v>
      </c>
      <c r="BK574">
        <v>0</v>
      </c>
      <c r="BL574">
        <v>2</v>
      </c>
      <c r="BM574">
        <v>689</v>
      </c>
      <c r="BN574">
        <v>689</v>
      </c>
    </row>
    <row r="575" spans="1:66" x14ac:dyDescent="0.25">
      <c r="A575" s="6">
        <v>1751</v>
      </c>
      <c r="B575" s="3" t="s">
        <v>70</v>
      </c>
      <c r="C575" s="3" t="s">
        <v>2350</v>
      </c>
      <c r="D575" s="7" t="s">
        <v>2351</v>
      </c>
      <c r="E575" s="3" t="s">
        <v>55</v>
      </c>
      <c r="F575" s="3" t="s">
        <v>55</v>
      </c>
      <c r="G575" s="3" t="s">
        <v>57</v>
      </c>
      <c r="H575">
        <v>8</v>
      </c>
      <c r="I575" s="3" t="s">
        <v>80</v>
      </c>
      <c r="J575" s="3" t="s">
        <v>2732</v>
      </c>
      <c r="K575" s="3"/>
      <c r="L575" s="3"/>
      <c r="M575" s="3"/>
      <c r="N575" s="3" t="s">
        <v>2865</v>
      </c>
      <c r="O575" s="3"/>
      <c r="P575" s="3"/>
      <c r="Q575" s="3"/>
      <c r="R575" s="3" t="s">
        <v>2865</v>
      </c>
      <c r="S575" s="13">
        <v>44118</v>
      </c>
      <c r="T575" s="13">
        <v>47770</v>
      </c>
      <c r="U575" s="1">
        <v>47040</v>
      </c>
      <c r="V575" s="1">
        <v>45945</v>
      </c>
      <c r="W575" s="1">
        <v>47405</v>
      </c>
      <c r="X575">
        <v>2029</v>
      </c>
      <c r="Y575" s="15" t="s">
        <v>2883</v>
      </c>
      <c r="Z575">
        <v>1</v>
      </c>
      <c r="AA575" s="3" t="s">
        <v>449</v>
      </c>
      <c r="AB575" s="3" t="s">
        <v>2352</v>
      </c>
      <c r="AG575">
        <v>6</v>
      </c>
      <c r="AH575">
        <v>0</v>
      </c>
      <c r="AI575">
        <v>0</v>
      </c>
      <c r="AJ575">
        <v>0</v>
      </c>
      <c r="AK575">
        <v>0</v>
      </c>
      <c r="AL575">
        <v>0</v>
      </c>
      <c r="AM575">
        <v>0</v>
      </c>
      <c r="AN575">
        <v>0</v>
      </c>
      <c r="AO575">
        <v>0</v>
      </c>
      <c r="AP575">
        <v>0</v>
      </c>
      <c r="AQ575">
        <v>0</v>
      </c>
      <c r="AR575">
        <v>0</v>
      </c>
      <c r="AS575">
        <v>5</v>
      </c>
      <c r="AT575">
        <v>0</v>
      </c>
      <c r="AU575">
        <v>0</v>
      </c>
      <c r="AV575">
        <v>0</v>
      </c>
      <c r="AW575">
        <v>0</v>
      </c>
      <c r="AX575">
        <v>0</v>
      </c>
      <c r="AY575">
        <v>0</v>
      </c>
      <c r="AZ575">
        <v>0</v>
      </c>
      <c r="BA575">
        <v>0</v>
      </c>
      <c r="BB575">
        <v>0</v>
      </c>
      <c r="BC575">
        <v>0</v>
      </c>
      <c r="BD575">
        <v>0</v>
      </c>
      <c r="BE575">
        <v>0</v>
      </c>
      <c r="BF575">
        <v>0</v>
      </c>
      <c r="BG575">
        <v>0</v>
      </c>
      <c r="BH575">
        <v>0</v>
      </c>
      <c r="BI575">
        <v>0</v>
      </c>
      <c r="BJ575">
        <v>0</v>
      </c>
      <c r="BK575">
        <v>0</v>
      </c>
      <c r="BL575">
        <v>1</v>
      </c>
      <c r="BM575">
        <v>1751</v>
      </c>
    </row>
    <row r="576" spans="1:66" hidden="1" x14ac:dyDescent="0.25">
      <c r="A576">
        <v>1842</v>
      </c>
      <c r="B576" s="3" t="s">
        <v>151</v>
      </c>
      <c r="C576" s="3" t="s">
        <v>1149</v>
      </c>
      <c r="D576" s="3" t="s">
        <v>746</v>
      </c>
      <c r="E576" s="3" t="s">
        <v>55</v>
      </c>
      <c r="F576" s="3" t="s">
        <v>56</v>
      </c>
      <c r="G576" s="3" t="s">
        <v>57</v>
      </c>
      <c r="H576">
        <v>8</v>
      </c>
      <c r="I576" s="3" t="s">
        <v>66</v>
      </c>
      <c r="J576" s="3" t="s">
        <v>2839</v>
      </c>
      <c r="K576" s="3" t="s">
        <v>2862</v>
      </c>
      <c r="L576" s="3"/>
      <c r="M576" s="3"/>
      <c r="N576" s="3"/>
      <c r="O576" s="3" t="s">
        <v>2862</v>
      </c>
      <c r="P576" s="3"/>
      <c r="Q576" s="3"/>
      <c r="R576" s="3"/>
      <c r="S576" s="1">
        <v>44118</v>
      </c>
      <c r="T576" s="1">
        <v>45944</v>
      </c>
      <c r="U576" s="1">
        <v>45214</v>
      </c>
      <c r="V576" s="1">
        <v>44119</v>
      </c>
      <c r="W576" s="1">
        <v>45579</v>
      </c>
      <c r="X576">
        <v>2024</v>
      </c>
      <c r="Y576" t="s">
        <v>2888</v>
      </c>
      <c r="Z576">
        <v>1</v>
      </c>
      <c r="AA576" s="3" t="s">
        <v>149</v>
      </c>
      <c r="AB576" s="3" t="s">
        <v>1150</v>
      </c>
      <c r="AC576" s="1"/>
      <c r="AD576"/>
      <c r="AG576">
        <v>0</v>
      </c>
      <c r="AH576">
        <v>0</v>
      </c>
      <c r="AI576">
        <v>0</v>
      </c>
      <c r="AJ576">
        <v>0</v>
      </c>
      <c r="AK576">
        <v>0</v>
      </c>
      <c r="AL576">
        <v>0</v>
      </c>
      <c r="AM576">
        <v>0</v>
      </c>
      <c r="AN576">
        <v>0</v>
      </c>
      <c r="AO576">
        <v>0</v>
      </c>
      <c r="AP576">
        <v>0</v>
      </c>
      <c r="AQ576">
        <v>0</v>
      </c>
      <c r="AR576">
        <v>0</v>
      </c>
      <c r="AS576">
        <v>1</v>
      </c>
      <c r="AT576">
        <v>0</v>
      </c>
      <c r="AU576">
        <v>0</v>
      </c>
      <c r="AV576">
        <v>0</v>
      </c>
      <c r="AW576">
        <v>0</v>
      </c>
      <c r="AX576">
        <v>0</v>
      </c>
      <c r="AY576">
        <v>0</v>
      </c>
      <c r="AZ576">
        <v>0</v>
      </c>
      <c r="BA576">
        <v>0</v>
      </c>
      <c r="BB576">
        <v>0</v>
      </c>
      <c r="BC576">
        <v>0</v>
      </c>
      <c r="BD576">
        <v>0</v>
      </c>
      <c r="BE576">
        <v>0</v>
      </c>
      <c r="BF576">
        <v>0</v>
      </c>
      <c r="BG576">
        <v>0</v>
      </c>
      <c r="BH576">
        <v>0</v>
      </c>
      <c r="BI576">
        <v>0</v>
      </c>
      <c r="BJ576">
        <v>0</v>
      </c>
      <c r="BK576">
        <v>0</v>
      </c>
      <c r="BL576">
        <v>2</v>
      </c>
      <c r="BM576">
        <v>1567</v>
      </c>
      <c r="BN576">
        <v>1567</v>
      </c>
    </row>
    <row r="577" spans="1:66" hidden="1" x14ac:dyDescent="0.25">
      <c r="A577">
        <v>1639</v>
      </c>
      <c r="B577" s="3" t="s">
        <v>177</v>
      </c>
      <c r="C577" s="3" t="s">
        <v>1081</v>
      </c>
      <c r="D577" s="3" t="s">
        <v>1082</v>
      </c>
      <c r="E577" s="3" t="s">
        <v>85</v>
      </c>
      <c r="F577" s="3" t="s">
        <v>56</v>
      </c>
      <c r="G577" s="3" t="s">
        <v>57</v>
      </c>
      <c r="H577">
        <v>4</v>
      </c>
      <c r="I577" s="3" t="s">
        <v>1083</v>
      </c>
      <c r="J577" s="3" t="s">
        <v>2812</v>
      </c>
      <c r="K577" s="3"/>
      <c r="L577" s="3" t="s">
        <v>2863</v>
      </c>
      <c r="M577" s="3" t="s">
        <v>2864</v>
      </c>
      <c r="N577" s="3"/>
      <c r="O577" s="3"/>
      <c r="P577" s="3" t="s">
        <v>2863</v>
      </c>
      <c r="Q577" s="3" t="s">
        <v>2864</v>
      </c>
      <c r="R577" s="3"/>
      <c r="S577" s="1">
        <v>43943</v>
      </c>
      <c r="T577" s="1">
        <v>47595</v>
      </c>
      <c r="U577" s="1">
        <v>46865</v>
      </c>
      <c r="V577" s="1">
        <v>45770</v>
      </c>
      <c r="W577" s="1">
        <v>47230</v>
      </c>
      <c r="X577">
        <v>2029</v>
      </c>
      <c r="Y577" t="s">
        <v>2882</v>
      </c>
      <c r="Z577">
        <v>1</v>
      </c>
      <c r="AA577" s="3" t="s">
        <v>163</v>
      </c>
      <c r="AB577" s="3" t="s">
        <v>1084</v>
      </c>
      <c r="AC577" s="1"/>
      <c r="AD577"/>
      <c r="AG577">
        <v>9</v>
      </c>
      <c r="AH577">
        <v>0</v>
      </c>
      <c r="AI577">
        <v>0</v>
      </c>
      <c r="AJ577">
        <v>0</v>
      </c>
      <c r="AK577">
        <v>0</v>
      </c>
      <c r="AL577">
        <v>0</v>
      </c>
      <c r="AM577">
        <v>0</v>
      </c>
      <c r="AN577">
        <v>0</v>
      </c>
      <c r="AO577">
        <v>0</v>
      </c>
      <c r="AP577">
        <v>0</v>
      </c>
      <c r="AQ577">
        <v>0</v>
      </c>
      <c r="AR577">
        <v>0</v>
      </c>
      <c r="AS577">
        <v>7</v>
      </c>
      <c r="AT577">
        <v>0</v>
      </c>
      <c r="AU577">
        <v>0</v>
      </c>
      <c r="AV577">
        <v>0</v>
      </c>
      <c r="AW577">
        <v>0</v>
      </c>
      <c r="AX577">
        <v>0</v>
      </c>
      <c r="AY577">
        <v>0</v>
      </c>
      <c r="AZ577">
        <v>1</v>
      </c>
      <c r="BA577">
        <v>0</v>
      </c>
      <c r="BB577">
        <v>0</v>
      </c>
      <c r="BC577">
        <v>0</v>
      </c>
      <c r="BD577">
        <v>0</v>
      </c>
      <c r="BE577">
        <v>0</v>
      </c>
      <c r="BF577">
        <v>0</v>
      </c>
      <c r="BG577">
        <v>0</v>
      </c>
      <c r="BH577">
        <v>0</v>
      </c>
      <c r="BI577">
        <v>0</v>
      </c>
      <c r="BJ577">
        <v>0</v>
      </c>
      <c r="BK577">
        <v>0</v>
      </c>
      <c r="BL577">
        <v>2</v>
      </c>
      <c r="BM577">
        <v>1451</v>
      </c>
      <c r="BN577">
        <v>1451</v>
      </c>
    </row>
    <row r="578" spans="1:66" x14ac:dyDescent="0.25">
      <c r="A578" s="6">
        <v>1743</v>
      </c>
      <c r="B578" s="3" t="s">
        <v>70</v>
      </c>
      <c r="C578" s="3" t="s">
        <v>2368</v>
      </c>
      <c r="D578" s="7" t="s">
        <v>2369</v>
      </c>
      <c r="E578" s="3" t="s">
        <v>55</v>
      </c>
      <c r="F578" s="3" t="s">
        <v>55</v>
      </c>
      <c r="G578" s="3" t="s">
        <v>57</v>
      </c>
      <c r="H578">
        <v>8</v>
      </c>
      <c r="I578" s="3" t="s">
        <v>87</v>
      </c>
      <c r="J578" s="3" t="s">
        <v>2736</v>
      </c>
      <c r="K578" s="3"/>
      <c r="L578" s="3"/>
      <c r="M578" s="3"/>
      <c r="N578" s="3" t="s">
        <v>2865</v>
      </c>
      <c r="O578" s="3"/>
      <c r="P578" s="3"/>
      <c r="Q578" s="3"/>
      <c r="R578" s="3" t="s">
        <v>2865</v>
      </c>
      <c r="S578" s="13">
        <v>44160</v>
      </c>
      <c r="T578" s="13">
        <v>47812</v>
      </c>
      <c r="U578" s="1">
        <v>47082</v>
      </c>
      <c r="V578" s="1">
        <v>45987</v>
      </c>
      <c r="W578" s="1">
        <v>47447</v>
      </c>
      <c r="X578">
        <v>2029</v>
      </c>
      <c r="Y578" s="15" t="s">
        <v>2883</v>
      </c>
      <c r="Z578">
        <v>1</v>
      </c>
      <c r="AA578" s="3" t="s">
        <v>2370</v>
      </c>
      <c r="AB578" s="3" t="s">
        <v>2371</v>
      </c>
      <c r="AG578">
        <v>8</v>
      </c>
      <c r="AH578">
        <v>0</v>
      </c>
      <c r="AI578">
        <v>0</v>
      </c>
      <c r="AJ578">
        <v>0</v>
      </c>
      <c r="AK578">
        <v>0</v>
      </c>
      <c r="AL578">
        <v>0</v>
      </c>
      <c r="AM578">
        <v>0</v>
      </c>
      <c r="AN578">
        <v>0</v>
      </c>
      <c r="AO578">
        <v>0</v>
      </c>
      <c r="AP578">
        <v>0</v>
      </c>
      <c r="AQ578">
        <v>0</v>
      </c>
      <c r="AR578">
        <v>0</v>
      </c>
      <c r="AS578">
        <v>8</v>
      </c>
      <c r="AT578">
        <v>0</v>
      </c>
      <c r="AU578">
        <v>0</v>
      </c>
      <c r="AV578">
        <v>0</v>
      </c>
      <c r="AW578">
        <v>0</v>
      </c>
      <c r="AX578">
        <v>0</v>
      </c>
      <c r="AY578">
        <v>0</v>
      </c>
      <c r="AZ578">
        <v>0</v>
      </c>
      <c r="BA578">
        <v>0</v>
      </c>
      <c r="BB578">
        <v>0</v>
      </c>
      <c r="BC578">
        <v>0</v>
      </c>
      <c r="BD578">
        <v>0</v>
      </c>
      <c r="BE578">
        <v>0</v>
      </c>
      <c r="BF578">
        <v>0</v>
      </c>
      <c r="BG578">
        <v>0</v>
      </c>
      <c r="BH578">
        <v>0</v>
      </c>
      <c r="BI578">
        <v>0</v>
      </c>
      <c r="BJ578">
        <v>0</v>
      </c>
      <c r="BK578">
        <v>0</v>
      </c>
      <c r="BL578">
        <v>1</v>
      </c>
      <c r="BM578">
        <v>1743</v>
      </c>
    </row>
    <row r="579" spans="1:66" hidden="1" x14ac:dyDescent="0.25">
      <c r="A579">
        <v>1848</v>
      </c>
      <c r="B579" s="3" t="s">
        <v>151</v>
      </c>
      <c r="C579" s="3" t="s">
        <v>1153</v>
      </c>
      <c r="D579" s="3" t="s">
        <v>1154</v>
      </c>
      <c r="E579" s="3" t="s">
        <v>55</v>
      </c>
      <c r="F579" s="3" t="s">
        <v>56</v>
      </c>
      <c r="G579" s="3" t="s">
        <v>57</v>
      </c>
      <c r="H579">
        <v>8</v>
      </c>
      <c r="I579" s="3" t="s">
        <v>66</v>
      </c>
      <c r="J579" s="3" t="s">
        <v>2839</v>
      </c>
      <c r="K579" s="3" t="s">
        <v>2862</v>
      </c>
      <c r="L579" s="3"/>
      <c r="M579" s="3"/>
      <c r="N579" s="3"/>
      <c r="O579" s="3" t="s">
        <v>2862</v>
      </c>
      <c r="P579" s="3"/>
      <c r="Q579" s="3"/>
      <c r="R579" s="3"/>
      <c r="S579" s="1">
        <v>44118</v>
      </c>
      <c r="T579" s="1">
        <v>45944</v>
      </c>
      <c r="U579" s="1">
        <v>45214</v>
      </c>
      <c r="V579" s="1">
        <v>44119</v>
      </c>
      <c r="W579" s="1">
        <v>45579</v>
      </c>
      <c r="X579">
        <v>2024</v>
      </c>
      <c r="Y579" t="s">
        <v>2888</v>
      </c>
      <c r="Z579">
        <v>1</v>
      </c>
      <c r="AA579" s="3" t="s">
        <v>219</v>
      </c>
      <c r="AB579" s="3" t="s">
        <v>1155</v>
      </c>
      <c r="AC579" s="1"/>
      <c r="AD579"/>
      <c r="AG579">
        <v>1</v>
      </c>
      <c r="AH579">
        <v>0</v>
      </c>
      <c r="AI579">
        <v>0</v>
      </c>
      <c r="AJ579">
        <v>0</v>
      </c>
      <c r="AK579">
        <v>0</v>
      </c>
      <c r="AL579">
        <v>0</v>
      </c>
      <c r="AM579">
        <v>0</v>
      </c>
      <c r="AN579">
        <v>0</v>
      </c>
      <c r="AO579">
        <v>0</v>
      </c>
      <c r="AP579">
        <v>0</v>
      </c>
      <c r="AQ579">
        <v>0</v>
      </c>
      <c r="AR579">
        <v>0</v>
      </c>
      <c r="AS579">
        <v>1</v>
      </c>
      <c r="AT579">
        <v>0</v>
      </c>
      <c r="AU579">
        <v>0</v>
      </c>
      <c r="AV579">
        <v>0</v>
      </c>
      <c r="AW579">
        <v>0</v>
      </c>
      <c r="AX579">
        <v>0</v>
      </c>
      <c r="AY579">
        <v>0</v>
      </c>
      <c r="AZ579">
        <v>0</v>
      </c>
      <c r="BA579">
        <v>0</v>
      </c>
      <c r="BB579">
        <v>0</v>
      </c>
      <c r="BC579">
        <v>0</v>
      </c>
      <c r="BD579">
        <v>0</v>
      </c>
      <c r="BE579">
        <v>0</v>
      </c>
      <c r="BF579">
        <v>0</v>
      </c>
      <c r="BG579">
        <v>0</v>
      </c>
      <c r="BH579">
        <v>0</v>
      </c>
      <c r="BI579">
        <v>0</v>
      </c>
      <c r="BJ579">
        <v>0</v>
      </c>
      <c r="BK579">
        <v>0</v>
      </c>
      <c r="BL579">
        <v>2</v>
      </c>
      <c r="BM579">
        <v>1603</v>
      </c>
      <c r="BN579">
        <v>1603</v>
      </c>
    </row>
    <row r="580" spans="1:66" x14ac:dyDescent="0.25">
      <c r="A580" s="6">
        <v>1758</v>
      </c>
      <c r="B580" s="3" t="s">
        <v>70</v>
      </c>
      <c r="C580" s="3" t="s">
        <v>2385</v>
      </c>
      <c r="D580" s="7" t="s">
        <v>2386</v>
      </c>
      <c r="E580" s="3" t="s">
        <v>55</v>
      </c>
      <c r="F580" s="3" t="s">
        <v>55</v>
      </c>
      <c r="G580" s="3" t="s">
        <v>57</v>
      </c>
      <c r="H580">
        <v>8</v>
      </c>
      <c r="I580" s="3" t="s">
        <v>80</v>
      </c>
      <c r="J580" s="3" t="s">
        <v>2732</v>
      </c>
      <c r="K580" s="3"/>
      <c r="L580" s="3"/>
      <c r="M580" s="3"/>
      <c r="N580" s="3" t="s">
        <v>2865</v>
      </c>
      <c r="O580" s="3"/>
      <c r="P580" s="3"/>
      <c r="Q580" s="3"/>
      <c r="R580" s="3" t="s">
        <v>2865</v>
      </c>
      <c r="S580" s="13">
        <v>44118</v>
      </c>
      <c r="T580" s="13">
        <v>47770</v>
      </c>
      <c r="U580" s="1">
        <v>47040</v>
      </c>
      <c r="V580" s="1">
        <v>45945</v>
      </c>
      <c r="W580" s="1">
        <v>47405</v>
      </c>
      <c r="X580">
        <v>2029</v>
      </c>
      <c r="Y580" s="15" t="s">
        <v>2883</v>
      </c>
      <c r="Z580">
        <v>1</v>
      </c>
      <c r="AA580" s="3" t="s">
        <v>86</v>
      </c>
      <c r="AB580" s="3" t="s">
        <v>2387</v>
      </c>
      <c r="AG580">
        <v>1</v>
      </c>
      <c r="AH580">
        <v>0</v>
      </c>
      <c r="AI580">
        <v>0</v>
      </c>
      <c r="AJ580">
        <v>0</v>
      </c>
      <c r="AK580">
        <v>0</v>
      </c>
      <c r="AL580">
        <v>0</v>
      </c>
      <c r="AM580">
        <v>0</v>
      </c>
      <c r="AN580">
        <v>0</v>
      </c>
      <c r="AO580">
        <v>0</v>
      </c>
      <c r="AP580">
        <v>0</v>
      </c>
      <c r="AQ580">
        <v>0</v>
      </c>
      <c r="AR580">
        <v>0</v>
      </c>
      <c r="AS580">
        <v>1</v>
      </c>
      <c r="AT580">
        <v>0</v>
      </c>
      <c r="AU580">
        <v>0</v>
      </c>
      <c r="AV580">
        <v>0</v>
      </c>
      <c r="AW580">
        <v>0</v>
      </c>
      <c r="AX580">
        <v>0</v>
      </c>
      <c r="AY580">
        <v>0</v>
      </c>
      <c r="AZ580">
        <v>0</v>
      </c>
      <c r="BA580">
        <v>0</v>
      </c>
      <c r="BB580">
        <v>0</v>
      </c>
      <c r="BC580">
        <v>0</v>
      </c>
      <c r="BD580">
        <v>0</v>
      </c>
      <c r="BE580">
        <v>0</v>
      </c>
      <c r="BF580">
        <v>0</v>
      </c>
      <c r="BG580">
        <v>0</v>
      </c>
      <c r="BH580">
        <v>0</v>
      </c>
      <c r="BI580">
        <v>0</v>
      </c>
      <c r="BJ580">
        <v>0</v>
      </c>
      <c r="BK580">
        <v>0</v>
      </c>
      <c r="BL580">
        <v>1</v>
      </c>
      <c r="BM580">
        <v>1758</v>
      </c>
    </row>
    <row r="581" spans="1:66" x14ac:dyDescent="0.25">
      <c r="A581" s="6">
        <v>1815</v>
      </c>
      <c r="B581" s="3" t="s">
        <v>70</v>
      </c>
      <c r="C581" s="3" t="s">
        <v>2419</v>
      </c>
      <c r="D581" s="7" t="s">
        <v>2420</v>
      </c>
      <c r="E581" s="3" t="s">
        <v>55</v>
      </c>
      <c r="F581" s="3" t="s">
        <v>55</v>
      </c>
      <c r="G581" s="3" t="s">
        <v>57</v>
      </c>
      <c r="H581">
        <v>8</v>
      </c>
      <c r="I581" s="3" t="s">
        <v>80</v>
      </c>
      <c r="J581" s="3" t="s">
        <v>2732</v>
      </c>
      <c r="K581" s="3"/>
      <c r="L581" s="3"/>
      <c r="M581" s="3"/>
      <c r="N581" s="3" t="s">
        <v>2865</v>
      </c>
      <c r="O581" s="3"/>
      <c r="P581" s="3"/>
      <c r="Q581" s="3"/>
      <c r="R581" s="3" t="s">
        <v>2865</v>
      </c>
      <c r="S581" s="13">
        <v>44181</v>
      </c>
      <c r="T581" s="13">
        <v>47833</v>
      </c>
      <c r="U581" s="1">
        <v>47103</v>
      </c>
      <c r="V581" s="1">
        <v>46008</v>
      </c>
      <c r="W581" s="1">
        <v>47468</v>
      </c>
      <c r="X581">
        <v>2029</v>
      </c>
      <c r="Y581" s="15" t="s">
        <v>2883</v>
      </c>
      <c r="Z581">
        <v>1</v>
      </c>
      <c r="AA581" s="3" t="s">
        <v>149</v>
      </c>
      <c r="AB581" s="3" t="s">
        <v>2421</v>
      </c>
      <c r="AG581">
        <v>2</v>
      </c>
      <c r="AH581">
        <v>0</v>
      </c>
      <c r="AI581">
        <v>0</v>
      </c>
      <c r="AJ581">
        <v>0</v>
      </c>
      <c r="AK581">
        <v>0</v>
      </c>
      <c r="AL581">
        <v>0</v>
      </c>
      <c r="AM581">
        <v>0</v>
      </c>
      <c r="AN581">
        <v>0</v>
      </c>
      <c r="AO581">
        <v>0</v>
      </c>
      <c r="AP581">
        <v>0</v>
      </c>
      <c r="AQ581">
        <v>0</v>
      </c>
      <c r="AR581">
        <v>0</v>
      </c>
      <c r="AS581">
        <v>1</v>
      </c>
      <c r="AT581">
        <v>0</v>
      </c>
      <c r="AU581">
        <v>0</v>
      </c>
      <c r="AV581">
        <v>0</v>
      </c>
      <c r="AW581">
        <v>0</v>
      </c>
      <c r="AX581">
        <v>0</v>
      </c>
      <c r="AY581">
        <v>0</v>
      </c>
      <c r="AZ581">
        <v>1</v>
      </c>
      <c r="BA581">
        <v>0</v>
      </c>
      <c r="BB581">
        <v>0</v>
      </c>
      <c r="BC581">
        <v>0</v>
      </c>
      <c r="BD581">
        <v>0</v>
      </c>
      <c r="BE581">
        <v>0</v>
      </c>
      <c r="BF581">
        <v>0</v>
      </c>
      <c r="BG581">
        <v>0</v>
      </c>
      <c r="BH581">
        <v>0</v>
      </c>
      <c r="BI581">
        <v>0</v>
      </c>
      <c r="BJ581">
        <v>0</v>
      </c>
      <c r="BK581">
        <v>0</v>
      </c>
      <c r="BL581">
        <v>1</v>
      </c>
      <c r="BM581">
        <v>1815</v>
      </c>
    </row>
    <row r="582" spans="1:66" hidden="1" x14ac:dyDescent="0.25">
      <c r="A582">
        <v>1800</v>
      </c>
      <c r="B582" s="3" t="s">
        <v>70</v>
      </c>
      <c r="C582" s="3" t="s">
        <v>1159</v>
      </c>
      <c r="D582" s="3" t="s">
        <v>1160</v>
      </c>
      <c r="E582" s="3" t="s">
        <v>55</v>
      </c>
      <c r="F582" s="3" t="s">
        <v>56</v>
      </c>
      <c r="G582" s="3" t="s">
        <v>57</v>
      </c>
      <c r="H582">
        <v>8</v>
      </c>
      <c r="I582" s="3" t="s">
        <v>80</v>
      </c>
      <c r="J582" s="3" t="s">
        <v>2732</v>
      </c>
      <c r="K582" s="3"/>
      <c r="L582" s="3"/>
      <c r="M582" s="3"/>
      <c r="N582" s="3" t="s">
        <v>2865</v>
      </c>
      <c r="O582" s="3"/>
      <c r="P582" s="3"/>
      <c r="Q582" s="3"/>
      <c r="R582" s="3" t="s">
        <v>2865</v>
      </c>
      <c r="S582" s="1">
        <v>44160</v>
      </c>
      <c r="T582" s="1">
        <v>47812</v>
      </c>
      <c r="U582" s="1">
        <v>47082</v>
      </c>
      <c r="V582" s="1">
        <v>45987</v>
      </c>
      <c r="W582" s="1">
        <v>47447</v>
      </c>
      <c r="X582">
        <v>2029</v>
      </c>
      <c r="Y582" t="s">
        <v>2883</v>
      </c>
      <c r="Z582">
        <v>1</v>
      </c>
      <c r="AA582" s="3" t="s">
        <v>1161</v>
      </c>
      <c r="AB582" s="3" t="s">
        <v>1162</v>
      </c>
      <c r="AC582" s="1"/>
      <c r="AD582"/>
      <c r="AG582">
        <v>0</v>
      </c>
      <c r="AH582">
        <v>0</v>
      </c>
      <c r="AI582">
        <v>0</v>
      </c>
      <c r="AJ582">
        <v>0</v>
      </c>
      <c r="AK582">
        <v>0</v>
      </c>
      <c r="AL582">
        <v>0</v>
      </c>
      <c r="AM582">
        <v>0</v>
      </c>
      <c r="AN582">
        <v>0</v>
      </c>
      <c r="AO582">
        <v>0</v>
      </c>
      <c r="AP582">
        <v>0</v>
      </c>
      <c r="AQ582">
        <v>0</v>
      </c>
      <c r="AR582">
        <v>0</v>
      </c>
      <c r="AS582">
        <v>0</v>
      </c>
      <c r="AT582">
        <v>0</v>
      </c>
      <c r="AU582">
        <v>0</v>
      </c>
      <c r="AV582">
        <v>0</v>
      </c>
      <c r="AW582">
        <v>0</v>
      </c>
      <c r="AX582">
        <v>0</v>
      </c>
      <c r="AY582">
        <v>0</v>
      </c>
      <c r="AZ582">
        <v>0</v>
      </c>
      <c r="BA582">
        <v>0</v>
      </c>
      <c r="BB582">
        <v>0</v>
      </c>
      <c r="BC582">
        <v>0</v>
      </c>
      <c r="BD582">
        <v>0</v>
      </c>
      <c r="BE582">
        <v>0</v>
      </c>
      <c r="BF582">
        <v>0</v>
      </c>
      <c r="BG582">
        <v>0</v>
      </c>
      <c r="BH582">
        <v>0</v>
      </c>
      <c r="BI582">
        <v>0</v>
      </c>
      <c r="BJ582">
        <v>0</v>
      </c>
      <c r="BK582">
        <v>0</v>
      </c>
      <c r="BL582">
        <v>2</v>
      </c>
      <c r="BM582">
        <v>1797</v>
      </c>
      <c r="BN582">
        <v>1797</v>
      </c>
    </row>
    <row r="583" spans="1:66" hidden="1" x14ac:dyDescent="0.25">
      <c r="A583">
        <v>1803</v>
      </c>
      <c r="B583" s="3" t="s">
        <v>70</v>
      </c>
      <c r="C583" s="3" t="s">
        <v>1163</v>
      </c>
      <c r="D583" s="3" t="s">
        <v>1164</v>
      </c>
      <c r="E583" s="3" t="s">
        <v>55</v>
      </c>
      <c r="F583" s="3" t="s">
        <v>56</v>
      </c>
      <c r="G583" s="3" t="s">
        <v>106</v>
      </c>
      <c r="H583">
        <v>8</v>
      </c>
      <c r="I583" s="3" t="s">
        <v>80</v>
      </c>
      <c r="J583" s="3" t="s">
        <v>2732</v>
      </c>
      <c r="K583" s="3"/>
      <c r="L583" s="3"/>
      <c r="M583" s="3"/>
      <c r="N583" s="3" t="s">
        <v>2865</v>
      </c>
      <c r="O583" s="3"/>
      <c r="P583" s="3"/>
      <c r="Q583" s="3"/>
      <c r="R583" s="3" t="s">
        <v>2865</v>
      </c>
      <c r="S583" s="1">
        <v>44160</v>
      </c>
      <c r="T583" s="1">
        <v>47812</v>
      </c>
      <c r="U583" s="1">
        <v>47082</v>
      </c>
      <c r="V583" s="1">
        <v>45987</v>
      </c>
      <c r="W583" s="1">
        <v>47447</v>
      </c>
      <c r="X583">
        <v>2029</v>
      </c>
      <c r="Y583" t="s">
        <v>2883</v>
      </c>
      <c r="Z583">
        <v>1</v>
      </c>
      <c r="AA583" s="3" t="s">
        <v>1161</v>
      </c>
      <c r="AB583" s="3" t="s">
        <v>1162</v>
      </c>
      <c r="AC583" s="1"/>
      <c r="AD583"/>
      <c r="AG583">
        <v>0</v>
      </c>
      <c r="AH583">
        <v>0</v>
      </c>
      <c r="AI583">
        <v>0</v>
      </c>
      <c r="AJ583">
        <v>0</v>
      </c>
      <c r="AK583">
        <v>0</v>
      </c>
      <c r="AL583">
        <v>0</v>
      </c>
      <c r="AM583">
        <v>0</v>
      </c>
      <c r="AN583">
        <v>0</v>
      </c>
      <c r="AO583">
        <v>0</v>
      </c>
      <c r="AP583">
        <v>0</v>
      </c>
      <c r="AQ583">
        <v>0</v>
      </c>
      <c r="AR583">
        <v>0</v>
      </c>
      <c r="AS583">
        <v>0</v>
      </c>
      <c r="AT583">
        <v>0</v>
      </c>
      <c r="AU583">
        <v>0</v>
      </c>
      <c r="AV583">
        <v>0</v>
      </c>
      <c r="AW583">
        <v>0</v>
      </c>
      <c r="AX583">
        <v>0</v>
      </c>
      <c r="AY583">
        <v>0</v>
      </c>
      <c r="AZ583">
        <v>0</v>
      </c>
      <c r="BA583">
        <v>0</v>
      </c>
      <c r="BB583">
        <v>0</v>
      </c>
      <c r="BC583">
        <v>0</v>
      </c>
      <c r="BD583">
        <v>0</v>
      </c>
      <c r="BE583">
        <v>0</v>
      </c>
      <c r="BF583">
        <v>0</v>
      </c>
      <c r="BG583">
        <v>0</v>
      </c>
      <c r="BH583">
        <v>0</v>
      </c>
      <c r="BI583">
        <v>0</v>
      </c>
      <c r="BJ583">
        <v>0</v>
      </c>
      <c r="BK583">
        <v>0</v>
      </c>
      <c r="BL583">
        <v>2</v>
      </c>
      <c r="BM583">
        <v>1797</v>
      </c>
      <c r="BN583">
        <v>1797</v>
      </c>
    </row>
    <row r="584" spans="1:66" hidden="1" x14ac:dyDescent="0.25">
      <c r="A584">
        <v>1799</v>
      </c>
      <c r="B584" s="3" t="s">
        <v>70</v>
      </c>
      <c r="C584" s="3" t="s">
        <v>1163</v>
      </c>
      <c r="D584" s="3" t="s">
        <v>1164</v>
      </c>
      <c r="E584" s="3" t="s">
        <v>55</v>
      </c>
      <c r="F584" s="3" t="s">
        <v>55</v>
      </c>
      <c r="G584" s="3" t="s">
        <v>106</v>
      </c>
      <c r="H584">
        <v>8</v>
      </c>
      <c r="I584" s="3" t="s">
        <v>80</v>
      </c>
      <c r="J584" s="3" t="s">
        <v>2732</v>
      </c>
      <c r="K584" s="3"/>
      <c r="L584" s="3"/>
      <c r="M584" s="3"/>
      <c r="N584" s="3" t="s">
        <v>2865</v>
      </c>
      <c r="O584" s="3"/>
      <c r="P584" s="3"/>
      <c r="Q584" s="3"/>
      <c r="R584" s="3" t="s">
        <v>2865</v>
      </c>
      <c r="S584" s="1">
        <v>44160</v>
      </c>
      <c r="T584" s="1">
        <v>47812</v>
      </c>
      <c r="U584" s="1">
        <v>47082</v>
      </c>
      <c r="V584" s="1">
        <v>45987</v>
      </c>
      <c r="W584" s="1">
        <v>47447</v>
      </c>
      <c r="X584">
        <v>2029</v>
      </c>
      <c r="Y584" t="s">
        <v>2883</v>
      </c>
      <c r="Z584">
        <v>1</v>
      </c>
      <c r="AA584" s="3" t="s">
        <v>1161</v>
      </c>
      <c r="AB584" s="3" t="s">
        <v>1162</v>
      </c>
      <c r="AC584" s="1"/>
      <c r="AD584"/>
      <c r="AG584">
        <v>0</v>
      </c>
      <c r="AH584">
        <v>0</v>
      </c>
      <c r="AI584">
        <v>0</v>
      </c>
      <c r="AJ584">
        <v>0</v>
      </c>
      <c r="AK584">
        <v>0</v>
      </c>
      <c r="AL584">
        <v>0</v>
      </c>
      <c r="AM584">
        <v>0</v>
      </c>
      <c r="AN584">
        <v>0</v>
      </c>
      <c r="AO584">
        <v>0</v>
      </c>
      <c r="AP584">
        <v>0</v>
      </c>
      <c r="AQ584">
        <v>0</v>
      </c>
      <c r="AR584">
        <v>0</v>
      </c>
      <c r="AS584">
        <v>0</v>
      </c>
      <c r="AT584">
        <v>0</v>
      </c>
      <c r="AU584">
        <v>0</v>
      </c>
      <c r="AV584">
        <v>0</v>
      </c>
      <c r="AW584">
        <v>0</v>
      </c>
      <c r="AX584">
        <v>0</v>
      </c>
      <c r="AY584">
        <v>0</v>
      </c>
      <c r="AZ584">
        <v>0</v>
      </c>
      <c r="BA584">
        <v>0</v>
      </c>
      <c r="BB584">
        <v>0</v>
      </c>
      <c r="BC584">
        <v>0</v>
      </c>
      <c r="BD584">
        <v>0</v>
      </c>
      <c r="BE584">
        <v>0</v>
      </c>
      <c r="BF584">
        <v>0</v>
      </c>
      <c r="BG584">
        <v>0</v>
      </c>
      <c r="BH584">
        <v>0</v>
      </c>
      <c r="BI584">
        <v>0</v>
      </c>
      <c r="BJ584">
        <v>0</v>
      </c>
      <c r="BK584">
        <v>0</v>
      </c>
      <c r="BL584">
        <v>2</v>
      </c>
      <c r="BM584">
        <v>1797</v>
      </c>
      <c r="BN584">
        <v>1797</v>
      </c>
    </row>
    <row r="585" spans="1:66" x14ac:dyDescent="0.25">
      <c r="A585" s="6">
        <v>1763</v>
      </c>
      <c r="B585" s="3" t="s">
        <v>70</v>
      </c>
      <c r="C585" s="3" t="s">
        <v>2531</v>
      </c>
      <c r="D585" s="7" t="s">
        <v>2532</v>
      </c>
      <c r="E585" s="3" t="s">
        <v>55</v>
      </c>
      <c r="F585" s="3" t="s">
        <v>55</v>
      </c>
      <c r="G585" s="3" t="s">
        <v>57</v>
      </c>
      <c r="H585">
        <v>8</v>
      </c>
      <c r="I585" s="3" t="s">
        <v>80</v>
      </c>
      <c r="J585" s="3" t="s">
        <v>2732</v>
      </c>
      <c r="K585" s="3"/>
      <c r="L585" s="3"/>
      <c r="M585" s="3"/>
      <c r="N585" s="3" t="s">
        <v>2865</v>
      </c>
      <c r="O585" s="3"/>
      <c r="P585" s="3"/>
      <c r="Q585" s="3"/>
      <c r="R585" s="3" t="s">
        <v>2865</v>
      </c>
      <c r="S585" s="13">
        <v>44118</v>
      </c>
      <c r="T585" s="13">
        <v>47770</v>
      </c>
      <c r="U585" s="1">
        <v>47040</v>
      </c>
      <c r="V585" s="1">
        <v>45945</v>
      </c>
      <c r="W585" s="1">
        <v>47405</v>
      </c>
      <c r="X585">
        <v>2029</v>
      </c>
      <c r="Y585" s="15" t="s">
        <v>2883</v>
      </c>
      <c r="Z585">
        <v>1</v>
      </c>
      <c r="AA585" s="3" t="s">
        <v>81</v>
      </c>
      <c r="AB585" s="3" t="s">
        <v>2533</v>
      </c>
      <c r="AG585">
        <v>1</v>
      </c>
      <c r="AH585">
        <v>0</v>
      </c>
      <c r="AI585">
        <v>0</v>
      </c>
      <c r="AJ585">
        <v>0</v>
      </c>
      <c r="AK585">
        <v>0</v>
      </c>
      <c r="AL585">
        <v>0</v>
      </c>
      <c r="AM585">
        <v>0</v>
      </c>
      <c r="AN585">
        <v>0</v>
      </c>
      <c r="AO585">
        <v>0</v>
      </c>
      <c r="AP585">
        <v>0</v>
      </c>
      <c r="AQ585">
        <v>0</v>
      </c>
      <c r="AR585">
        <v>0</v>
      </c>
      <c r="AS585">
        <v>1</v>
      </c>
      <c r="AT585">
        <v>0</v>
      </c>
      <c r="AU585">
        <v>0</v>
      </c>
      <c r="AV585">
        <v>0</v>
      </c>
      <c r="AW585">
        <v>0</v>
      </c>
      <c r="AX585">
        <v>0</v>
      </c>
      <c r="AY585">
        <v>0</v>
      </c>
      <c r="AZ585">
        <v>0</v>
      </c>
      <c r="BA585">
        <v>0</v>
      </c>
      <c r="BB585">
        <v>0</v>
      </c>
      <c r="BC585">
        <v>0</v>
      </c>
      <c r="BD585">
        <v>0</v>
      </c>
      <c r="BE585">
        <v>0</v>
      </c>
      <c r="BF585">
        <v>0</v>
      </c>
      <c r="BG585">
        <v>0</v>
      </c>
      <c r="BH585">
        <v>0</v>
      </c>
      <c r="BI585">
        <v>0</v>
      </c>
      <c r="BJ585">
        <v>0</v>
      </c>
      <c r="BK585">
        <v>0</v>
      </c>
      <c r="BL585">
        <v>1</v>
      </c>
      <c r="BM585">
        <v>1763</v>
      </c>
    </row>
    <row r="586" spans="1:66" hidden="1" x14ac:dyDescent="0.25">
      <c r="A586">
        <v>1863</v>
      </c>
      <c r="B586" s="3" t="s">
        <v>151</v>
      </c>
      <c r="C586" s="3" t="s">
        <v>1169</v>
      </c>
      <c r="D586" s="3" t="s">
        <v>890</v>
      </c>
      <c r="E586" s="3" t="s">
        <v>55</v>
      </c>
      <c r="F586" s="3" t="s">
        <v>55</v>
      </c>
      <c r="G586" s="3" t="s">
        <v>106</v>
      </c>
      <c r="H586">
        <v>8</v>
      </c>
      <c r="I586" s="3" t="s">
        <v>66</v>
      </c>
      <c r="J586" s="3" t="s">
        <v>2839</v>
      </c>
      <c r="K586" s="3" t="s">
        <v>2862</v>
      </c>
      <c r="L586" s="3"/>
      <c r="M586" s="3"/>
      <c r="N586" s="3"/>
      <c r="O586" s="3" t="s">
        <v>2862</v>
      </c>
      <c r="P586" s="3"/>
      <c r="Q586" s="3"/>
      <c r="R586" s="3"/>
      <c r="S586" s="1">
        <v>44118</v>
      </c>
      <c r="T586" s="1">
        <v>45944</v>
      </c>
      <c r="U586" s="1">
        <v>45214</v>
      </c>
      <c r="V586" s="1">
        <v>44119</v>
      </c>
      <c r="W586" s="1">
        <v>45579</v>
      </c>
      <c r="X586">
        <v>2024</v>
      </c>
      <c r="Y586" t="s">
        <v>2888</v>
      </c>
      <c r="Z586">
        <v>1</v>
      </c>
      <c r="AA586" s="3" t="s">
        <v>1167</v>
      </c>
      <c r="AB586" s="3" t="s">
        <v>1170</v>
      </c>
      <c r="AC586" s="1"/>
      <c r="AD586"/>
      <c r="AG586">
        <v>0</v>
      </c>
      <c r="AH586">
        <v>0</v>
      </c>
      <c r="AI586">
        <v>0</v>
      </c>
      <c r="AJ586">
        <v>0</v>
      </c>
      <c r="AK586">
        <v>0</v>
      </c>
      <c r="AL586">
        <v>0</v>
      </c>
      <c r="AM586">
        <v>0</v>
      </c>
      <c r="AN586">
        <v>0</v>
      </c>
      <c r="AO586">
        <v>0</v>
      </c>
      <c r="AP586">
        <v>0</v>
      </c>
      <c r="AQ586">
        <v>0</v>
      </c>
      <c r="AR586">
        <v>0</v>
      </c>
      <c r="AS586">
        <v>0</v>
      </c>
      <c r="AT586">
        <v>0</v>
      </c>
      <c r="AU586">
        <v>0</v>
      </c>
      <c r="AV586">
        <v>0</v>
      </c>
      <c r="AW586">
        <v>0</v>
      </c>
      <c r="AX586">
        <v>0</v>
      </c>
      <c r="AY586">
        <v>0</v>
      </c>
      <c r="AZ586">
        <v>0</v>
      </c>
      <c r="BA586">
        <v>0</v>
      </c>
      <c r="BB586">
        <v>0</v>
      </c>
      <c r="BC586">
        <v>0</v>
      </c>
      <c r="BD586">
        <v>0</v>
      </c>
      <c r="BE586">
        <v>0</v>
      </c>
      <c r="BF586">
        <v>0</v>
      </c>
      <c r="BG586">
        <v>0</v>
      </c>
      <c r="BH586">
        <v>0</v>
      </c>
      <c r="BI586">
        <v>0</v>
      </c>
      <c r="BJ586">
        <v>0</v>
      </c>
      <c r="BK586">
        <v>0</v>
      </c>
      <c r="BL586">
        <v>2</v>
      </c>
      <c r="BM586">
        <v>1623</v>
      </c>
      <c r="BN586">
        <v>1623</v>
      </c>
    </row>
    <row r="587" spans="1:66" hidden="1" x14ac:dyDescent="0.25">
      <c r="A587">
        <v>1805</v>
      </c>
      <c r="B587" s="3" t="s">
        <v>177</v>
      </c>
      <c r="C587" s="3" t="s">
        <v>1128</v>
      </c>
      <c r="D587" s="3" t="s">
        <v>1129</v>
      </c>
      <c r="E587" s="3" t="s">
        <v>73</v>
      </c>
      <c r="F587" s="3" t="s">
        <v>56</v>
      </c>
      <c r="G587" s="3" t="s">
        <v>57</v>
      </c>
      <c r="H587">
        <v>6</v>
      </c>
      <c r="I587" s="3" t="s">
        <v>812</v>
      </c>
      <c r="J587" s="3" t="s">
        <v>2806</v>
      </c>
      <c r="K587" s="3"/>
      <c r="L587" s="3"/>
      <c r="M587" s="3" t="s">
        <v>2864</v>
      </c>
      <c r="N587" s="3"/>
      <c r="O587" s="3"/>
      <c r="P587" s="3"/>
      <c r="Q587" s="3" t="s">
        <v>2864</v>
      </c>
      <c r="R587" s="3"/>
      <c r="S587" s="1">
        <v>43978</v>
      </c>
      <c r="T587" s="1">
        <v>47630</v>
      </c>
      <c r="U587" s="1">
        <v>46900</v>
      </c>
      <c r="V587" s="1">
        <v>45805</v>
      </c>
      <c r="W587" s="1">
        <v>47265</v>
      </c>
      <c r="X587">
        <v>2029</v>
      </c>
      <c r="Y587" t="s">
        <v>2882</v>
      </c>
      <c r="Z587">
        <v>1</v>
      </c>
      <c r="AA587" s="3" t="s">
        <v>428</v>
      </c>
      <c r="AB587" s="3" t="s">
        <v>1130</v>
      </c>
      <c r="AC587" s="1"/>
      <c r="AD587"/>
      <c r="AG587">
        <v>19</v>
      </c>
      <c r="AH587">
        <v>0</v>
      </c>
      <c r="AI587">
        <v>0</v>
      </c>
      <c r="AJ587">
        <v>0</v>
      </c>
      <c r="AK587">
        <v>0</v>
      </c>
      <c r="AL587">
        <v>0</v>
      </c>
      <c r="AM587">
        <v>0</v>
      </c>
      <c r="AN587">
        <v>0</v>
      </c>
      <c r="AO587">
        <v>0</v>
      </c>
      <c r="AP587">
        <v>0</v>
      </c>
      <c r="AQ587">
        <v>0</v>
      </c>
      <c r="AR587">
        <v>0</v>
      </c>
      <c r="AS587">
        <v>19</v>
      </c>
      <c r="AT587">
        <v>0</v>
      </c>
      <c r="AU587">
        <v>0</v>
      </c>
      <c r="AV587">
        <v>0</v>
      </c>
      <c r="AW587">
        <v>0</v>
      </c>
      <c r="AX587">
        <v>0</v>
      </c>
      <c r="AY587">
        <v>0</v>
      </c>
      <c r="AZ587">
        <v>0</v>
      </c>
      <c r="BA587">
        <v>0</v>
      </c>
      <c r="BB587">
        <v>0</v>
      </c>
      <c r="BC587">
        <v>0</v>
      </c>
      <c r="BD587">
        <v>0</v>
      </c>
      <c r="BE587">
        <v>0</v>
      </c>
      <c r="BF587">
        <v>0</v>
      </c>
      <c r="BG587">
        <v>0</v>
      </c>
      <c r="BH587">
        <v>0</v>
      </c>
      <c r="BI587">
        <v>0</v>
      </c>
      <c r="BJ587">
        <v>0</v>
      </c>
      <c r="BK587">
        <v>0</v>
      </c>
      <c r="BL587">
        <v>2</v>
      </c>
      <c r="BM587">
        <v>1520</v>
      </c>
      <c r="BN587">
        <v>1520</v>
      </c>
    </row>
    <row r="588" spans="1:66" x14ac:dyDescent="0.25">
      <c r="A588" s="6">
        <v>1777</v>
      </c>
      <c r="B588" s="3" t="s">
        <v>70</v>
      </c>
      <c r="C588" s="3" t="s">
        <v>2500</v>
      </c>
      <c r="D588" s="7" t="s">
        <v>2501</v>
      </c>
      <c r="E588" s="3" t="s">
        <v>55</v>
      </c>
      <c r="F588" s="3" t="s">
        <v>55</v>
      </c>
      <c r="G588" s="3" t="s">
        <v>57</v>
      </c>
      <c r="H588">
        <v>8</v>
      </c>
      <c r="I588" s="3" t="s">
        <v>87</v>
      </c>
      <c r="J588" s="3" t="s">
        <v>2736</v>
      </c>
      <c r="K588" s="3"/>
      <c r="L588" s="3"/>
      <c r="M588" s="3"/>
      <c r="N588" s="3" t="s">
        <v>2865</v>
      </c>
      <c r="O588" s="3"/>
      <c r="P588" s="3"/>
      <c r="Q588" s="3"/>
      <c r="R588" s="3" t="s">
        <v>2865</v>
      </c>
      <c r="S588" s="13">
        <v>44181</v>
      </c>
      <c r="T588" s="13">
        <v>47833</v>
      </c>
      <c r="U588" s="1">
        <v>47103</v>
      </c>
      <c r="V588" s="1">
        <v>46008</v>
      </c>
      <c r="W588" s="1">
        <v>47468</v>
      </c>
      <c r="X588">
        <v>2029</v>
      </c>
      <c r="Y588" s="15" t="s">
        <v>2883</v>
      </c>
      <c r="Z588">
        <v>1</v>
      </c>
      <c r="AA588" s="3" t="s">
        <v>214</v>
      </c>
      <c r="AB588" s="3" t="s">
        <v>2499</v>
      </c>
      <c r="AG588">
        <v>5</v>
      </c>
      <c r="AH588">
        <v>0</v>
      </c>
      <c r="AI588">
        <v>0</v>
      </c>
      <c r="AJ588">
        <v>0</v>
      </c>
      <c r="AK588">
        <v>0</v>
      </c>
      <c r="AL588">
        <v>0</v>
      </c>
      <c r="AM588">
        <v>0</v>
      </c>
      <c r="AN588">
        <v>0</v>
      </c>
      <c r="AO588">
        <v>0</v>
      </c>
      <c r="AP588">
        <v>0</v>
      </c>
      <c r="AQ588">
        <v>0</v>
      </c>
      <c r="AR588">
        <v>0</v>
      </c>
      <c r="AS588">
        <v>5</v>
      </c>
      <c r="AT588">
        <v>0</v>
      </c>
      <c r="AU588">
        <v>0</v>
      </c>
      <c r="AV588">
        <v>0</v>
      </c>
      <c r="AW588">
        <v>0</v>
      </c>
      <c r="AX588">
        <v>0</v>
      </c>
      <c r="AY588">
        <v>0</v>
      </c>
      <c r="AZ588">
        <v>0</v>
      </c>
      <c r="BA588">
        <v>0</v>
      </c>
      <c r="BB588">
        <v>0</v>
      </c>
      <c r="BC588">
        <v>0</v>
      </c>
      <c r="BD588">
        <v>0</v>
      </c>
      <c r="BE588">
        <v>0</v>
      </c>
      <c r="BF588">
        <v>0</v>
      </c>
      <c r="BG588">
        <v>0</v>
      </c>
      <c r="BH588">
        <v>0</v>
      </c>
      <c r="BI588">
        <v>0</v>
      </c>
      <c r="BJ588">
        <v>0</v>
      </c>
      <c r="BK588">
        <v>0</v>
      </c>
      <c r="BL588">
        <v>1</v>
      </c>
      <c r="BM588">
        <v>1777</v>
      </c>
    </row>
    <row r="589" spans="1:66" hidden="1" x14ac:dyDescent="0.25">
      <c r="A589">
        <v>1671</v>
      </c>
      <c r="B589" s="3" t="s">
        <v>155</v>
      </c>
      <c r="C589" s="3" t="s">
        <v>1174</v>
      </c>
      <c r="D589" s="3" t="s">
        <v>187</v>
      </c>
      <c r="E589" s="3" t="s">
        <v>85</v>
      </c>
      <c r="F589" s="3" t="s">
        <v>55</v>
      </c>
      <c r="G589" s="3" t="s">
        <v>106</v>
      </c>
      <c r="H589">
        <v>4</v>
      </c>
      <c r="I589" s="3" t="s">
        <v>184</v>
      </c>
      <c r="J589" s="3" t="s">
        <v>2829</v>
      </c>
      <c r="K589" s="3"/>
      <c r="L589" s="3" t="s">
        <v>2863</v>
      </c>
      <c r="M589" s="3"/>
      <c r="N589" s="3"/>
      <c r="O589" s="3"/>
      <c r="P589" s="3" t="s">
        <v>2863</v>
      </c>
      <c r="Q589" s="3"/>
      <c r="R589" s="3"/>
      <c r="S589" s="1">
        <v>43978</v>
      </c>
      <c r="T589" s="1">
        <v>47630</v>
      </c>
      <c r="U589" s="1">
        <v>46900</v>
      </c>
      <c r="V589" s="1">
        <v>45805</v>
      </c>
      <c r="W589" s="1">
        <v>47265</v>
      </c>
      <c r="X589">
        <v>2029</v>
      </c>
      <c r="Y589" t="s">
        <v>2882</v>
      </c>
      <c r="Z589">
        <v>1</v>
      </c>
      <c r="AA589" s="3" t="s">
        <v>1172</v>
      </c>
      <c r="AB589" s="3" t="s">
        <v>1173</v>
      </c>
      <c r="AC589" s="1"/>
      <c r="AD589"/>
      <c r="AG589">
        <v>0</v>
      </c>
      <c r="AH589">
        <v>0</v>
      </c>
      <c r="AI589">
        <v>0</v>
      </c>
      <c r="AJ589">
        <v>0</v>
      </c>
      <c r="AK589">
        <v>0</v>
      </c>
      <c r="AL589">
        <v>0</v>
      </c>
      <c r="AM589">
        <v>0</v>
      </c>
      <c r="AN589">
        <v>0</v>
      </c>
      <c r="AO589">
        <v>0</v>
      </c>
      <c r="AP589">
        <v>0</v>
      </c>
      <c r="AQ589">
        <v>0</v>
      </c>
      <c r="AR589">
        <v>0</v>
      </c>
      <c r="AS589">
        <v>0</v>
      </c>
      <c r="AT589">
        <v>0</v>
      </c>
      <c r="AU589">
        <v>0</v>
      </c>
      <c r="AV589">
        <v>0</v>
      </c>
      <c r="AW589">
        <v>0</v>
      </c>
      <c r="AX589">
        <v>0</v>
      </c>
      <c r="AY589">
        <v>0</v>
      </c>
      <c r="AZ589">
        <v>0</v>
      </c>
      <c r="BA589">
        <v>0</v>
      </c>
      <c r="BB589">
        <v>0</v>
      </c>
      <c r="BC589">
        <v>0</v>
      </c>
      <c r="BD589">
        <v>0</v>
      </c>
      <c r="BE589">
        <v>0</v>
      </c>
      <c r="BF589">
        <v>0</v>
      </c>
      <c r="BG589">
        <v>0</v>
      </c>
      <c r="BH589">
        <v>0</v>
      </c>
      <c r="BI589">
        <v>0</v>
      </c>
      <c r="BJ589">
        <v>0</v>
      </c>
      <c r="BK589">
        <v>0</v>
      </c>
      <c r="BL589">
        <v>2</v>
      </c>
      <c r="BM589">
        <v>1554</v>
      </c>
      <c r="BN589">
        <v>1554</v>
      </c>
    </row>
    <row r="590" spans="1:66" ht="45" x14ac:dyDescent="0.25">
      <c r="A590" s="6">
        <v>3794</v>
      </c>
      <c r="B590" s="3" t="s">
        <v>70</v>
      </c>
      <c r="C590" s="3" t="s">
        <v>2643</v>
      </c>
      <c r="D590" s="7" t="s">
        <v>2644</v>
      </c>
      <c r="E590" s="3" t="s">
        <v>55</v>
      </c>
      <c r="F590" s="3" t="s">
        <v>55</v>
      </c>
      <c r="G590" s="3" t="s">
        <v>106</v>
      </c>
      <c r="H590">
        <v>6</v>
      </c>
      <c r="I590" s="3" t="s">
        <v>2645</v>
      </c>
      <c r="J590" s="3" t="s">
        <v>2789</v>
      </c>
      <c r="K590" s="3"/>
      <c r="L590" s="3"/>
      <c r="M590" s="3" t="s">
        <v>2864</v>
      </c>
      <c r="N590" s="3" t="s">
        <v>2865</v>
      </c>
      <c r="O590" s="3"/>
      <c r="P590" s="3"/>
      <c r="Q590" s="3" t="s">
        <v>2864</v>
      </c>
      <c r="R590" s="3" t="s">
        <v>2865</v>
      </c>
      <c r="S590" s="13">
        <v>44251</v>
      </c>
      <c r="T590" s="13">
        <v>47540</v>
      </c>
      <c r="U590" s="1">
        <v>46810</v>
      </c>
      <c r="V590" s="1">
        <v>45715</v>
      </c>
      <c r="W590" s="1">
        <v>47175</v>
      </c>
      <c r="X590">
        <v>2029</v>
      </c>
      <c r="Y590" s="15" t="s">
        <v>2883</v>
      </c>
      <c r="Z590">
        <v>1</v>
      </c>
      <c r="AA590" s="3" t="s">
        <v>81</v>
      </c>
      <c r="AB590" s="3" t="s">
        <v>2646</v>
      </c>
      <c r="AG590">
        <v>0</v>
      </c>
      <c r="AH590">
        <v>0</v>
      </c>
      <c r="AI590">
        <v>15</v>
      </c>
      <c r="AJ590">
        <v>0</v>
      </c>
      <c r="AK590">
        <v>0</v>
      </c>
      <c r="AL590">
        <v>0</v>
      </c>
      <c r="AM590">
        <v>0</v>
      </c>
      <c r="AN590">
        <v>0</v>
      </c>
      <c r="AO590">
        <v>0</v>
      </c>
      <c r="AP590">
        <v>0</v>
      </c>
      <c r="AQ590">
        <v>0</v>
      </c>
      <c r="AR590">
        <v>0</v>
      </c>
      <c r="AS590">
        <v>14</v>
      </c>
      <c r="AT590">
        <v>0</v>
      </c>
      <c r="AU590">
        <v>0</v>
      </c>
      <c r="AV590">
        <v>0</v>
      </c>
      <c r="AW590">
        <v>0</v>
      </c>
      <c r="AX590">
        <v>0</v>
      </c>
      <c r="AY590">
        <v>0</v>
      </c>
      <c r="AZ590">
        <v>1</v>
      </c>
      <c r="BA590">
        <v>0</v>
      </c>
      <c r="BB590">
        <v>0</v>
      </c>
      <c r="BC590">
        <v>0</v>
      </c>
      <c r="BD590">
        <v>0</v>
      </c>
      <c r="BE590">
        <v>0</v>
      </c>
      <c r="BF590">
        <v>0</v>
      </c>
      <c r="BG590">
        <v>0</v>
      </c>
      <c r="BH590">
        <v>0</v>
      </c>
      <c r="BI590">
        <v>0</v>
      </c>
      <c r="BJ590">
        <v>0</v>
      </c>
      <c r="BK590">
        <v>0</v>
      </c>
      <c r="BL590">
        <v>2</v>
      </c>
      <c r="BM590">
        <v>1648</v>
      </c>
    </row>
    <row r="591" spans="1:66" hidden="1" x14ac:dyDescent="0.25">
      <c r="A591">
        <v>1665</v>
      </c>
      <c r="B591" s="3" t="s">
        <v>155</v>
      </c>
      <c r="C591" s="3" t="s">
        <v>1180</v>
      </c>
      <c r="D591" s="3" t="s">
        <v>1181</v>
      </c>
      <c r="E591" s="3" t="s">
        <v>73</v>
      </c>
      <c r="F591" s="3" t="s">
        <v>55</v>
      </c>
      <c r="G591" s="3" t="s">
        <v>106</v>
      </c>
      <c r="H591">
        <v>6</v>
      </c>
      <c r="I591" s="3" t="s">
        <v>1177</v>
      </c>
      <c r="J591" s="3" t="s">
        <v>2832</v>
      </c>
      <c r="K591" s="3"/>
      <c r="L591" s="3" t="s">
        <v>2863</v>
      </c>
      <c r="M591" s="3"/>
      <c r="N591" s="3"/>
      <c r="O591" s="3"/>
      <c r="P591" s="3" t="s">
        <v>2863</v>
      </c>
      <c r="Q591" s="3"/>
      <c r="R591" s="3"/>
      <c r="S591" s="1">
        <v>43978</v>
      </c>
      <c r="T591" s="1">
        <v>47630</v>
      </c>
      <c r="U591" s="1">
        <v>46900</v>
      </c>
      <c r="V591" s="1">
        <v>45805</v>
      </c>
      <c r="W591" s="1">
        <v>47265</v>
      </c>
      <c r="X591">
        <v>2029</v>
      </c>
      <c r="Y591" t="s">
        <v>2882</v>
      </c>
      <c r="Z591">
        <v>1</v>
      </c>
      <c r="AA591" s="3" t="s">
        <v>1178</v>
      </c>
      <c r="AB591" s="3" t="s">
        <v>1179</v>
      </c>
      <c r="AC591" s="1"/>
      <c r="AD591"/>
      <c r="AG591">
        <v>0</v>
      </c>
      <c r="AH591">
        <v>0</v>
      </c>
      <c r="AI591">
        <v>0</v>
      </c>
      <c r="AJ591">
        <v>0</v>
      </c>
      <c r="AK591">
        <v>0</v>
      </c>
      <c r="AL591">
        <v>0</v>
      </c>
      <c r="AM591">
        <v>0</v>
      </c>
      <c r="AN591">
        <v>0</v>
      </c>
      <c r="AO591">
        <v>0</v>
      </c>
      <c r="AP591">
        <v>0</v>
      </c>
      <c r="AQ591">
        <v>0</v>
      </c>
      <c r="AR591">
        <v>0</v>
      </c>
      <c r="AS591">
        <v>0</v>
      </c>
      <c r="AT591">
        <v>0</v>
      </c>
      <c r="AU591">
        <v>0</v>
      </c>
      <c r="AV591">
        <v>0</v>
      </c>
      <c r="AW591">
        <v>0</v>
      </c>
      <c r="AX591">
        <v>0</v>
      </c>
      <c r="AY591">
        <v>0</v>
      </c>
      <c r="AZ591">
        <v>0</v>
      </c>
      <c r="BA591">
        <v>0</v>
      </c>
      <c r="BB591">
        <v>0</v>
      </c>
      <c r="BC591">
        <v>0</v>
      </c>
      <c r="BD591">
        <v>0</v>
      </c>
      <c r="BE591">
        <v>0</v>
      </c>
      <c r="BF591">
        <v>0</v>
      </c>
      <c r="BG591">
        <v>0</v>
      </c>
      <c r="BH591">
        <v>0</v>
      </c>
      <c r="BI591">
        <v>0</v>
      </c>
      <c r="BJ591">
        <v>0</v>
      </c>
      <c r="BK591">
        <v>0</v>
      </c>
      <c r="BL591">
        <v>2</v>
      </c>
      <c r="BM591">
        <v>1591</v>
      </c>
      <c r="BN591">
        <v>1591</v>
      </c>
    </row>
    <row r="592" spans="1:66" hidden="1" x14ac:dyDescent="0.25">
      <c r="A592">
        <v>1086</v>
      </c>
      <c r="B592" s="3" t="s">
        <v>155</v>
      </c>
      <c r="C592" s="3" t="s">
        <v>1182</v>
      </c>
      <c r="D592" s="3" t="s">
        <v>1183</v>
      </c>
      <c r="E592" s="3" t="s">
        <v>85</v>
      </c>
      <c r="F592" s="3" t="s">
        <v>55</v>
      </c>
      <c r="G592" s="3" t="s">
        <v>106</v>
      </c>
      <c r="H592">
        <v>4</v>
      </c>
      <c r="I592" s="3" t="s">
        <v>823</v>
      </c>
      <c r="J592" s="3" t="s">
        <v>2747</v>
      </c>
      <c r="K592" s="3"/>
      <c r="L592" s="3" t="s">
        <v>2863</v>
      </c>
      <c r="M592" s="3"/>
      <c r="N592" s="3"/>
      <c r="O592" s="3"/>
      <c r="P592" s="3" t="s">
        <v>2863</v>
      </c>
      <c r="Q592" s="3"/>
      <c r="R592" s="3"/>
      <c r="S592" s="1">
        <v>43635</v>
      </c>
      <c r="T592" s="1">
        <v>47288</v>
      </c>
      <c r="U592" s="1">
        <v>46558</v>
      </c>
      <c r="V592" s="1">
        <v>45463</v>
      </c>
      <c r="W592" s="1">
        <v>46923</v>
      </c>
      <c r="X592">
        <v>2028</v>
      </c>
      <c r="Y592" t="s">
        <v>2877</v>
      </c>
      <c r="Z592">
        <v>1</v>
      </c>
      <c r="AA592" s="3" t="s">
        <v>67</v>
      </c>
      <c r="AB592" s="3" t="s">
        <v>1184</v>
      </c>
      <c r="AC592" s="1"/>
      <c r="AD592"/>
      <c r="AG592">
        <v>0</v>
      </c>
      <c r="AH592">
        <v>0</v>
      </c>
      <c r="AI592">
        <v>0</v>
      </c>
      <c r="AJ592">
        <v>0</v>
      </c>
      <c r="AK592">
        <v>0</v>
      </c>
      <c r="AL592">
        <v>0</v>
      </c>
      <c r="AM592">
        <v>0</v>
      </c>
      <c r="AN592">
        <v>0</v>
      </c>
      <c r="AO592">
        <v>0</v>
      </c>
      <c r="AP592">
        <v>0</v>
      </c>
      <c r="AQ592">
        <v>0</v>
      </c>
      <c r="AR592">
        <v>0</v>
      </c>
      <c r="AS592">
        <v>0</v>
      </c>
      <c r="AT592">
        <v>0</v>
      </c>
      <c r="AU592">
        <v>0</v>
      </c>
      <c r="AV592">
        <v>0</v>
      </c>
      <c r="AW592">
        <v>0</v>
      </c>
      <c r="AX592">
        <v>0</v>
      </c>
      <c r="AY592">
        <v>0</v>
      </c>
      <c r="AZ592">
        <v>0</v>
      </c>
      <c r="BA592">
        <v>0</v>
      </c>
      <c r="BB592">
        <v>0</v>
      </c>
      <c r="BC592">
        <v>0</v>
      </c>
      <c r="BD592">
        <v>0</v>
      </c>
      <c r="BE592">
        <v>0</v>
      </c>
      <c r="BF592">
        <v>0</v>
      </c>
      <c r="BG592">
        <v>0</v>
      </c>
      <c r="BH592">
        <v>0</v>
      </c>
      <c r="BI592">
        <v>0</v>
      </c>
      <c r="BJ592">
        <v>0</v>
      </c>
      <c r="BK592">
        <v>0</v>
      </c>
      <c r="BL592">
        <v>2</v>
      </c>
      <c r="BM592">
        <v>774</v>
      </c>
      <c r="BN592">
        <v>774</v>
      </c>
    </row>
    <row r="593" spans="1:66" hidden="1" x14ac:dyDescent="0.25">
      <c r="A593">
        <v>34</v>
      </c>
      <c r="B593" s="3" t="s">
        <v>198</v>
      </c>
      <c r="C593" s="3" t="s">
        <v>1185</v>
      </c>
      <c r="D593" s="3" t="s">
        <v>1186</v>
      </c>
      <c r="E593" s="3" t="s">
        <v>55</v>
      </c>
      <c r="F593" s="3" t="s">
        <v>55</v>
      </c>
      <c r="G593" s="3" t="s">
        <v>57</v>
      </c>
      <c r="H593">
        <v>8</v>
      </c>
      <c r="I593" s="3" t="s">
        <v>595</v>
      </c>
      <c r="J593" s="3" t="s">
        <v>2774</v>
      </c>
      <c r="K593" s="3"/>
      <c r="L593" s="3"/>
      <c r="M593" s="3" t="s">
        <v>2864</v>
      </c>
      <c r="N593" s="3"/>
      <c r="O593" s="3"/>
      <c r="P593" s="3"/>
      <c r="Q593" s="3" t="s">
        <v>2864</v>
      </c>
      <c r="R593" s="3"/>
      <c r="S593" s="1"/>
      <c r="T593" s="1"/>
      <c r="U593" s="1">
        <v>-730</v>
      </c>
      <c r="V593" s="1">
        <v>-1825</v>
      </c>
      <c r="W593" s="1">
        <v>-365</v>
      </c>
      <c r="Y593"/>
      <c r="Z593">
        <v>3</v>
      </c>
      <c r="AA593" s="3" t="s">
        <v>1187</v>
      </c>
      <c r="AB593" s="3" t="s">
        <v>1188</v>
      </c>
      <c r="AC593" s="1"/>
      <c r="AD593"/>
      <c r="AG593">
        <v>0</v>
      </c>
      <c r="AH593">
        <v>0</v>
      </c>
      <c r="AI593">
        <v>0</v>
      </c>
      <c r="AJ593">
        <v>0</v>
      </c>
      <c r="AK593">
        <v>0</v>
      </c>
      <c r="AL593">
        <v>0</v>
      </c>
      <c r="AM593">
        <v>0</v>
      </c>
      <c r="AN593">
        <v>0</v>
      </c>
      <c r="AO593">
        <v>0</v>
      </c>
      <c r="AP593">
        <v>0</v>
      </c>
      <c r="AQ593">
        <v>0</v>
      </c>
      <c r="AR593">
        <v>0</v>
      </c>
      <c r="AS593">
        <v>0</v>
      </c>
      <c r="AT593">
        <v>0</v>
      </c>
      <c r="AU593">
        <v>0</v>
      </c>
      <c r="AV593">
        <v>0</v>
      </c>
      <c r="AW593">
        <v>0</v>
      </c>
      <c r="AX593">
        <v>0</v>
      </c>
      <c r="AY593">
        <v>0</v>
      </c>
      <c r="AZ593">
        <v>0</v>
      </c>
      <c r="BA593">
        <v>0</v>
      </c>
      <c r="BB593">
        <v>0</v>
      </c>
      <c r="BC593">
        <v>0</v>
      </c>
      <c r="BD593">
        <v>0</v>
      </c>
      <c r="BE593">
        <v>0</v>
      </c>
      <c r="BF593">
        <v>0</v>
      </c>
      <c r="BG593">
        <v>0</v>
      </c>
      <c r="BH593">
        <v>0</v>
      </c>
      <c r="BI593">
        <v>0</v>
      </c>
      <c r="BJ593">
        <v>0</v>
      </c>
      <c r="BK593">
        <v>0</v>
      </c>
      <c r="BL593">
        <v>1</v>
      </c>
      <c r="BM593">
        <v>34</v>
      </c>
    </row>
    <row r="594" spans="1:66" x14ac:dyDescent="0.25">
      <c r="A594" s="6">
        <v>3800</v>
      </c>
      <c r="B594" s="3" t="s">
        <v>70</v>
      </c>
      <c r="C594" s="3" t="s">
        <v>2634</v>
      </c>
      <c r="D594" s="7" t="s">
        <v>2635</v>
      </c>
      <c r="E594" s="3" t="s">
        <v>85</v>
      </c>
      <c r="F594" s="3" t="s">
        <v>55</v>
      </c>
      <c r="G594" s="3" t="s">
        <v>57</v>
      </c>
      <c r="H594">
        <v>4</v>
      </c>
      <c r="I594" s="3" t="s">
        <v>80</v>
      </c>
      <c r="J594" s="3" t="s">
        <v>2732</v>
      </c>
      <c r="K594" s="3"/>
      <c r="L594" s="3"/>
      <c r="M594" s="3"/>
      <c r="N594" s="3" t="s">
        <v>2865</v>
      </c>
      <c r="O594" s="3"/>
      <c r="P594" s="3"/>
      <c r="Q594" s="3"/>
      <c r="R594" s="3" t="s">
        <v>2865</v>
      </c>
      <c r="S594" s="13">
        <v>44342</v>
      </c>
      <c r="T594" s="13">
        <v>47994</v>
      </c>
      <c r="U594" s="1">
        <v>47264</v>
      </c>
      <c r="V594" s="1">
        <v>46169</v>
      </c>
      <c r="W594" s="1">
        <v>47629</v>
      </c>
      <c r="X594">
        <v>2030</v>
      </c>
      <c r="Y594" s="15" t="s">
        <v>2884</v>
      </c>
      <c r="Z594">
        <v>1</v>
      </c>
      <c r="AA594" s="3" t="s">
        <v>143</v>
      </c>
      <c r="AB594" s="3" t="s">
        <v>2636</v>
      </c>
      <c r="AG594">
        <v>9</v>
      </c>
      <c r="AH594">
        <v>0</v>
      </c>
      <c r="AI594">
        <v>0</v>
      </c>
      <c r="AJ594">
        <v>0</v>
      </c>
      <c r="AK594">
        <v>0</v>
      </c>
      <c r="AL594">
        <v>0</v>
      </c>
      <c r="AM594">
        <v>0</v>
      </c>
      <c r="AN594">
        <v>0</v>
      </c>
      <c r="AO594">
        <v>0</v>
      </c>
      <c r="AP594">
        <v>0</v>
      </c>
      <c r="AQ594">
        <v>0</v>
      </c>
      <c r="AR594">
        <v>0</v>
      </c>
      <c r="AS594">
        <v>9</v>
      </c>
      <c r="AT594">
        <v>0</v>
      </c>
      <c r="AU594">
        <v>0</v>
      </c>
      <c r="AV594">
        <v>0</v>
      </c>
      <c r="AW594">
        <v>0</v>
      </c>
      <c r="AX594">
        <v>0</v>
      </c>
      <c r="AY594">
        <v>0</v>
      </c>
      <c r="AZ594">
        <v>0</v>
      </c>
      <c r="BA594">
        <v>0</v>
      </c>
      <c r="BB594">
        <v>0</v>
      </c>
      <c r="BC594">
        <v>0</v>
      </c>
      <c r="BD594">
        <v>0</v>
      </c>
      <c r="BE594">
        <v>0</v>
      </c>
      <c r="BF594">
        <v>0</v>
      </c>
      <c r="BG594">
        <v>0</v>
      </c>
      <c r="BH594">
        <v>0</v>
      </c>
      <c r="BI594">
        <v>0</v>
      </c>
      <c r="BJ594">
        <v>0</v>
      </c>
      <c r="BK594">
        <v>0</v>
      </c>
      <c r="BL594">
        <v>1</v>
      </c>
      <c r="BM594">
        <v>3800</v>
      </c>
    </row>
    <row r="595" spans="1:66" hidden="1" x14ac:dyDescent="0.25">
      <c r="A595">
        <v>793</v>
      </c>
      <c r="B595" s="3" t="s">
        <v>198</v>
      </c>
      <c r="C595" s="3" t="s">
        <v>1192</v>
      </c>
      <c r="D595" s="3" t="s">
        <v>1193</v>
      </c>
      <c r="E595" s="3" t="s">
        <v>85</v>
      </c>
      <c r="F595" s="3" t="s">
        <v>56</v>
      </c>
      <c r="G595" s="3" t="s">
        <v>57</v>
      </c>
      <c r="H595">
        <v>4</v>
      </c>
      <c r="I595" s="3" t="s">
        <v>312</v>
      </c>
      <c r="J595" s="3" t="s">
        <v>2776</v>
      </c>
      <c r="K595" s="3"/>
      <c r="L595" s="3"/>
      <c r="M595" s="3" t="s">
        <v>2864</v>
      </c>
      <c r="N595" s="3"/>
      <c r="O595" s="3"/>
      <c r="P595" s="3"/>
      <c r="Q595" s="3" t="s">
        <v>2864</v>
      </c>
      <c r="R595" s="3"/>
      <c r="S595" s="1">
        <v>43607</v>
      </c>
      <c r="T595" s="1">
        <v>47260</v>
      </c>
      <c r="U595" s="1">
        <v>46530</v>
      </c>
      <c r="V595" s="1">
        <v>45435</v>
      </c>
      <c r="W595" s="1">
        <v>46895</v>
      </c>
      <c r="X595">
        <v>2028</v>
      </c>
      <c r="Y595" t="s">
        <v>2877</v>
      </c>
      <c r="Z595">
        <v>1</v>
      </c>
      <c r="AA595" s="3" t="s">
        <v>163</v>
      </c>
      <c r="AB595" s="3" t="s">
        <v>1194</v>
      </c>
      <c r="AC595" s="1"/>
      <c r="AD595">
        <v>43646</v>
      </c>
      <c r="AE595">
        <v>43661</v>
      </c>
      <c r="AG595">
        <v>30</v>
      </c>
      <c r="AH595">
        <v>43</v>
      </c>
      <c r="AI595">
        <v>0</v>
      </c>
      <c r="AJ595">
        <v>0</v>
      </c>
      <c r="AK595">
        <v>0</v>
      </c>
      <c r="AL595">
        <v>0</v>
      </c>
      <c r="AM595">
        <v>0</v>
      </c>
      <c r="AN595">
        <v>0</v>
      </c>
      <c r="AO595">
        <v>0</v>
      </c>
      <c r="AP595">
        <v>0</v>
      </c>
      <c r="AQ595">
        <v>0</v>
      </c>
      <c r="AR595">
        <v>0</v>
      </c>
      <c r="AS595">
        <v>45</v>
      </c>
      <c r="AT595">
        <v>0</v>
      </c>
      <c r="AU595">
        <v>0</v>
      </c>
      <c r="AV595">
        <v>0</v>
      </c>
      <c r="AW595">
        <v>0</v>
      </c>
      <c r="AX595">
        <v>0</v>
      </c>
      <c r="AY595">
        <v>0</v>
      </c>
      <c r="AZ595">
        <v>18</v>
      </c>
      <c r="BA595">
        <v>8</v>
      </c>
      <c r="BB595">
        <v>0</v>
      </c>
      <c r="BC595">
        <v>0</v>
      </c>
      <c r="BD595">
        <v>0</v>
      </c>
      <c r="BE595">
        <v>0</v>
      </c>
      <c r="BF595">
        <v>1</v>
      </c>
      <c r="BG595">
        <v>1</v>
      </c>
      <c r="BH595">
        <v>0</v>
      </c>
      <c r="BI595">
        <v>0</v>
      </c>
      <c r="BJ595">
        <v>0</v>
      </c>
      <c r="BK595">
        <v>0</v>
      </c>
      <c r="BL595">
        <v>2</v>
      </c>
      <c r="BM595">
        <v>765</v>
      </c>
      <c r="BN595">
        <v>765</v>
      </c>
    </row>
    <row r="596" spans="1:66" x14ac:dyDescent="0.25">
      <c r="A596" s="6">
        <v>1767</v>
      </c>
      <c r="B596" s="3" t="s">
        <v>70</v>
      </c>
      <c r="C596" s="3" t="s">
        <v>238</v>
      </c>
      <c r="D596" s="7" t="s">
        <v>239</v>
      </c>
      <c r="E596" s="3" t="s">
        <v>55</v>
      </c>
      <c r="F596" s="3" t="s">
        <v>55</v>
      </c>
      <c r="G596" s="3" t="s">
        <v>57</v>
      </c>
      <c r="H596">
        <v>8</v>
      </c>
      <c r="I596" s="3" t="s">
        <v>240</v>
      </c>
      <c r="J596" s="3" t="s">
        <v>2733</v>
      </c>
      <c r="K596" s="3"/>
      <c r="L596" s="3"/>
      <c r="M596" s="3"/>
      <c r="N596" s="3" t="s">
        <v>2865</v>
      </c>
      <c r="O596" s="3"/>
      <c r="P596" s="3"/>
      <c r="Q596" s="3"/>
      <c r="R596" s="3" t="s">
        <v>2865</v>
      </c>
      <c r="S596" s="13">
        <v>44223</v>
      </c>
      <c r="T596" s="13">
        <v>47875</v>
      </c>
      <c r="U596" s="1">
        <v>47145</v>
      </c>
      <c r="V596" s="1">
        <v>46050</v>
      </c>
      <c r="W596" s="1">
        <v>47510</v>
      </c>
      <c r="X596">
        <v>2030</v>
      </c>
      <c r="Y596" s="15" t="s">
        <v>2885</v>
      </c>
      <c r="Z596">
        <v>1</v>
      </c>
      <c r="AA596" s="3" t="s">
        <v>149</v>
      </c>
      <c r="AB596" s="3" t="s">
        <v>241</v>
      </c>
      <c r="AG596">
        <v>2</v>
      </c>
      <c r="AH596">
        <v>0</v>
      </c>
      <c r="AI596">
        <v>0</v>
      </c>
      <c r="AJ596">
        <v>0</v>
      </c>
      <c r="AK596">
        <v>0</v>
      </c>
      <c r="AL596">
        <v>0</v>
      </c>
      <c r="AM596">
        <v>0</v>
      </c>
      <c r="AN596">
        <v>0</v>
      </c>
      <c r="AO596">
        <v>0</v>
      </c>
      <c r="AP596">
        <v>0</v>
      </c>
      <c r="AQ596">
        <v>0</v>
      </c>
      <c r="AR596">
        <v>0</v>
      </c>
      <c r="AS596">
        <v>2</v>
      </c>
      <c r="AT596">
        <v>0</v>
      </c>
      <c r="AU596">
        <v>0</v>
      </c>
      <c r="AV596">
        <v>0</v>
      </c>
      <c r="AW596">
        <v>0</v>
      </c>
      <c r="AX596">
        <v>0</v>
      </c>
      <c r="AY596">
        <v>0</v>
      </c>
      <c r="AZ596">
        <v>0</v>
      </c>
      <c r="BA596">
        <v>0</v>
      </c>
      <c r="BB596">
        <v>0</v>
      </c>
      <c r="BC596">
        <v>0</v>
      </c>
      <c r="BD596">
        <v>0</v>
      </c>
      <c r="BE596">
        <v>0</v>
      </c>
      <c r="BF596">
        <v>0</v>
      </c>
      <c r="BG596">
        <v>0</v>
      </c>
      <c r="BH596">
        <v>0</v>
      </c>
      <c r="BI596">
        <v>0</v>
      </c>
      <c r="BJ596">
        <v>0</v>
      </c>
      <c r="BK596">
        <v>0</v>
      </c>
      <c r="BL596">
        <v>1</v>
      </c>
      <c r="BM596">
        <v>1767</v>
      </c>
    </row>
    <row r="597" spans="1:66" hidden="1" x14ac:dyDescent="0.25">
      <c r="A597">
        <v>221</v>
      </c>
      <c r="B597" s="3" t="s">
        <v>155</v>
      </c>
      <c r="C597" s="3" t="s">
        <v>1195</v>
      </c>
      <c r="D597" s="3" t="s">
        <v>1196</v>
      </c>
      <c r="E597" s="3" t="s">
        <v>85</v>
      </c>
      <c r="F597" s="3" t="s">
        <v>55</v>
      </c>
      <c r="G597" s="3" t="s">
        <v>57</v>
      </c>
      <c r="H597">
        <v>4</v>
      </c>
      <c r="I597" s="3" t="s">
        <v>1197</v>
      </c>
      <c r="J597" s="3" t="s">
        <v>2771</v>
      </c>
      <c r="K597" s="3"/>
      <c r="L597" s="3" t="s">
        <v>2863</v>
      </c>
      <c r="M597" s="3" t="s">
        <v>2864</v>
      </c>
      <c r="N597" s="3"/>
      <c r="O597" s="3"/>
      <c r="P597" s="3" t="s">
        <v>2863</v>
      </c>
      <c r="Q597" s="3" t="s">
        <v>2864</v>
      </c>
      <c r="R597" s="3"/>
      <c r="S597" s="1"/>
      <c r="T597" s="1"/>
      <c r="U597" s="1">
        <v>-730</v>
      </c>
      <c r="V597" s="1">
        <v>-1825</v>
      </c>
      <c r="W597" s="1">
        <v>-365</v>
      </c>
      <c r="Y597"/>
      <c r="Z597">
        <v>3</v>
      </c>
      <c r="AA597" s="3" t="s">
        <v>81</v>
      </c>
      <c r="AB597" s="3" t="s">
        <v>1198</v>
      </c>
      <c r="AC597" s="1"/>
      <c r="AD597"/>
      <c r="AG597">
        <v>0</v>
      </c>
      <c r="AH597">
        <v>0</v>
      </c>
      <c r="AI597">
        <v>0</v>
      </c>
      <c r="AJ597">
        <v>0</v>
      </c>
      <c r="AK597">
        <v>0</v>
      </c>
      <c r="AL597">
        <v>0</v>
      </c>
      <c r="AM597">
        <v>0</v>
      </c>
      <c r="AN597">
        <v>0</v>
      </c>
      <c r="AO597">
        <v>0</v>
      </c>
      <c r="AP597">
        <v>0</v>
      </c>
      <c r="AQ597">
        <v>0</v>
      </c>
      <c r="AR597">
        <v>0</v>
      </c>
      <c r="AS597">
        <v>0</v>
      </c>
      <c r="AT597">
        <v>0</v>
      </c>
      <c r="AU597">
        <v>0</v>
      </c>
      <c r="AV597">
        <v>0</v>
      </c>
      <c r="AW597">
        <v>0</v>
      </c>
      <c r="AX597">
        <v>0</v>
      </c>
      <c r="AY597">
        <v>0</v>
      </c>
      <c r="AZ597">
        <v>0</v>
      </c>
      <c r="BA597">
        <v>0</v>
      </c>
      <c r="BB597">
        <v>0</v>
      </c>
      <c r="BC597">
        <v>0</v>
      </c>
      <c r="BD597">
        <v>0</v>
      </c>
      <c r="BE597">
        <v>0</v>
      </c>
      <c r="BF597">
        <v>0</v>
      </c>
      <c r="BG597">
        <v>0</v>
      </c>
      <c r="BH597">
        <v>0</v>
      </c>
      <c r="BI597">
        <v>0</v>
      </c>
      <c r="BJ597">
        <v>0</v>
      </c>
      <c r="BK597">
        <v>0</v>
      </c>
      <c r="BL597">
        <v>1</v>
      </c>
      <c r="BM597">
        <v>221</v>
      </c>
    </row>
    <row r="598" spans="1:66" hidden="1" x14ac:dyDescent="0.25">
      <c r="A598">
        <v>483</v>
      </c>
      <c r="B598" s="3" t="s">
        <v>177</v>
      </c>
      <c r="C598" s="3" t="s">
        <v>519</v>
      </c>
      <c r="D598" s="3" t="s">
        <v>1199</v>
      </c>
      <c r="E598" s="3" t="s">
        <v>55</v>
      </c>
      <c r="F598" s="3" t="s">
        <v>55</v>
      </c>
      <c r="G598" s="3" t="s">
        <v>139</v>
      </c>
      <c r="H598">
        <v>8</v>
      </c>
      <c r="I598" s="3" t="s">
        <v>453</v>
      </c>
      <c r="J598" s="3" t="s">
        <v>2799</v>
      </c>
      <c r="K598" s="3"/>
      <c r="L598" s="3"/>
      <c r="M598" s="3" t="s">
        <v>2864</v>
      </c>
      <c r="N598" s="3" t="s">
        <v>2865</v>
      </c>
      <c r="O598" s="3"/>
      <c r="P598" s="3"/>
      <c r="Q598" s="3" t="s">
        <v>2864</v>
      </c>
      <c r="R598" s="3" t="s">
        <v>2865</v>
      </c>
      <c r="S598" s="1">
        <v>43404</v>
      </c>
      <c r="T598" s="1">
        <v>45230</v>
      </c>
      <c r="U598" s="1">
        <v>44500</v>
      </c>
      <c r="V598" s="1">
        <v>43405</v>
      </c>
      <c r="W598" s="1">
        <v>44865</v>
      </c>
      <c r="X598">
        <v>2022</v>
      </c>
      <c r="Y598" t="s">
        <v>2880</v>
      </c>
      <c r="Z598">
        <v>1</v>
      </c>
      <c r="AA598" s="3" t="s">
        <v>58</v>
      </c>
      <c r="AB598" s="3" t="s">
        <v>478</v>
      </c>
      <c r="AC598" s="1">
        <v>44561</v>
      </c>
      <c r="AD598"/>
      <c r="AG598">
        <v>0</v>
      </c>
      <c r="AH598">
        <v>1</v>
      </c>
      <c r="AI598">
        <v>0</v>
      </c>
      <c r="AJ598">
        <v>0</v>
      </c>
      <c r="AK598">
        <v>0</v>
      </c>
      <c r="AL598">
        <v>0</v>
      </c>
      <c r="AM598">
        <v>0</v>
      </c>
      <c r="AN598">
        <v>0</v>
      </c>
      <c r="AO598">
        <v>0</v>
      </c>
      <c r="AP598">
        <v>0</v>
      </c>
      <c r="AQ598">
        <v>0</v>
      </c>
      <c r="AR598">
        <v>0</v>
      </c>
      <c r="AS598">
        <v>1</v>
      </c>
      <c r="AT598">
        <v>0</v>
      </c>
      <c r="AU598">
        <v>0</v>
      </c>
      <c r="AV598">
        <v>0</v>
      </c>
      <c r="AW598">
        <v>0</v>
      </c>
      <c r="AX598">
        <v>0</v>
      </c>
      <c r="AY598">
        <v>0</v>
      </c>
      <c r="AZ598">
        <v>0</v>
      </c>
      <c r="BA598">
        <v>0</v>
      </c>
      <c r="BB598">
        <v>0</v>
      </c>
      <c r="BC598">
        <v>0</v>
      </c>
      <c r="BD598">
        <v>0</v>
      </c>
      <c r="BE598">
        <v>0</v>
      </c>
      <c r="BF598">
        <v>0</v>
      </c>
      <c r="BG598">
        <v>0</v>
      </c>
      <c r="BH598">
        <v>0</v>
      </c>
      <c r="BI598">
        <v>0</v>
      </c>
      <c r="BJ598">
        <v>0</v>
      </c>
      <c r="BK598">
        <v>0</v>
      </c>
      <c r="BL598">
        <v>2</v>
      </c>
      <c r="BM598">
        <v>474</v>
      </c>
      <c r="BN598">
        <v>474</v>
      </c>
    </row>
    <row r="599" spans="1:66" x14ac:dyDescent="0.25">
      <c r="A599" s="6">
        <v>1819</v>
      </c>
      <c r="B599" s="3" t="s">
        <v>70</v>
      </c>
      <c r="C599" s="3" t="s">
        <v>1114</v>
      </c>
      <c r="D599" s="7" t="s">
        <v>91</v>
      </c>
      <c r="E599" s="3" t="s">
        <v>55</v>
      </c>
      <c r="F599" s="3" t="s">
        <v>55</v>
      </c>
      <c r="G599" s="3" t="s">
        <v>57</v>
      </c>
      <c r="H599">
        <v>8</v>
      </c>
      <c r="I599" s="3" t="s">
        <v>87</v>
      </c>
      <c r="J599" s="3" t="s">
        <v>2736</v>
      </c>
      <c r="K599" s="3"/>
      <c r="L599" s="3"/>
      <c r="M599" s="3"/>
      <c r="N599" s="3" t="s">
        <v>2865</v>
      </c>
      <c r="O599" s="3"/>
      <c r="P599" s="3"/>
      <c r="Q599" s="3"/>
      <c r="R599" s="3" t="s">
        <v>2865</v>
      </c>
      <c r="S599" s="13">
        <v>44223</v>
      </c>
      <c r="T599" s="13">
        <v>47875</v>
      </c>
      <c r="U599" s="1">
        <v>47145</v>
      </c>
      <c r="V599" s="1">
        <v>46050</v>
      </c>
      <c r="W599" s="1">
        <v>47510</v>
      </c>
      <c r="X599">
        <v>2030</v>
      </c>
      <c r="Y599" s="15" t="s">
        <v>2885</v>
      </c>
      <c r="Z599">
        <v>1</v>
      </c>
      <c r="AA599" s="3" t="s">
        <v>1115</v>
      </c>
      <c r="AB599" s="3" t="s">
        <v>1116</v>
      </c>
      <c r="AG599">
        <v>4</v>
      </c>
      <c r="AH599">
        <v>0</v>
      </c>
      <c r="AI599">
        <v>0</v>
      </c>
      <c r="AJ599">
        <v>0</v>
      </c>
      <c r="AK599">
        <v>0</v>
      </c>
      <c r="AL599">
        <v>0</v>
      </c>
      <c r="AM599">
        <v>0</v>
      </c>
      <c r="AN599">
        <v>0</v>
      </c>
      <c r="AO599">
        <v>0</v>
      </c>
      <c r="AP599">
        <v>0</v>
      </c>
      <c r="AQ599">
        <v>0</v>
      </c>
      <c r="AR599">
        <v>0</v>
      </c>
      <c r="AS599">
        <v>4</v>
      </c>
      <c r="AT599">
        <v>0</v>
      </c>
      <c r="AU599">
        <v>0</v>
      </c>
      <c r="AV599">
        <v>0</v>
      </c>
      <c r="AW599">
        <v>0</v>
      </c>
      <c r="AX599">
        <v>0</v>
      </c>
      <c r="AY599">
        <v>0</v>
      </c>
      <c r="AZ599">
        <v>0</v>
      </c>
      <c r="BA599">
        <v>0</v>
      </c>
      <c r="BB599">
        <v>0</v>
      </c>
      <c r="BC599">
        <v>0</v>
      </c>
      <c r="BD599">
        <v>0</v>
      </c>
      <c r="BE599">
        <v>0</v>
      </c>
      <c r="BF599">
        <v>0</v>
      </c>
      <c r="BG599">
        <v>0</v>
      </c>
      <c r="BH599">
        <v>0</v>
      </c>
      <c r="BI599">
        <v>0</v>
      </c>
      <c r="BJ599">
        <v>0</v>
      </c>
      <c r="BK599">
        <v>0</v>
      </c>
      <c r="BL599">
        <v>1</v>
      </c>
      <c r="BM599">
        <v>1819</v>
      </c>
    </row>
    <row r="600" spans="1:66" x14ac:dyDescent="0.25">
      <c r="A600" s="6">
        <v>1789</v>
      </c>
      <c r="B600" s="3" t="s">
        <v>70</v>
      </c>
      <c r="C600" s="3" t="s">
        <v>2424</v>
      </c>
      <c r="D600" s="7" t="s">
        <v>2425</v>
      </c>
      <c r="E600" s="3" t="s">
        <v>55</v>
      </c>
      <c r="F600" s="3" t="s">
        <v>55</v>
      </c>
      <c r="G600" s="3" t="s">
        <v>57</v>
      </c>
      <c r="H600">
        <v>8</v>
      </c>
      <c r="I600" s="3" t="s">
        <v>80</v>
      </c>
      <c r="J600" s="3" t="s">
        <v>2732</v>
      </c>
      <c r="K600" s="3"/>
      <c r="L600" s="3"/>
      <c r="M600" s="3"/>
      <c r="N600" s="3" t="s">
        <v>2865</v>
      </c>
      <c r="O600" s="3"/>
      <c r="P600" s="3"/>
      <c r="Q600" s="3"/>
      <c r="R600" s="3" t="s">
        <v>2865</v>
      </c>
      <c r="S600" s="13">
        <v>44251</v>
      </c>
      <c r="T600" s="13">
        <v>47903</v>
      </c>
      <c r="U600" s="1">
        <v>47173</v>
      </c>
      <c r="V600" s="1">
        <v>46078</v>
      </c>
      <c r="W600" s="1">
        <v>47538</v>
      </c>
      <c r="X600">
        <v>2030</v>
      </c>
      <c r="Y600" s="15" t="s">
        <v>2885</v>
      </c>
      <c r="Z600">
        <v>1</v>
      </c>
      <c r="AA600" s="3" t="s">
        <v>2426</v>
      </c>
      <c r="AB600" s="3" t="s">
        <v>2427</v>
      </c>
      <c r="AG600">
        <v>4</v>
      </c>
      <c r="AH600">
        <v>0</v>
      </c>
      <c r="AI600">
        <v>0</v>
      </c>
      <c r="AJ600">
        <v>0</v>
      </c>
      <c r="AK600">
        <v>0</v>
      </c>
      <c r="AL600">
        <v>0</v>
      </c>
      <c r="AM600">
        <v>0</v>
      </c>
      <c r="AN600">
        <v>0</v>
      </c>
      <c r="AO600">
        <v>0</v>
      </c>
      <c r="AP600">
        <v>0</v>
      </c>
      <c r="AQ600">
        <v>0</v>
      </c>
      <c r="AR600">
        <v>0</v>
      </c>
      <c r="AS600">
        <v>4</v>
      </c>
      <c r="AT600">
        <v>0</v>
      </c>
      <c r="AU600">
        <v>0</v>
      </c>
      <c r="AV600">
        <v>0</v>
      </c>
      <c r="AW600">
        <v>0</v>
      </c>
      <c r="AX600">
        <v>0</v>
      </c>
      <c r="AY600">
        <v>0</v>
      </c>
      <c r="AZ600">
        <v>0</v>
      </c>
      <c r="BA600">
        <v>0</v>
      </c>
      <c r="BB600">
        <v>0</v>
      </c>
      <c r="BC600">
        <v>0</v>
      </c>
      <c r="BD600">
        <v>0</v>
      </c>
      <c r="BE600">
        <v>0</v>
      </c>
      <c r="BF600">
        <v>0</v>
      </c>
      <c r="BG600">
        <v>0</v>
      </c>
      <c r="BH600">
        <v>0</v>
      </c>
      <c r="BI600">
        <v>0</v>
      </c>
      <c r="BJ600">
        <v>0</v>
      </c>
      <c r="BK600">
        <v>0</v>
      </c>
      <c r="BL600">
        <v>1</v>
      </c>
      <c r="BM600">
        <v>1789</v>
      </c>
    </row>
    <row r="601" spans="1:66" hidden="1" x14ac:dyDescent="0.25">
      <c r="A601">
        <v>684</v>
      </c>
      <c r="B601" s="3" t="s">
        <v>121</v>
      </c>
      <c r="C601" s="3" t="s">
        <v>1205</v>
      </c>
      <c r="D601" s="3" t="s">
        <v>1206</v>
      </c>
      <c r="E601" s="3" t="s">
        <v>55</v>
      </c>
      <c r="F601" s="3" t="s">
        <v>56</v>
      </c>
      <c r="G601" s="3" t="s">
        <v>57</v>
      </c>
      <c r="H601">
        <v>8</v>
      </c>
      <c r="I601" s="3" t="s">
        <v>385</v>
      </c>
      <c r="J601" s="3" t="s">
        <v>2755</v>
      </c>
      <c r="K601" s="3"/>
      <c r="L601" s="3"/>
      <c r="M601" s="3" t="s">
        <v>2864</v>
      </c>
      <c r="N601" s="3"/>
      <c r="O601" s="3"/>
      <c r="P601" s="3"/>
      <c r="Q601" s="3" t="s">
        <v>2864</v>
      </c>
      <c r="R601" s="3"/>
      <c r="S601" s="1">
        <v>43658</v>
      </c>
      <c r="T601" s="1">
        <v>45485</v>
      </c>
      <c r="U601" s="1">
        <v>44755</v>
      </c>
      <c r="V601" s="1">
        <v>43660</v>
      </c>
      <c r="W601" s="1">
        <v>45120</v>
      </c>
      <c r="X601">
        <v>2023</v>
      </c>
      <c r="Y601" t="s">
        <v>2886</v>
      </c>
      <c r="Z601">
        <v>1</v>
      </c>
      <c r="AA601" s="3" t="s">
        <v>214</v>
      </c>
      <c r="AB601" s="3"/>
      <c r="AC601" s="1"/>
      <c r="AD601"/>
      <c r="AG601">
        <v>0</v>
      </c>
      <c r="AH601">
        <v>0</v>
      </c>
      <c r="AI601">
        <v>1</v>
      </c>
      <c r="AJ601">
        <v>0</v>
      </c>
      <c r="AK601">
        <v>1</v>
      </c>
      <c r="AL601">
        <v>2</v>
      </c>
      <c r="AM601">
        <v>0</v>
      </c>
      <c r="AN601">
        <v>0</v>
      </c>
      <c r="AO601">
        <v>0</v>
      </c>
      <c r="AP601">
        <v>0</v>
      </c>
      <c r="AQ601">
        <v>0</v>
      </c>
      <c r="AR601">
        <v>0</v>
      </c>
      <c r="AS601">
        <v>6</v>
      </c>
      <c r="AT601">
        <v>2</v>
      </c>
      <c r="AU601">
        <v>1</v>
      </c>
      <c r="AV601">
        <v>0</v>
      </c>
      <c r="AW601">
        <v>0</v>
      </c>
      <c r="AX601">
        <v>0</v>
      </c>
      <c r="AY601">
        <v>0</v>
      </c>
      <c r="AZ601">
        <v>0</v>
      </c>
      <c r="BA601">
        <v>0</v>
      </c>
      <c r="BB601">
        <v>0</v>
      </c>
      <c r="BC601">
        <v>0</v>
      </c>
      <c r="BD601">
        <v>0</v>
      </c>
      <c r="BE601">
        <v>1</v>
      </c>
      <c r="BF601">
        <v>0</v>
      </c>
      <c r="BG601">
        <v>0</v>
      </c>
      <c r="BH601">
        <v>0</v>
      </c>
      <c r="BI601">
        <v>0</v>
      </c>
      <c r="BJ601">
        <v>0</v>
      </c>
      <c r="BK601">
        <v>0</v>
      </c>
      <c r="BL601">
        <v>2</v>
      </c>
      <c r="BM601">
        <v>175</v>
      </c>
      <c r="BN601">
        <v>175</v>
      </c>
    </row>
    <row r="602" spans="1:66" ht="30" hidden="1" x14ac:dyDescent="0.25">
      <c r="A602" s="6">
        <v>51</v>
      </c>
      <c r="B602" s="3" t="s">
        <v>198</v>
      </c>
      <c r="C602" s="3" t="s">
        <v>1782</v>
      </c>
      <c r="D602" s="7" t="s">
        <v>1783</v>
      </c>
      <c r="E602" s="3" t="s">
        <v>85</v>
      </c>
      <c r="F602" s="3" t="s">
        <v>55</v>
      </c>
      <c r="G602" s="3" t="s">
        <v>57</v>
      </c>
      <c r="H602">
        <v>4</v>
      </c>
      <c r="I602" s="3" t="s">
        <v>595</v>
      </c>
      <c r="J602" s="3" t="s">
        <v>2774</v>
      </c>
      <c r="K602" s="3"/>
      <c r="L602" s="3"/>
      <c r="M602" s="3" t="s">
        <v>2864</v>
      </c>
      <c r="N602" s="3"/>
      <c r="O602" s="3"/>
      <c r="P602" s="3"/>
      <c r="Q602" s="3" t="s">
        <v>2864</v>
      </c>
      <c r="R602" s="3"/>
      <c r="S602" s="1">
        <v>43340</v>
      </c>
      <c r="T602" s="1">
        <v>45166</v>
      </c>
      <c r="U602" s="1">
        <v>44436</v>
      </c>
      <c r="V602" s="1">
        <v>43341</v>
      </c>
      <c r="W602" s="1">
        <v>44801</v>
      </c>
      <c r="X602">
        <v>2022</v>
      </c>
      <c r="Y602" s="15" t="s">
        <v>2876</v>
      </c>
      <c r="Z602">
        <v>1</v>
      </c>
      <c r="AA602" s="3" t="s">
        <v>1784</v>
      </c>
      <c r="AB602" s="3" t="s">
        <v>1785</v>
      </c>
      <c r="AC602" s="13">
        <v>44561</v>
      </c>
      <c r="AD602" s="13">
        <v>44561</v>
      </c>
      <c r="AG602">
        <v>11</v>
      </c>
      <c r="AH602">
        <v>13</v>
      </c>
      <c r="AI602">
        <v>8</v>
      </c>
      <c r="AJ602">
        <v>0</v>
      </c>
      <c r="AK602">
        <v>0</v>
      </c>
      <c r="AL602">
        <v>0</v>
      </c>
      <c r="AM602">
        <v>0</v>
      </c>
      <c r="AN602">
        <v>0</v>
      </c>
      <c r="AO602">
        <v>0</v>
      </c>
      <c r="AP602">
        <v>0</v>
      </c>
      <c r="AQ602">
        <v>0</v>
      </c>
      <c r="AR602">
        <v>0</v>
      </c>
      <c r="AS602">
        <v>22</v>
      </c>
      <c r="AT602">
        <v>1</v>
      </c>
      <c r="AU602">
        <v>2</v>
      </c>
      <c r="AV602">
        <v>0</v>
      </c>
      <c r="AW602">
        <v>0</v>
      </c>
      <c r="AX602">
        <v>0</v>
      </c>
      <c r="AY602">
        <v>0</v>
      </c>
      <c r="AZ602">
        <v>2</v>
      </c>
      <c r="BA602">
        <v>5</v>
      </c>
      <c r="BB602">
        <v>0</v>
      </c>
      <c r="BC602">
        <v>0</v>
      </c>
      <c r="BD602">
        <v>0</v>
      </c>
      <c r="BE602">
        <v>0</v>
      </c>
      <c r="BF602">
        <v>0</v>
      </c>
      <c r="BG602">
        <v>0</v>
      </c>
      <c r="BH602">
        <v>0</v>
      </c>
      <c r="BI602">
        <v>0</v>
      </c>
      <c r="BJ602">
        <v>0</v>
      </c>
      <c r="BK602">
        <v>0</v>
      </c>
      <c r="BL602">
        <v>1</v>
      </c>
      <c r="BM602">
        <v>51</v>
      </c>
    </row>
    <row r="603" spans="1:66" hidden="1" x14ac:dyDescent="0.25">
      <c r="A603">
        <v>685</v>
      </c>
      <c r="B603" s="3" t="s">
        <v>121</v>
      </c>
      <c r="C603" s="3" t="s">
        <v>1208</v>
      </c>
      <c r="D603" s="3" t="s">
        <v>1209</v>
      </c>
      <c r="E603" s="3" t="s">
        <v>55</v>
      </c>
      <c r="F603" s="3" t="s">
        <v>56</v>
      </c>
      <c r="G603" s="3" t="s">
        <v>106</v>
      </c>
      <c r="H603">
        <v>8</v>
      </c>
      <c r="I603" s="3" t="s">
        <v>385</v>
      </c>
      <c r="J603" s="3" t="s">
        <v>2755</v>
      </c>
      <c r="K603" s="3"/>
      <c r="L603" s="3"/>
      <c r="M603" s="3" t="s">
        <v>2864</v>
      </c>
      <c r="N603" s="3"/>
      <c r="O603" s="3"/>
      <c r="P603" s="3"/>
      <c r="Q603" s="3" t="s">
        <v>2864</v>
      </c>
      <c r="R603" s="3"/>
      <c r="S603" s="1">
        <v>43658</v>
      </c>
      <c r="T603" s="1">
        <v>45485</v>
      </c>
      <c r="U603" s="1">
        <v>44755</v>
      </c>
      <c r="V603" s="1">
        <v>43660</v>
      </c>
      <c r="W603" s="1">
        <v>45120</v>
      </c>
      <c r="X603">
        <v>2023</v>
      </c>
      <c r="Y603" t="s">
        <v>2886</v>
      </c>
      <c r="Z603">
        <v>1</v>
      </c>
      <c r="AA603" s="3" t="s">
        <v>214</v>
      </c>
      <c r="AB603" s="3"/>
      <c r="AC603" s="1"/>
      <c r="AD603"/>
      <c r="AG603">
        <v>1</v>
      </c>
      <c r="AH603">
        <v>1</v>
      </c>
      <c r="AI603">
        <v>0</v>
      </c>
      <c r="AJ603">
        <v>0</v>
      </c>
      <c r="AK603">
        <v>0</v>
      </c>
      <c r="AL603">
        <v>0</v>
      </c>
      <c r="AM603">
        <v>0</v>
      </c>
      <c r="AN603">
        <v>0</v>
      </c>
      <c r="AO603">
        <v>0</v>
      </c>
      <c r="AP603">
        <v>0</v>
      </c>
      <c r="AQ603">
        <v>0</v>
      </c>
      <c r="AR603">
        <v>0</v>
      </c>
      <c r="AS603">
        <v>2</v>
      </c>
      <c r="AT603">
        <v>0</v>
      </c>
      <c r="AU603">
        <v>0</v>
      </c>
      <c r="AV603">
        <v>0</v>
      </c>
      <c r="AW603">
        <v>0</v>
      </c>
      <c r="AX603">
        <v>0</v>
      </c>
      <c r="AY603">
        <v>0</v>
      </c>
      <c r="AZ603">
        <v>0</v>
      </c>
      <c r="BA603">
        <v>0</v>
      </c>
      <c r="BB603">
        <v>0</v>
      </c>
      <c r="BC603">
        <v>0</v>
      </c>
      <c r="BD603">
        <v>0</v>
      </c>
      <c r="BE603">
        <v>0</v>
      </c>
      <c r="BF603">
        <v>0</v>
      </c>
      <c r="BG603">
        <v>0</v>
      </c>
      <c r="BH603">
        <v>0</v>
      </c>
      <c r="BI603">
        <v>0</v>
      </c>
      <c r="BJ603">
        <v>0</v>
      </c>
      <c r="BK603">
        <v>0</v>
      </c>
      <c r="BL603">
        <v>2</v>
      </c>
      <c r="BM603">
        <v>175</v>
      </c>
      <c r="BN603">
        <v>175</v>
      </c>
    </row>
    <row r="604" spans="1:66" hidden="1" x14ac:dyDescent="0.25">
      <c r="A604">
        <v>176</v>
      </c>
      <c r="B604" s="3" t="s">
        <v>121</v>
      </c>
      <c r="C604" s="3" t="s">
        <v>1208</v>
      </c>
      <c r="D604" s="3" t="s">
        <v>1209</v>
      </c>
      <c r="E604" s="3" t="s">
        <v>55</v>
      </c>
      <c r="F604" s="3" t="s">
        <v>55</v>
      </c>
      <c r="G604" s="3" t="s">
        <v>106</v>
      </c>
      <c r="H604">
        <v>8</v>
      </c>
      <c r="I604" s="3" t="s">
        <v>385</v>
      </c>
      <c r="J604" s="3" t="s">
        <v>2755</v>
      </c>
      <c r="K604" s="3"/>
      <c r="L604" s="3"/>
      <c r="M604" s="3" t="s">
        <v>2864</v>
      </c>
      <c r="N604" s="3"/>
      <c r="O604" s="3"/>
      <c r="P604" s="3"/>
      <c r="Q604" s="3" t="s">
        <v>2864</v>
      </c>
      <c r="R604" s="3"/>
      <c r="S604" s="1">
        <v>43658</v>
      </c>
      <c r="T604" s="1">
        <v>45485</v>
      </c>
      <c r="U604" s="1">
        <v>44755</v>
      </c>
      <c r="V604" s="1">
        <v>43660</v>
      </c>
      <c r="W604" s="1">
        <v>45120</v>
      </c>
      <c r="X604">
        <v>2023</v>
      </c>
      <c r="Y604" t="s">
        <v>2886</v>
      </c>
      <c r="Z604">
        <v>1</v>
      </c>
      <c r="AA604" s="3" t="s">
        <v>214</v>
      </c>
      <c r="AB604" s="3"/>
      <c r="AC604" s="1"/>
      <c r="AD604"/>
      <c r="AG604">
        <v>6</v>
      </c>
      <c r="AH604">
        <v>7</v>
      </c>
      <c r="AI604">
        <v>0</v>
      </c>
      <c r="AJ604">
        <v>0</v>
      </c>
      <c r="AK604">
        <v>0</v>
      </c>
      <c r="AL604">
        <v>0</v>
      </c>
      <c r="AM604">
        <v>0</v>
      </c>
      <c r="AN604">
        <v>1</v>
      </c>
      <c r="AO604">
        <v>0</v>
      </c>
      <c r="AP604">
        <v>0</v>
      </c>
      <c r="AQ604">
        <v>0</v>
      </c>
      <c r="AR604">
        <v>0</v>
      </c>
      <c r="AS604">
        <v>13</v>
      </c>
      <c r="AT604">
        <v>0</v>
      </c>
      <c r="AU604">
        <v>0</v>
      </c>
      <c r="AV604">
        <v>0</v>
      </c>
      <c r="AW604">
        <v>0</v>
      </c>
      <c r="AX604">
        <v>0</v>
      </c>
      <c r="AY604">
        <v>0</v>
      </c>
      <c r="AZ604">
        <v>0</v>
      </c>
      <c r="BA604">
        <v>0</v>
      </c>
      <c r="BB604">
        <v>0</v>
      </c>
      <c r="BC604">
        <v>0</v>
      </c>
      <c r="BD604">
        <v>0</v>
      </c>
      <c r="BE604">
        <v>0</v>
      </c>
      <c r="BF604">
        <v>0</v>
      </c>
      <c r="BG604">
        <v>0</v>
      </c>
      <c r="BH604">
        <v>0</v>
      </c>
      <c r="BI604">
        <v>0</v>
      </c>
      <c r="BJ604">
        <v>0</v>
      </c>
      <c r="BK604">
        <v>0</v>
      </c>
      <c r="BL604">
        <v>2</v>
      </c>
      <c r="BM604">
        <v>175</v>
      </c>
      <c r="BN604">
        <v>175</v>
      </c>
    </row>
    <row r="605" spans="1:66" hidden="1" x14ac:dyDescent="0.25">
      <c r="A605" s="6">
        <v>80</v>
      </c>
      <c r="B605" s="3" t="s">
        <v>198</v>
      </c>
      <c r="C605" s="3" t="s">
        <v>300</v>
      </c>
      <c r="D605" s="7" t="s">
        <v>301</v>
      </c>
      <c r="E605" s="3" t="s">
        <v>55</v>
      </c>
      <c r="F605" s="3" t="s">
        <v>55</v>
      </c>
      <c r="G605" s="3" t="s">
        <v>57</v>
      </c>
      <c r="H605">
        <v>8</v>
      </c>
      <c r="I605" s="3" t="s">
        <v>240</v>
      </c>
      <c r="J605" s="3" t="s">
        <v>2733</v>
      </c>
      <c r="K605" s="3"/>
      <c r="L605" s="3"/>
      <c r="M605" s="3"/>
      <c r="N605" s="3" t="s">
        <v>2865</v>
      </c>
      <c r="O605" s="3"/>
      <c r="P605" s="3"/>
      <c r="Q605" s="3"/>
      <c r="R605" s="3" t="s">
        <v>2865</v>
      </c>
      <c r="S605" s="1">
        <v>43364</v>
      </c>
      <c r="T605" s="1">
        <v>45190</v>
      </c>
      <c r="U605" s="1">
        <v>44460</v>
      </c>
      <c r="V605" s="1">
        <v>43365</v>
      </c>
      <c r="W605" s="1">
        <v>44825</v>
      </c>
      <c r="X605">
        <v>2022</v>
      </c>
      <c r="Y605" s="15" t="s">
        <v>2880</v>
      </c>
      <c r="Z605">
        <v>1</v>
      </c>
      <c r="AA605" s="3" t="s">
        <v>58</v>
      </c>
      <c r="AB605" s="3" t="s">
        <v>302</v>
      </c>
      <c r="AG605">
        <v>5</v>
      </c>
      <c r="AH605">
        <v>4</v>
      </c>
      <c r="AI605">
        <v>3</v>
      </c>
      <c r="AJ605">
        <v>0</v>
      </c>
      <c r="AK605">
        <v>0</v>
      </c>
      <c r="AL605">
        <v>0</v>
      </c>
      <c r="AM605">
        <v>0</v>
      </c>
      <c r="AN605">
        <v>0</v>
      </c>
      <c r="AO605">
        <v>0</v>
      </c>
      <c r="AP605">
        <v>0</v>
      </c>
      <c r="AQ605">
        <v>0</v>
      </c>
      <c r="AR605">
        <v>0</v>
      </c>
      <c r="AS605">
        <v>10</v>
      </c>
      <c r="AT605">
        <v>0</v>
      </c>
      <c r="AU605">
        <v>0</v>
      </c>
      <c r="AV605">
        <v>0</v>
      </c>
      <c r="AW605">
        <v>0</v>
      </c>
      <c r="AX605">
        <v>0</v>
      </c>
      <c r="AY605">
        <v>0</v>
      </c>
      <c r="AZ605">
        <v>0</v>
      </c>
      <c r="BA605">
        <v>2</v>
      </c>
      <c r="BB605">
        <v>0</v>
      </c>
      <c r="BC605">
        <v>0</v>
      </c>
      <c r="BD605">
        <v>0</v>
      </c>
      <c r="BE605">
        <v>0</v>
      </c>
      <c r="BF605">
        <v>0</v>
      </c>
      <c r="BG605">
        <v>0</v>
      </c>
      <c r="BH605">
        <v>0</v>
      </c>
      <c r="BI605">
        <v>0</v>
      </c>
      <c r="BJ605">
        <v>0</v>
      </c>
      <c r="BK605">
        <v>0</v>
      </c>
      <c r="BL605">
        <v>1</v>
      </c>
      <c r="BM605">
        <v>80</v>
      </c>
    </row>
    <row r="606" spans="1:66" hidden="1" x14ac:dyDescent="0.25">
      <c r="A606">
        <v>1120</v>
      </c>
      <c r="B606" s="3" t="s">
        <v>348</v>
      </c>
      <c r="C606" s="3" t="s">
        <v>1212</v>
      </c>
      <c r="D606" s="3" t="s">
        <v>1213</v>
      </c>
      <c r="E606" s="3" t="s">
        <v>55</v>
      </c>
      <c r="F606" s="3" t="s">
        <v>56</v>
      </c>
      <c r="G606" s="3" t="s">
        <v>106</v>
      </c>
      <c r="H606">
        <v>8</v>
      </c>
      <c r="I606" s="3" t="s">
        <v>1044</v>
      </c>
      <c r="J606" s="3" t="s">
        <v>2748</v>
      </c>
      <c r="K606" s="3"/>
      <c r="L606" s="3" t="s">
        <v>2863</v>
      </c>
      <c r="M606" s="3"/>
      <c r="N606" s="3"/>
      <c r="O606" s="3"/>
      <c r="P606" s="3" t="s">
        <v>2863</v>
      </c>
      <c r="Q606" s="3"/>
      <c r="R606" s="3"/>
      <c r="S606" s="1">
        <v>43607</v>
      </c>
      <c r="T606" s="1">
        <v>47260</v>
      </c>
      <c r="U606" s="1">
        <v>46530</v>
      </c>
      <c r="V606" s="1">
        <v>45435</v>
      </c>
      <c r="W606" s="1">
        <v>46895</v>
      </c>
      <c r="X606">
        <v>2028</v>
      </c>
      <c r="Y606" t="s">
        <v>2881</v>
      </c>
      <c r="Z606">
        <v>1</v>
      </c>
      <c r="AA606" s="3" t="s">
        <v>1045</v>
      </c>
      <c r="AB606" s="3" t="s">
        <v>1046</v>
      </c>
      <c r="AC606" s="1"/>
      <c r="AD606"/>
      <c r="AG606">
        <v>0</v>
      </c>
      <c r="AH606">
        <v>0</v>
      </c>
      <c r="AI606">
        <v>1</v>
      </c>
      <c r="AJ606">
        <v>0</v>
      </c>
      <c r="AK606">
        <v>0</v>
      </c>
      <c r="AL606">
        <v>0</v>
      </c>
      <c r="AM606">
        <v>0</v>
      </c>
      <c r="AN606">
        <v>0</v>
      </c>
      <c r="AO606">
        <v>0</v>
      </c>
      <c r="AP606">
        <v>0</v>
      </c>
      <c r="AQ606">
        <v>0</v>
      </c>
      <c r="AR606">
        <v>0</v>
      </c>
      <c r="AS606">
        <v>0</v>
      </c>
      <c r="AT606">
        <v>0</v>
      </c>
      <c r="AU606">
        <v>0</v>
      </c>
      <c r="AV606">
        <v>0</v>
      </c>
      <c r="AW606">
        <v>0</v>
      </c>
      <c r="AX606">
        <v>0</v>
      </c>
      <c r="AY606">
        <v>0</v>
      </c>
      <c r="AZ606">
        <v>0</v>
      </c>
      <c r="BA606">
        <v>0</v>
      </c>
      <c r="BB606">
        <v>1</v>
      </c>
      <c r="BC606">
        <v>0</v>
      </c>
      <c r="BD606">
        <v>0</v>
      </c>
      <c r="BE606">
        <v>0</v>
      </c>
      <c r="BF606">
        <v>0</v>
      </c>
      <c r="BG606">
        <v>0</v>
      </c>
      <c r="BH606">
        <v>0</v>
      </c>
      <c r="BI606">
        <v>0</v>
      </c>
      <c r="BJ606">
        <v>0</v>
      </c>
      <c r="BK606">
        <v>0</v>
      </c>
      <c r="BL606">
        <v>2</v>
      </c>
      <c r="BM606">
        <v>784</v>
      </c>
      <c r="BN606">
        <v>784</v>
      </c>
    </row>
    <row r="607" spans="1:66" hidden="1" x14ac:dyDescent="0.25">
      <c r="A607">
        <v>1164</v>
      </c>
      <c r="B607" s="3" t="s">
        <v>155</v>
      </c>
      <c r="C607" s="3" t="s">
        <v>1214</v>
      </c>
      <c r="D607" s="3" t="s">
        <v>1215</v>
      </c>
      <c r="E607" s="3" t="s">
        <v>85</v>
      </c>
      <c r="F607" s="3" t="s">
        <v>55</v>
      </c>
      <c r="G607" s="3" t="s">
        <v>106</v>
      </c>
      <c r="H607">
        <v>4</v>
      </c>
      <c r="I607" s="3" t="s">
        <v>823</v>
      </c>
      <c r="J607" s="3" t="s">
        <v>2747</v>
      </c>
      <c r="K607" s="3"/>
      <c r="L607" s="3" t="s">
        <v>2863</v>
      </c>
      <c r="M607" s="3"/>
      <c r="N607" s="3"/>
      <c r="O607" s="3"/>
      <c r="P607" s="3" t="s">
        <v>2863</v>
      </c>
      <c r="Q607" s="3"/>
      <c r="R607" s="3"/>
      <c r="S607" s="1">
        <v>43635</v>
      </c>
      <c r="T607" s="1">
        <v>47288</v>
      </c>
      <c r="U607" s="1">
        <v>46558</v>
      </c>
      <c r="V607" s="1">
        <v>45463</v>
      </c>
      <c r="W607" s="1">
        <v>46923</v>
      </c>
      <c r="X607">
        <v>2028</v>
      </c>
      <c r="Y607" t="s">
        <v>2877</v>
      </c>
      <c r="Z607">
        <v>1</v>
      </c>
      <c r="AA607" s="3" t="s">
        <v>67</v>
      </c>
      <c r="AB607" s="3"/>
      <c r="AC607" s="1"/>
      <c r="AD607"/>
      <c r="AG607">
        <v>0</v>
      </c>
      <c r="AH607">
        <v>0</v>
      </c>
      <c r="AI607">
        <v>0</v>
      </c>
      <c r="AJ607">
        <v>0</v>
      </c>
      <c r="AK607">
        <v>0</v>
      </c>
      <c r="AL607">
        <v>0</v>
      </c>
      <c r="AM607">
        <v>0</v>
      </c>
      <c r="AN607">
        <v>0</v>
      </c>
      <c r="AO607">
        <v>0</v>
      </c>
      <c r="AP607">
        <v>0</v>
      </c>
      <c r="AQ607">
        <v>0</v>
      </c>
      <c r="AR607">
        <v>0</v>
      </c>
      <c r="AS607">
        <v>0</v>
      </c>
      <c r="AT607">
        <v>0</v>
      </c>
      <c r="AU607">
        <v>0</v>
      </c>
      <c r="AV607">
        <v>0</v>
      </c>
      <c r="AW607">
        <v>0</v>
      </c>
      <c r="AX607">
        <v>0</v>
      </c>
      <c r="AY607">
        <v>0</v>
      </c>
      <c r="AZ607">
        <v>0</v>
      </c>
      <c r="BA607">
        <v>0</v>
      </c>
      <c r="BB607">
        <v>0</v>
      </c>
      <c r="BC607">
        <v>0</v>
      </c>
      <c r="BD607">
        <v>0</v>
      </c>
      <c r="BE607">
        <v>0</v>
      </c>
      <c r="BF607">
        <v>0</v>
      </c>
      <c r="BG607">
        <v>0</v>
      </c>
      <c r="BH607">
        <v>0</v>
      </c>
      <c r="BI607">
        <v>0</v>
      </c>
      <c r="BJ607">
        <v>0</v>
      </c>
      <c r="BK607">
        <v>0</v>
      </c>
      <c r="BL607">
        <v>2</v>
      </c>
      <c r="BM607">
        <v>757</v>
      </c>
      <c r="BN607">
        <v>757</v>
      </c>
    </row>
    <row r="608" spans="1:66" hidden="1" x14ac:dyDescent="0.25">
      <c r="A608" s="6">
        <v>86</v>
      </c>
      <c r="B608" s="3" t="s">
        <v>198</v>
      </c>
      <c r="C608" s="3" t="s">
        <v>634</v>
      </c>
      <c r="D608" s="7" t="s">
        <v>635</v>
      </c>
      <c r="E608" s="3" t="s">
        <v>55</v>
      </c>
      <c r="F608" s="3" t="s">
        <v>55</v>
      </c>
      <c r="G608" s="3" t="s">
        <v>57</v>
      </c>
      <c r="H608">
        <v>8</v>
      </c>
      <c r="I608" s="3" t="s">
        <v>240</v>
      </c>
      <c r="J608" s="3" t="s">
        <v>2733</v>
      </c>
      <c r="K608" s="3"/>
      <c r="L608" s="3"/>
      <c r="M608" s="3"/>
      <c r="N608" s="3" t="s">
        <v>2865</v>
      </c>
      <c r="O608" s="3"/>
      <c r="P608" s="3"/>
      <c r="Q608" s="3"/>
      <c r="R608" s="3" t="s">
        <v>2865</v>
      </c>
      <c r="S608" s="1">
        <v>43257</v>
      </c>
      <c r="T608" s="1">
        <v>45083</v>
      </c>
      <c r="U608" s="1">
        <v>44353</v>
      </c>
      <c r="V608" s="1">
        <v>43258</v>
      </c>
      <c r="W608" s="1">
        <v>44718</v>
      </c>
      <c r="X608">
        <v>2022</v>
      </c>
      <c r="Y608" s="15" t="s">
        <v>2880</v>
      </c>
      <c r="Z608">
        <v>1</v>
      </c>
      <c r="AA608" s="3" t="s">
        <v>636</v>
      </c>
      <c r="AB608" s="3" t="s">
        <v>637</v>
      </c>
      <c r="AG608">
        <v>1</v>
      </c>
      <c r="AH608">
        <v>0</v>
      </c>
      <c r="AI608">
        <v>2</v>
      </c>
      <c r="AJ608">
        <v>0</v>
      </c>
      <c r="AK608">
        <v>0</v>
      </c>
      <c r="AL608">
        <v>0</v>
      </c>
      <c r="AM608">
        <v>0</v>
      </c>
      <c r="AN608">
        <v>0</v>
      </c>
      <c r="AO608">
        <v>0</v>
      </c>
      <c r="AP608">
        <v>0</v>
      </c>
      <c r="AQ608">
        <v>0</v>
      </c>
      <c r="AR608">
        <v>0</v>
      </c>
      <c r="AS608">
        <v>3</v>
      </c>
      <c r="AT608">
        <v>0</v>
      </c>
      <c r="AU608">
        <v>0</v>
      </c>
      <c r="AV608">
        <v>0</v>
      </c>
      <c r="AW608">
        <v>0</v>
      </c>
      <c r="AX608">
        <v>0</v>
      </c>
      <c r="AY608">
        <v>0</v>
      </c>
      <c r="AZ608">
        <v>0</v>
      </c>
      <c r="BA608">
        <v>0</v>
      </c>
      <c r="BB608">
        <v>0</v>
      </c>
      <c r="BC608">
        <v>0</v>
      </c>
      <c r="BD608">
        <v>0</v>
      </c>
      <c r="BE608">
        <v>0</v>
      </c>
      <c r="BF608">
        <v>1</v>
      </c>
      <c r="BG608">
        <v>0</v>
      </c>
      <c r="BH608">
        <v>0</v>
      </c>
      <c r="BI608">
        <v>0</v>
      </c>
      <c r="BJ608">
        <v>0</v>
      </c>
      <c r="BK608">
        <v>0</v>
      </c>
      <c r="BL608">
        <v>1</v>
      </c>
      <c r="BM608">
        <v>86</v>
      </c>
    </row>
    <row r="609" spans="1:66" hidden="1" x14ac:dyDescent="0.25">
      <c r="A609">
        <v>1128</v>
      </c>
      <c r="B609" s="3" t="s">
        <v>348</v>
      </c>
      <c r="C609" s="3" t="s">
        <v>1220</v>
      </c>
      <c r="D609" s="3" t="s">
        <v>1221</v>
      </c>
      <c r="E609" s="3" t="s">
        <v>55</v>
      </c>
      <c r="F609" s="3" t="s">
        <v>56</v>
      </c>
      <c r="G609" s="3" t="s">
        <v>106</v>
      </c>
      <c r="H609">
        <v>8</v>
      </c>
      <c r="I609" s="3" t="s">
        <v>351</v>
      </c>
      <c r="J609" s="3" t="s">
        <v>2731</v>
      </c>
      <c r="K609" s="3"/>
      <c r="L609" s="3" t="s">
        <v>2863</v>
      </c>
      <c r="M609" s="3"/>
      <c r="N609" s="3"/>
      <c r="O609" s="3"/>
      <c r="P609" s="3" t="s">
        <v>2863</v>
      </c>
      <c r="Q609" s="3"/>
      <c r="R609" s="3"/>
      <c r="S609" s="1">
        <v>43607</v>
      </c>
      <c r="T609" s="1">
        <v>47260</v>
      </c>
      <c r="U609" s="1">
        <v>46530</v>
      </c>
      <c r="V609" s="1">
        <v>45435</v>
      </c>
      <c r="W609" s="1">
        <v>46895</v>
      </c>
      <c r="X609">
        <v>2028</v>
      </c>
      <c r="Y609" t="s">
        <v>2881</v>
      </c>
      <c r="Z609">
        <v>1</v>
      </c>
      <c r="AA609" s="3" t="s">
        <v>1222</v>
      </c>
      <c r="AB609" s="3" t="s">
        <v>1223</v>
      </c>
      <c r="AC609" s="1"/>
      <c r="AD609"/>
      <c r="AG609">
        <v>0</v>
      </c>
      <c r="AH609">
        <v>0</v>
      </c>
      <c r="AI609">
        <v>0</v>
      </c>
      <c r="AJ609">
        <v>0</v>
      </c>
      <c r="AK609">
        <v>0</v>
      </c>
      <c r="AL609">
        <v>0</v>
      </c>
      <c r="AM609">
        <v>0</v>
      </c>
      <c r="AN609">
        <v>0</v>
      </c>
      <c r="AO609">
        <v>0</v>
      </c>
      <c r="AP609">
        <v>0</v>
      </c>
      <c r="AQ609">
        <v>0</v>
      </c>
      <c r="AR609">
        <v>0</v>
      </c>
      <c r="AS609">
        <v>0</v>
      </c>
      <c r="AT609">
        <v>0</v>
      </c>
      <c r="AU609">
        <v>0</v>
      </c>
      <c r="AV609">
        <v>0</v>
      </c>
      <c r="AW609">
        <v>0</v>
      </c>
      <c r="AX609">
        <v>0</v>
      </c>
      <c r="AY609">
        <v>0</v>
      </c>
      <c r="AZ609">
        <v>0</v>
      </c>
      <c r="BA609">
        <v>0</v>
      </c>
      <c r="BB609">
        <v>0</v>
      </c>
      <c r="BC609">
        <v>0</v>
      </c>
      <c r="BD609">
        <v>0</v>
      </c>
      <c r="BE609">
        <v>0</v>
      </c>
      <c r="BF609">
        <v>0</v>
      </c>
      <c r="BG609">
        <v>0</v>
      </c>
      <c r="BH609">
        <v>0</v>
      </c>
      <c r="BI609">
        <v>0</v>
      </c>
      <c r="BJ609">
        <v>0</v>
      </c>
      <c r="BK609">
        <v>0</v>
      </c>
      <c r="BL609">
        <v>2</v>
      </c>
      <c r="BM609">
        <v>787</v>
      </c>
      <c r="BN609">
        <v>787</v>
      </c>
    </row>
    <row r="610" spans="1:66" hidden="1" x14ac:dyDescent="0.25">
      <c r="A610">
        <v>1140</v>
      </c>
      <c r="B610" s="3" t="s">
        <v>348</v>
      </c>
      <c r="C610" s="3" t="s">
        <v>1224</v>
      </c>
      <c r="D610" s="3" t="s">
        <v>1225</v>
      </c>
      <c r="E610" s="3" t="s">
        <v>55</v>
      </c>
      <c r="F610" s="3" t="s">
        <v>55</v>
      </c>
      <c r="G610" s="3" t="s">
        <v>106</v>
      </c>
      <c r="H610">
        <v>8</v>
      </c>
      <c r="I610" s="3" t="s">
        <v>351</v>
      </c>
      <c r="J610" s="3" t="s">
        <v>2731</v>
      </c>
      <c r="K610" s="3"/>
      <c r="L610" s="3" t="s">
        <v>2863</v>
      </c>
      <c r="M610" s="3"/>
      <c r="N610" s="3"/>
      <c r="O610" s="3"/>
      <c r="P610" s="3" t="s">
        <v>2863</v>
      </c>
      <c r="Q610" s="3"/>
      <c r="R610" s="3"/>
      <c r="S610" s="1">
        <v>43607</v>
      </c>
      <c r="T610" s="1">
        <v>47260</v>
      </c>
      <c r="U610" s="1">
        <v>46530</v>
      </c>
      <c r="V610" s="1">
        <v>45435</v>
      </c>
      <c r="W610" s="1">
        <v>46895</v>
      </c>
      <c r="X610">
        <v>2028</v>
      </c>
      <c r="Y610" t="s">
        <v>2881</v>
      </c>
      <c r="Z610">
        <v>1</v>
      </c>
      <c r="AA610" s="3" t="s">
        <v>1226</v>
      </c>
      <c r="AB610" s="3" t="s">
        <v>1227</v>
      </c>
      <c r="AC610" s="1"/>
      <c r="AD610"/>
      <c r="AG610">
        <v>0</v>
      </c>
      <c r="AH610">
        <v>1</v>
      </c>
      <c r="AI610">
        <v>1</v>
      </c>
      <c r="AJ610">
        <v>0</v>
      </c>
      <c r="AK610">
        <v>0</v>
      </c>
      <c r="AL610">
        <v>0</v>
      </c>
      <c r="AM610">
        <v>0</v>
      </c>
      <c r="AN610">
        <v>1</v>
      </c>
      <c r="AO610">
        <v>0</v>
      </c>
      <c r="AP610">
        <v>0</v>
      </c>
      <c r="AQ610">
        <v>0</v>
      </c>
      <c r="AR610">
        <v>0</v>
      </c>
      <c r="AS610">
        <v>2</v>
      </c>
      <c r="AT610">
        <v>0</v>
      </c>
      <c r="AU610">
        <v>0</v>
      </c>
      <c r="AV610">
        <v>0</v>
      </c>
      <c r="AW610">
        <v>0</v>
      </c>
      <c r="AX610">
        <v>0</v>
      </c>
      <c r="AY610">
        <v>0</v>
      </c>
      <c r="AZ610">
        <v>0</v>
      </c>
      <c r="BA610">
        <v>0</v>
      </c>
      <c r="BB610">
        <v>0</v>
      </c>
      <c r="BC610">
        <v>0</v>
      </c>
      <c r="BD610">
        <v>0</v>
      </c>
      <c r="BE610">
        <v>0</v>
      </c>
      <c r="BF610">
        <v>0</v>
      </c>
      <c r="BG610">
        <v>0</v>
      </c>
      <c r="BH610">
        <v>0</v>
      </c>
      <c r="BI610">
        <v>0</v>
      </c>
      <c r="BJ610">
        <v>0</v>
      </c>
      <c r="BK610">
        <v>0</v>
      </c>
      <c r="BL610">
        <v>2</v>
      </c>
      <c r="BM610">
        <v>788</v>
      </c>
      <c r="BN610">
        <v>788</v>
      </c>
    </row>
    <row r="611" spans="1:66" hidden="1" x14ac:dyDescent="0.25">
      <c r="A611">
        <v>174</v>
      </c>
      <c r="B611" s="3" t="s">
        <v>121</v>
      </c>
      <c r="C611" s="3" t="s">
        <v>1228</v>
      </c>
      <c r="D611" s="3" t="s">
        <v>1229</v>
      </c>
      <c r="E611" s="3" t="s">
        <v>55</v>
      </c>
      <c r="F611" s="3" t="s">
        <v>55</v>
      </c>
      <c r="G611" s="3" t="s">
        <v>106</v>
      </c>
      <c r="H611">
        <v>8</v>
      </c>
      <c r="I611" s="3" t="s">
        <v>312</v>
      </c>
      <c r="J611" s="3" t="s">
        <v>2776</v>
      </c>
      <c r="K611" s="3"/>
      <c r="L611" s="3"/>
      <c r="M611" s="3" t="s">
        <v>2864</v>
      </c>
      <c r="N611" s="3"/>
      <c r="O611" s="3"/>
      <c r="P611" s="3"/>
      <c r="Q611" s="3" t="s">
        <v>2864</v>
      </c>
      <c r="R611" s="3"/>
      <c r="S611" s="1">
        <v>43404</v>
      </c>
      <c r="T611" s="1">
        <v>47057</v>
      </c>
      <c r="U611" s="1">
        <v>46327</v>
      </c>
      <c r="V611" s="1">
        <v>45232</v>
      </c>
      <c r="W611" s="1">
        <v>46692</v>
      </c>
      <c r="X611">
        <v>2027</v>
      </c>
      <c r="Y611" t="s">
        <v>2875</v>
      </c>
      <c r="Z611">
        <v>1</v>
      </c>
      <c r="AA611" s="3" t="s">
        <v>1218</v>
      </c>
      <c r="AB611" s="3" t="s">
        <v>1219</v>
      </c>
      <c r="AC611" s="1">
        <v>44561</v>
      </c>
      <c r="AD611"/>
      <c r="AG611">
        <v>1</v>
      </c>
      <c r="AH611">
        <v>1</v>
      </c>
      <c r="AI611">
        <v>4</v>
      </c>
      <c r="AJ611">
        <v>1</v>
      </c>
      <c r="AK611">
        <v>3</v>
      </c>
      <c r="AL611">
        <v>1</v>
      </c>
      <c r="AM611">
        <v>0</v>
      </c>
      <c r="AN611">
        <v>0</v>
      </c>
      <c r="AO611">
        <v>0</v>
      </c>
      <c r="AP611">
        <v>0</v>
      </c>
      <c r="AQ611">
        <v>0</v>
      </c>
      <c r="AR611">
        <v>0</v>
      </c>
      <c r="AS611">
        <v>9</v>
      </c>
      <c r="AT611">
        <v>0</v>
      </c>
      <c r="AU611">
        <v>3</v>
      </c>
      <c r="AV611">
        <v>0</v>
      </c>
      <c r="AW611">
        <v>0</v>
      </c>
      <c r="AX611">
        <v>0</v>
      </c>
      <c r="AY611">
        <v>0</v>
      </c>
      <c r="AZ611">
        <v>0</v>
      </c>
      <c r="BA611">
        <v>0</v>
      </c>
      <c r="BB611">
        <v>0</v>
      </c>
      <c r="BC611">
        <v>0</v>
      </c>
      <c r="BD611">
        <v>0</v>
      </c>
      <c r="BE611">
        <v>0</v>
      </c>
      <c r="BF611">
        <v>1</v>
      </c>
      <c r="BG611">
        <v>1</v>
      </c>
      <c r="BH611">
        <v>1</v>
      </c>
      <c r="BI611">
        <v>0</v>
      </c>
      <c r="BJ611">
        <v>1</v>
      </c>
      <c r="BK611">
        <v>0</v>
      </c>
      <c r="BL611">
        <v>2</v>
      </c>
      <c r="BM611">
        <v>173</v>
      </c>
      <c r="BN611">
        <v>173</v>
      </c>
    </row>
    <row r="612" spans="1:66" hidden="1" x14ac:dyDescent="0.25">
      <c r="A612">
        <v>683</v>
      </c>
      <c r="B612" s="3" t="s">
        <v>121</v>
      </c>
      <c r="C612" s="3" t="s">
        <v>1228</v>
      </c>
      <c r="D612" s="3" t="s">
        <v>1229</v>
      </c>
      <c r="E612" s="3" t="s">
        <v>55</v>
      </c>
      <c r="F612" s="3" t="s">
        <v>56</v>
      </c>
      <c r="G612" s="3" t="s">
        <v>106</v>
      </c>
      <c r="H612">
        <v>8</v>
      </c>
      <c r="I612" s="3" t="s">
        <v>312</v>
      </c>
      <c r="J612" s="3" t="s">
        <v>2776</v>
      </c>
      <c r="K612" s="3"/>
      <c r="L612" s="3"/>
      <c r="M612" s="3" t="s">
        <v>2864</v>
      </c>
      <c r="N612" s="3"/>
      <c r="O612" s="3"/>
      <c r="P612" s="3"/>
      <c r="Q612" s="3" t="s">
        <v>2864</v>
      </c>
      <c r="R612" s="3"/>
      <c r="S612" s="1">
        <v>43404</v>
      </c>
      <c r="T612" s="1">
        <v>47057</v>
      </c>
      <c r="U612" s="1">
        <v>46327</v>
      </c>
      <c r="V612" s="1">
        <v>45232</v>
      </c>
      <c r="W612" s="1">
        <v>46692</v>
      </c>
      <c r="X612">
        <v>2027</v>
      </c>
      <c r="Y612" t="s">
        <v>2875</v>
      </c>
      <c r="Z612">
        <v>1</v>
      </c>
      <c r="AA612" s="3" t="s">
        <v>1218</v>
      </c>
      <c r="AB612" s="3" t="s">
        <v>1219</v>
      </c>
      <c r="AC612" s="1">
        <v>44561</v>
      </c>
      <c r="AD612"/>
      <c r="AG612">
        <v>0</v>
      </c>
      <c r="AH612">
        <v>0</v>
      </c>
      <c r="AI612">
        <v>0</v>
      </c>
      <c r="AJ612">
        <v>0</v>
      </c>
      <c r="AK612">
        <v>0</v>
      </c>
      <c r="AL612">
        <v>0</v>
      </c>
      <c r="AM612">
        <v>0</v>
      </c>
      <c r="AN612">
        <v>0</v>
      </c>
      <c r="AO612">
        <v>0</v>
      </c>
      <c r="AP612">
        <v>0</v>
      </c>
      <c r="AQ612">
        <v>0</v>
      </c>
      <c r="AR612">
        <v>0</v>
      </c>
      <c r="AS612">
        <v>0</v>
      </c>
      <c r="AT612">
        <v>0</v>
      </c>
      <c r="AU612">
        <v>0</v>
      </c>
      <c r="AV612">
        <v>0</v>
      </c>
      <c r="AW612">
        <v>0</v>
      </c>
      <c r="AX612">
        <v>0</v>
      </c>
      <c r="AY612">
        <v>0</v>
      </c>
      <c r="AZ612">
        <v>0</v>
      </c>
      <c r="BA612">
        <v>0</v>
      </c>
      <c r="BB612">
        <v>0</v>
      </c>
      <c r="BC612">
        <v>0</v>
      </c>
      <c r="BD612">
        <v>0</v>
      </c>
      <c r="BE612">
        <v>0</v>
      </c>
      <c r="BF612">
        <v>0</v>
      </c>
      <c r="BG612">
        <v>0</v>
      </c>
      <c r="BH612">
        <v>0</v>
      </c>
      <c r="BI612">
        <v>0</v>
      </c>
      <c r="BJ612">
        <v>0</v>
      </c>
      <c r="BK612">
        <v>0</v>
      </c>
      <c r="BL612">
        <v>2</v>
      </c>
      <c r="BM612">
        <v>173</v>
      </c>
      <c r="BN612">
        <v>173</v>
      </c>
    </row>
    <row r="613" spans="1:66" hidden="1" x14ac:dyDescent="0.25">
      <c r="A613">
        <v>288</v>
      </c>
      <c r="B613" s="3" t="s">
        <v>177</v>
      </c>
      <c r="C613" s="3" t="s">
        <v>1200</v>
      </c>
      <c r="D613" s="3" t="s">
        <v>1201</v>
      </c>
      <c r="E613" s="3" t="s">
        <v>85</v>
      </c>
      <c r="F613" s="3" t="s">
        <v>56</v>
      </c>
      <c r="G613" s="3" t="s">
        <v>57</v>
      </c>
      <c r="H613">
        <v>4</v>
      </c>
      <c r="I613" s="3" t="s">
        <v>162</v>
      </c>
      <c r="J613" s="3" t="s">
        <v>2766</v>
      </c>
      <c r="K613" s="3"/>
      <c r="L613" s="3"/>
      <c r="M613" s="3" t="s">
        <v>2864</v>
      </c>
      <c r="N613" s="3"/>
      <c r="O613" s="3"/>
      <c r="P613" s="3"/>
      <c r="Q613" s="3" t="s">
        <v>2864</v>
      </c>
      <c r="R613" s="3"/>
      <c r="S613" s="1">
        <v>43243</v>
      </c>
      <c r="T613" s="1">
        <v>46896</v>
      </c>
      <c r="U613" s="1">
        <v>46166</v>
      </c>
      <c r="V613" s="1">
        <v>45071</v>
      </c>
      <c r="W613" s="1">
        <v>46531</v>
      </c>
      <c r="X613">
        <v>2027</v>
      </c>
      <c r="Y613" t="s">
        <v>2878</v>
      </c>
      <c r="Z613">
        <v>1</v>
      </c>
      <c r="AA613" s="3" t="s">
        <v>95</v>
      </c>
      <c r="AB613" s="3" t="s">
        <v>1202</v>
      </c>
      <c r="AC613" s="1"/>
      <c r="AD613"/>
      <c r="AG613">
        <v>41</v>
      </c>
      <c r="AH613">
        <v>23</v>
      </c>
      <c r="AI613">
        <v>44</v>
      </c>
      <c r="AJ613">
        <v>0</v>
      </c>
      <c r="AK613">
        <v>0</v>
      </c>
      <c r="AL613">
        <v>0</v>
      </c>
      <c r="AM613">
        <v>0</v>
      </c>
      <c r="AN613">
        <v>0</v>
      </c>
      <c r="AO613">
        <v>0</v>
      </c>
      <c r="AP613">
        <v>0</v>
      </c>
      <c r="AQ613">
        <v>0</v>
      </c>
      <c r="AR613">
        <v>0</v>
      </c>
      <c r="AS613">
        <v>64</v>
      </c>
      <c r="AT613">
        <v>2</v>
      </c>
      <c r="AU613">
        <v>16</v>
      </c>
      <c r="AV613">
        <v>0</v>
      </c>
      <c r="AW613">
        <v>0</v>
      </c>
      <c r="AX613">
        <v>0</v>
      </c>
      <c r="AY613">
        <v>0</v>
      </c>
      <c r="AZ613">
        <v>4</v>
      </c>
      <c r="BA613">
        <v>8</v>
      </c>
      <c r="BB613">
        <v>7</v>
      </c>
      <c r="BC613">
        <v>0</v>
      </c>
      <c r="BD613">
        <v>0</v>
      </c>
      <c r="BE613">
        <v>0</v>
      </c>
      <c r="BF613">
        <v>0</v>
      </c>
      <c r="BG613">
        <v>0</v>
      </c>
      <c r="BH613">
        <v>0</v>
      </c>
      <c r="BI613">
        <v>0</v>
      </c>
      <c r="BJ613">
        <v>0</v>
      </c>
      <c r="BK613">
        <v>0</v>
      </c>
      <c r="BL613">
        <v>2</v>
      </c>
      <c r="BM613">
        <v>287</v>
      </c>
      <c r="BN613">
        <v>287</v>
      </c>
    </row>
    <row r="614" spans="1:66" hidden="1" x14ac:dyDescent="0.25">
      <c r="A614" s="6">
        <v>43</v>
      </c>
      <c r="B614" s="3" t="s">
        <v>198</v>
      </c>
      <c r="C614" s="3" t="s">
        <v>2545</v>
      </c>
      <c r="D614" s="7" t="s">
        <v>2546</v>
      </c>
      <c r="E614" s="3" t="s">
        <v>55</v>
      </c>
      <c r="F614" s="3" t="s">
        <v>55</v>
      </c>
      <c r="G614" s="3" t="s">
        <v>57</v>
      </c>
      <c r="H614">
        <v>8</v>
      </c>
      <c r="I614" s="3" t="s">
        <v>87</v>
      </c>
      <c r="J614" s="3" t="s">
        <v>2736</v>
      </c>
      <c r="K614" s="3"/>
      <c r="L614" s="3"/>
      <c r="M614" s="3"/>
      <c r="N614" s="3" t="s">
        <v>2865</v>
      </c>
      <c r="O614" s="3"/>
      <c r="P614" s="3"/>
      <c r="Q614" s="3"/>
      <c r="R614" s="3" t="s">
        <v>2865</v>
      </c>
      <c r="S614" s="1">
        <v>43364</v>
      </c>
      <c r="T614" s="1">
        <v>45190</v>
      </c>
      <c r="U614" s="1">
        <v>44460</v>
      </c>
      <c r="V614" s="1">
        <v>43365</v>
      </c>
      <c r="W614" s="1">
        <v>44825</v>
      </c>
      <c r="X614">
        <v>2022</v>
      </c>
      <c r="Y614" s="15" t="s">
        <v>2880</v>
      </c>
      <c r="Z614">
        <v>1</v>
      </c>
      <c r="AA614" s="3" t="s">
        <v>2547</v>
      </c>
      <c r="AB614" s="3" t="s">
        <v>2548</v>
      </c>
      <c r="AG614">
        <v>1</v>
      </c>
      <c r="AH614">
        <v>1</v>
      </c>
      <c r="AI614">
        <v>5</v>
      </c>
      <c r="AJ614">
        <v>0</v>
      </c>
      <c r="AK614">
        <v>0</v>
      </c>
      <c r="AL614">
        <v>0</v>
      </c>
      <c r="AM614">
        <v>0</v>
      </c>
      <c r="AN614">
        <v>0</v>
      </c>
      <c r="AO614">
        <v>0</v>
      </c>
      <c r="AP614">
        <v>0</v>
      </c>
      <c r="AQ614">
        <v>0</v>
      </c>
      <c r="AR614">
        <v>0</v>
      </c>
      <c r="AS614">
        <v>7</v>
      </c>
      <c r="AT614">
        <v>0</v>
      </c>
      <c r="AU614">
        <v>0</v>
      </c>
      <c r="AV614">
        <v>0</v>
      </c>
      <c r="AW614">
        <v>0</v>
      </c>
      <c r="AX614">
        <v>0</v>
      </c>
      <c r="AY614">
        <v>0</v>
      </c>
      <c r="AZ614">
        <v>0</v>
      </c>
      <c r="BA614">
        <v>0</v>
      </c>
      <c r="BB614">
        <v>0</v>
      </c>
      <c r="BC614">
        <v>0</v>
      </c>
      <c r="BD614">
        <v>0</v>
      </c>
      <c r="BE614">
        <v>0</v>
      </c>
      <c r="BF614">
        <v>0</v>
      </c>
      <c r="BG614">
        <v>1</v>
      </c>
      <c r="BH614">
        <v>0</v>
      </c>
      <c r="BI614">
        <v>0</v>
      </c>
      <c r="BJ614">
        <v>0</v>
      </c>
      <c r="BK614">
        <v>0</v>
      </c>
      <c r="BL614">
        <v>1</v>
      </c>
      <c r="BM614">
        <v>43</v>
      </c>
    </row>
    <row r="615" spans="1:66" hidden="1" x14ac:dyDescent="0.25">
      <c r="A615">
        <v>1241</v>
      </c>
      <c r="B615" s="3" t="s">
        <v>155</v>
      </c>
      <c r="C615" s="3" t="s">
        <v>1232</v>
      </c>
      <c r="D615" s="3" t="s">
        <v>296</v>
      </c>
      <c r="E615" s="3" t="s">
        <v>85</v>
      </c>
      <c r="F615" s="3" t="s">
        <v>55</v>
      </c>
      <c r="G615" s="3" t="s">
        <v>106</v>
      </c>
      <c r="H615">
        <v>4</v>
      </c>
      <c r="I615" s="3" t="s">
        <v>158</v>
      </c>
      <c r="J615" s="3" t="s">
        <v>2729</v>
      </c>
      <c r="K615" s="3"/>
      <c r="L615" s="3" t="s">
        <v>2863</v>
      </c>
      <c r="M615" s="3"/>
      <c r="N615" s="3"/>
      <c r="O615" s="3"/>
      <c r="P615" s="3" t="s">
        <v>2863</v>
      </c>
      <c r="Q615" s="3"/>
      <c r="R615" s="3"/>
      <c r="S615" s="1">
        <v>43661</v>
      </c>
      <c r="T615" s="1">
        <v>47314</v>
      </c>
      <c r="U615" s="1">
        <v>46584</v>
      </c>
      <c r="V615" s="1">
        <v>45489</v>
      </c>
      <c r="W615" s="1">
        <v>46949</v>
      </c>
      <c r="X615">
        <v>2028</v>
      </c>
      <c r="Y615" t="s">
        <v>2877</v>
      </c>
      <c r="Z615">
        <v>1</v>
      </c>
      <c r="AA615" s="3" t="s">
        <v>95</v>
      </c>
      <c r="AB615" s="3" t="s">
        <v>1231</v>
      </c>
      <c r="AC615" s="1"/>
      <c r="AD615"/>
      <c r="AG615">
        <v>0</v>
      </c>
      <c r="AH615">
        <v>0</v>
      </c>
      <c r="AI615">
        <v>0</v>
      </c>
      <c r="AJ615">
        <v>0</v>
      </c>
      <c r="AK615">
        <v>0</v>
      </c>
      <c r="AL615">
        <v>0</v>
      </c>
      <c r="AM615">
        <v>0</v>
      </c>
      <c r="AN615">
        <v>0</v>
      </c>
      <c r="AO615">
        <v>0</v>
      </c>
      <c r="AP615">
        <v>0</v>
      </c>
      <c r="AQ615">
        <v>0</v>
      </c>
      <c r="AR615">
        <v>0</v>
      </c>
      <c r="AS615">
        <v>0</v>
      </c>
      <c r="AT615">
        <v>0</v>
      </c>
      <c r="AU615">
        <v>0</v>
      </c>
      <c r="AV615">
        <v>0</v>
      </c>
      <c r="AW615">
        <v>0</v>
      </c>
      <c r="AX615">
        <v>0</v>
      </c>
      <c r="AY615">
        <v>0</v>
      </c>
      <c r="AZ615">
        <v>0</v>
      </c>
      <c r="BA615">
        <v>0</v>
      </c>
      <c r="BB615">
        <v>0</v>
      </c>
      <c r="BC615">
        <v>0</v>
      </c>
      <c r="BD615">
        <v>0</v>
      </c>
      <c r="BE615">
        <v>0</v>
      </c>
      <c r="BF615">
        <v>0</v>
      </c>
      <c r="BG615">
        <v>0</v>
      </c>
      <c r="BH615">
        <v>0</v>
      </c>
      <c r="BI615">
        <v>0</v>
      </c>
      <c r="BJ615">
        <v>0</v>
      </c>
      <c r="BK615">
        <v>0</v>
      </c>
      <c r="BL615">
        <v>2</v>
      </c>
      <c r="BM615">
        <v>845</v>
      </c>
      <c r="BN615">
        <v>845</v>
      </c>
    </row>
    <row r="616" spans="1:66" hidden="1" x14ac:dyDescent="0.25">
      <c r="A616">
        <v>682</v>
      </c>
      <c r="B616" s="3" t="s">
        <v>121</v>
      </c>
      <c r="C616" s="3" t="s">
        <v>1216</v>
      </c>
      <c r="D616" s="3" t="s">
        <v>1217</v>
      </c>
      <c r="E616" s="3" t="s">
        <v>55</v>
      </c>
      <c r="F616" s="3" t="s">
        <v>56</v>
      </c>
      <c r="G616" s="3" t="s">
        <v>57</v>
      </c>
      <c r="H616">
        <v>8</v>
      </c>
      <c r="I616" s="3" t="s">
        <v>312</v>
      </c>
      <c r="J616" s="3" t="s">
        <v>2776</v>
      </c>
      <c r="K616" s="3"/>
      <c r="L616" s="3"/>
      <c r="M616" s="3" t="s">
        <v>2864</v>
      </c>
      <c r="N616" s="3"/>
      <c r="O616" s="3"/>
      <c r="P616" s="3"/>
      <c r="Q616" s="3" t="s">
        <v>2864</v>
      </c>
      <c r="R616" s="3"/>
      <c r="S616" s="1">
        <v>43404</v>
      </c>
      <c r="T616" s="1">
        <v>47057</v>
      </c>
      <c r="U616" s="1">
        <v>46327</v>
      </c>
      <c r="V616" s="1">
        <v>45232</v>
      </c>
      <c r="W616" s="1">
        <v>46692</v>
      </c>
      <c r="X616">
        <v>2027</v>
      </c>
      <c r="Y616" t="s">
        <v>2875</v>
      </c>
      <c r="Z616">
        <v>1</v>
      </c>
      <c r="AA616" s="3" t="s">
        <v>1218</v>
      </c>
      <c r="AB616" s="3" t="s">
        <v>1219</v>
      </c>
      <c r="AC616" s="1">
        <v>44561</v>
      </c>
      <c r="AD616"/>
      <c r="AG616">
        <v>0</v>
      </c>
      <c r="AH616">
        <v>1</v>
      </c>
      <c r="AI616">
        <v>1</v>
      </c>
      <c r="AJ616">
        <v>0</v>
      </c>
      <c r="AK616">
        <v>0</v>
      </c>
      <c r="AL616">
        <v>0</v>
      </c>
      <c r="AM616">
        <v>0</v>
      </c>
      <c r="AN616">
        <v>0</v>
      </c>
      <c r="AO616">
        <v>0</v>
      </c>
      <c r="AP616">
        <v>0</v>
      </c>
      <c r="AQ616">
        <v>0</v>
      </c>
      <c r="AR616">
        <v>0</v>
      </c>
      <c r="AS616">
        <v>5</v>
      </c>
      <c r="AT616">
        <v>2</v>
      </c>
      <c r="AU616">
        <v>0</v>
      </c>
      <c r="AV616">
        <v>1</v>
      </c>
      <c r="AW616">
        <v>0</v>
      </c>
      <c r="AX616">
        <v>0</v>
      </c>
      <c r="AY616">
        <v>0</v>
      </c>
      <c r="AZ616">
        <v>1</v>
      </c>
      <c r="BA616">
        <v>1</v>
      </c>
      <c r="BB616">
        <v>1</v>
      </c>
      <c r="BC616">
        <v>0</v>
      </c>
      <c r="BD616">
        <v>0</v>
      </c>
      <c r="BE616">
        <v>0</v>
      </c>
      <c r="BF616">
        <v>0</v>
      </c>
      <c r="BG616">
        <v>0</v>
      </c>
      <c r="BH616">
        <v>0</v>
      </c>
      <c r="BI616">
        <v>0</v>
      </c>
      <c r="BJ616">
        <v>0</v>
      </c>
      <c r="BK616">
        <v>0</v>
      </c>
      <c r="BL616">
        <v>2</v>
      </c>
      <c r="BM616">
        <v>173</v>
      </c>
      <c r="BN616">
        <v>173</v>
      </c>
    </row>
    <row r="617" spans="1:66" hidden="1" x14ac:dyDescent="0.25">
      <c r="A617">
        <v>389</v>
      </c>
      <c r="B617" s="3" t="s">
        <v>145</v>
      </c>
      <c r="C617" s="3" t="s">
        <v>1233</v>
      </c>
      <c r="D617" s="3" t="s">
        <v>1234</v>
      </c>
      <c r="E617" s="3" t="s">
        <v>73</v>
      </c>
      <c r="F617" s="3" t="s">
        <v>55</v>
      </c>
      <c r="G617" s="3" t="s">
        <v>106</v>
      </c>
      <c r="H617">
        <v>6</v>
      </c>
      <c r="I617" s="3" t="s">
        <v>533</v>
      </c>
      <c r="J617" s="3" t="s">
        <v>2754</v>
      </c>
      <c r="K617" s="3"/>
      <c r="L617" s="3" t="s">
        <v>2863</v>
      </c>
      <c r="M617" s="3"/>
      <c r="N617" s="3"/>
      <c r="O617" s="3"/>
      <c r="P617" s="3" t="s">
        <v>2863</v>
      </c>
      <c r="Q617" s="3"/>
      <c r="R617" s="3"/>
      <c r="S617" s="1">
        <v>43271</v>
      </c>
      <c r="T617" s="1">
        <v>46924</v>
      </c>
      <c r="U617" s="1">
        <v>46194</v>
      </c>
      <c r="V617" s="1">
        <v>45099</v>
      </c>
      <c r="W617" s="1">
        <v>46559</v>
      </c>
      <c r="X617">
        <v>2027</v>
      </c>
      <c r="Y617" t="s">
        <v>2878</v>
      </c>
      <c r="Z617">
        <v>1</v>
      </c>
      <c r="AA617" s="3" t="s">
        <v>219</v>
      </c>
      <c r="AB617" s="3" t="s">
        <v>1235</v>
      </c>
      <c r="AC617" s="1"/>
      <c r="AD617"/>
      <c r="AG617">
        <v>0</v>
      </c>
      <c r="AH617">
        <v>0</v>
      </c>
      <c r="AI617">
        <v>0</v>
      </c>
      <c r="AJ617">
        <v>0</v>
      </c>
      <c r="AK617">
        <v>0</v>
      </c>
      <c r="AL617">
        <v>0</v>
      </c>
      <c r="AM617">
        <v>0</v>
      </c>
      <c r="AN617">
        <v>0</v>
      </c>
      <c r="AO617">
        <v>0</v>
      </c>
      <c r="AP617">
        <v>0</v>
      </c>
      <c r="AQ617">
        <v>0</v>
      </c>
      <c r="AR617">
        <v>0</v>
      </c>
      <c r="AS617">
        <v>0</v>
      </c>
      <c r="AT617">
        <v>0</v>
      </c>
      <c r="AU617">
        <v>0</v>
      </c>
      <c r="AV617">
        <v>0</v>
      </c>
      <c r="AW617">
        <v>0</v>
      </c>
      <c r="AX617">
        <v>0</v>
      </c>
      <c r="AY617">
        <v>0</v>
      </c>
      <c r="AZ617">
        <v>0</v>
      </c>
      <c r="BA617">
        <v>0</v>
      </c>
      <c r="BB617">
        <v>0</v>
      </c>
      <c r="BC617">
        <v>0</v>
      </c>
      <c r="BD617">
        <v>0</v>
      </c>
      <c r="BE617">
        <v>0</v>
      </c>
      <c r="BF617">
        <v>0</v>
      </c>
      <c r="BG617">
        <v>0</v>
      </c>
      <c r="BH617">
        <v>0</v>
      </c>
      <c r="BI617">
        <v>0</v>
      </c>
      <c r="BJ617">
        <v>0</v>
      </c>
      <c r="BK617">
        <v>0</v>
      </c>
      <c r="BL617">
        <v>2</v>
      </c>
      <c r="BM617">
        <v>222</v>
      </c>
      <c r="BN617">
        <v>222</v>
      </c>
    </row>
    <row r="618" spans="1:66" hidden="1" x14ac:dyDescent="0.25">
      <c r="A618">
        <v>1119</v>
      </c>
      <c r="B618" s="3" t="s">
        <v>348</v>
      </c>
      <c r="C618" s="3" t="s">
        <v>1212</v>
      </c>
      <c r="D618" s="3" t="s">
        <v>1213</v>
      </c>
      <c r="E618" s="3" t="s">
        <v>55</v>
      </c>
      <c r="F618" s="3" t="s">
        <v>55</v>
      </c>
      <c r="G618" s="3" t="s">
        <v>106</v>
      </c>
      <c r="H618">
        <v>8</v>
      </c>
      <c r="I618" s="3" t="s">
        <v>1044</v>
      </c>
      <c r="J618" s="3" t="s">
        <v>2748</v>
      </c>
      <c r="K618" s="3"/>
      <c r="L618" s="3" t="s">
        <v>2863</v>
      </c>
      <c r="M618" s="3"/>
      <c r="N618" s="3"/>
      <c r="O618" s="3"/>
      <c r="P618" s="3" t="s">
        <v>2863</v>
      </c>
      <c r="Q618" s="3"/>
      <c r="R618" s="3"/>
      <c r="S618" s="1">
        <v>43607</v>
      </c>
      <c r="T618" s="1">
        <v>47260</v>
      </c>
      <c r="U618" s="1">
        <v>46530</v>
      </c>
      <c r="V618" s="1">
        <v>45435</v>
      </c>
      <c r="W618" s="1">
        <v>46895</v>
      </c>
      <c r="X618">
        <v>2028</v>
      </c>
      <c r="Y618" t="s">
        <v>2881</v>
      </c>
      <c r="Z618">
        <v>1</v>
      </c>
      <c r="AA618" s="3" t="s">
        <v>1045</v>
      </c>
      <c r="AB618" s="3" t="s">
        <v>1046</v>
      </c>
      <c r="AC618" s="1"/>
      <c r="AD618"/>
      <c r="AG618">
        <v>2</v>
      </c>
      <c r="AH618">
        <v>0</v>
      </c>
      <c r="AI618">
        <v>7</v>
      </c>
      <c r="AJ618">
        <v>0</v>
      </c>
      <c r="AK618">
        <v>0</v>
      </c>
      <c r="AL618">
        <v>0</v>
      </c>
      <c r="AM618">
        <v>0</v>
      </c>
      <c r="AN618">
        <v>0</v>
      </c>
      <c r="AO618">
        <v>1</v>
      </c>
      <c r="AP618">
        <v>0</v>
      </c>
      <c r="AQ618">
        <v>0</v>
      </c>
      <c r="AR618">
        <v>0</v>
      </c>
      <c r="AS618">
        <v>8</v>
      </c>
      <c r="AT618">
        <v>0</v>
      </c>
      <c r="AU618">
        <v>0</v>
      </c>
      <c r="AV618">
        <v>0</v>
      </c>
      <c r="AW618">
        <v>0</v>
      </c>
      <c r="AX618">
        <v>0</v>
      </c>
      <c r="AY618">
        <v>0</v>
      </c>
      <c r="AZ618">
        <v>0</v>
      </c>
      <c r="BA618">
        <v>1</v>
      </c>
      <c r="BB618">
        <v>0</v>
      </c>
      <c r="BC618">
        <v>0</v>
      </c>
      <c r="BD618">
        <v>0</v>
      </c>
      <c r="BE618">
        <v>0</v>
      </c>
      <c r="BF618">
        <v>0</v>
      </c>
      <c r="BG618">
        <v>0</v>
      </c>
      <c r="BH618">
        <v>0</v>
      </c>
      <c r="BI618">
        <v>0</v>
      </c>
      <c r="BJ618">
        <v>0</v>
      </c>
      <c r="BK618">
        <v>0</v>
      </c>
      <c r="BL618">
        <v>2</v>
      </c>
      <c r="BM618">
        <v>784</v>
      </c>
      <c r="BN618">
        <v>784</v>
      </c>
    </row>
    <row r="619" spans="1:66" x14ac:dyDescent="0.25">
      <c r="A619" s="6">
        <v>766</v>
      </c>
      <c r="B619" s="3" t="s">
        <v>198</v>
      </c>
      <c r="C619" s="3" t="s">
        <v>926</v>
      </c>
      <c r="D619" s="7" t="s">
        <v>927</v>
      </c>
      <c r="E619" s="3" t="s">
        <v>85</v>
      </c>
      <c r="F619" s="3" t="s">
        <v>55</v>
      </c>
      <c r="G619" s="3" t="s">
        <v>57</v>
      </c>
      <c r="H619">
        <v>4</v>
      </c>
      <c r="I619" s="3" t="s">
        <v>109</v>
      </c>
      <c r="J619" s="3" t="s">
        <v>2770</v>
      </c>
      <c r="K619" s="3"/>
      <c r="L619" s="3"/>
      <c r="M619" s="3" t="s">
        <v>2864</v>
      </c>
      <c r="N619" s="3"/>
      <c r="O619" s="3"/>
      <c r="P619" s="3"/>
      <c r="Q619" s="3" t="s">
        <v>2864</v>
      </c>
      <c r="R619" s="3"/>
      <c r="S619" s="13">
        <v>44006</v>
      </c>
      <c r="T619" s="13">
        <v>45832</v>
      </c>
      <c r="U619" s="1">
        <v>45102</v>
      </c>
      <c r="V619" s="1">
        <v>44007</v>
      </c>
      <c r="W619" s="1">
        <v>45467</v>
      </c>
      <c r="X619">
        <v>2024</v>
      </c>
      <c r="Y619" s="15" t="s">
        <v>2887</v>
      </c>
      <c r="Z619">
        <v>1</v>
      </c>
      <c r="AA619" s="3" t="s">
        <v>143</v>
      </c>
      <c r="AB619" s="3" t="s">
        <v>928</v>
      </c>
      <c r="AG619">
        <v>21</v>
      </c>
      <c r="AH619">
        <v>0</v>
      </c>
      <c r="AI619">
        <v>0</v>
      </c>
      <c r="AJ619">
        <v>0</v>
      </c>
      <c r="AK619">
        <v>0</v>
      </c>
      <c r="AL619">
        <v>0</v>
      </c>
      <c r="AM619">
        <v>0</v>
      </c>
      <c r="AN619">
        <v>0</v>
      </c>
      <c r="AO619">
        <v>0</v>
      </c>
      <c r="AP619">
        <v>0</v>
      </c>
      <c r="AQ619">
        <v>0</v>
      </c>
      <c r="AR619">
        <v>0</v>
      </c>
      <c r="AS619">
        <v>19</v>
      </c>
      <c r="AT619">
        <v>0</v>
      </c>
      <c r="AU619">
        <v>0</v>
      </c>
      <c r="AV619">
        <v>0</v>
      </c>
      <c r="AW619">
        <v>0</v>
      </c>
      <c r="AX619">
        <v>0</v>
      </c>
      <c r="AY619">
        <v>0</v>
      </c>
      <c r="AZ619">
        <v>2</v>
      </c>
      <c r="BA619">
        <v>0</v>
      </c>
      <c r="BB619">
        <v>0</v>
      </c>
      <c r="BC619">
        <v>0</v>
      </c>
      <c r="BD619">
        <v>0</v>
      </c>
      <c r="BE619">
        <v>0</v>
      </c>
      <c r="BF619">
        <v>0</v>
      </c>
      <c r="BG619">
        <v>0</v>
      </c>
      <c r="BH619">
        <v>0</v>
      </c>
      <c r="BI619">
        <v>0</v>
      </c>
      <c r="BJ619">
        <v>0</v>
      </c>
      <c r="BK619">
        <v>0</v>
      </c>
      <c r="BL619">
        <v>1</v>
      </c>
      <c r="BM619">
        <v>766</v>
      </c>
    </row>
    <row r="620" spans="1:66" hidden="1" x14ac:dyDescent="0.25">
      <c r="A620">
        <v>366</v>
      </c>
      <c r="B620" s="3" t="s">
        <v>89</v>
      </c>
      <c r="C620" s="3" t="s">
        <v>1239</v>
      </c>
      <c r="D620" s="3" t="s">
        <v>1240</v>
      </c>
      <c r="E620" s="3" t="s">
        <v>55</v>
      </c>
      <c r="F620" s="3" t="s">
        <v>56</v>
      </c>
      <c r="G620" s="3" t="s">
        <v>106</v>
      </c>
      <c r="H620">
        <v>8</v>
      </c>
      <c r="I620" s="3" t="s">
        <v>225</v>
      </c>
      <c r="J620" s="3" t="s">
        <v>2846</v>
      </c>
      <c r="K620" s="3" t="s">
        <v>2862</v>
      </c>
      <c r="L620" s="3"/>
      <c r="M620" s="3"/>
      <c r="N620" s="3"/>
      <c r="O620" s="3" t="s">
        <v>2862</v>
      </c>
      <c r="P620" s="3"/>
      <c r="Q620" s="3"/>
      <c r="R620" s="3"/>
      <c r="S620" s="1">
        <v>43404</v>
      </c>
      <c r="T620" s="1">
        <v>47057</v>
      </c>
      <c r="U620" s="1">
        <v>46327</v>
      </c>
      <c r="V620" s="1">
        <v>45232</v>
      </c>
      <c r="W620" s="1">
        <v>46692</v>
      </c>
      <c r="X620">
        <v>2027</v>
      </c>
      <c r="Y620" t="s">
        <v>2875</v>
      </c>
      <c r="Z620">
        <v>1</v>
      </c>
      <c r="AA620" s="3" t="s">
        <v>67</v>
      </c>
      <c r="AB620" s="3" t="s">
        <v>1238</v>
      </c>
      <c r="AC620" s="1"/>
      <c r="AD620"/>
      <c r="AG620">
        <v>1</v>
      </c>
      <c r="AH620">
        <v>0</v>
      </c>
      <c r="AI620">
        <v>0</v>
      </c>
      <c r="AJ620">
        <v>0</v>
      </c>
      <c r="AK620">
        <v>0</v>
      </c>
      <c r="AL620">
        <v>0</v>
      </c>
      <c r="AM620">
        <v>0</v>
      </c>
      <c r="AN620">
        <v>0</v>
      </c>
      <c r="AO620">
        <v>0</v>
      </c>
      <c r="AP620">
        <v>0</v>
      </c>
      <c r="AQ620">
        <v>0</v>
      </c>
      <c r="AR620">
        <v>0</v>
      </c>
      <c r="AS620">
        <v>1</v>
      </c>
      <c r="AT620">
        <v>0</v>
      </c>
      <c r="AU620">
        <v>0</v>
      </c>
      <c r="AV620">
        <v>0</v>
      </c>
      <c r="AW620">
        <v>0</v>
      </c>
      <c r="AX620">
        <v>0</v>
      </c>
      <c r="AY620">
        <v>0</v>
      </c>
      <c r="AZ620">
        <v>0</v>
      </c>
      <c r="BA620">
        <v>0</v>
      </c>
      <c r="BB620">
        <v>0</v>
      </c>
      <c r="BC620">
        <v>0</v>
      </c>
      <c r="BD620">
        <v>0</v>
      </c>
      <c r="BE620">
        <v>0</v>
      </c>
      <c r="BF620">
        <v>0</v>
      </c>
      <c r="BG620">
        <v>0</v>
      </c>
      <c r="BH620">
        <v>0</v>
      </c>
      <c r="BI620">
        <v>0</v>
      </c>
      <c r="BJ620">
        <v>0</v>
      </c>
      <c r="BK620">
        <v>0</v>
      </c>
      <c r="BL620">
        <v>2</v>
      </c>
      <c r="BM620">
        <v>365</v>
      </c>
      <c r="BN620">
        <v>365</v>
      </c>
    </row>
    <row r="621" spans="1:66" x14ac:dyDescent="0.25">
      <c r="A621" s="6">
        <v>63</v>
      </c>
      <c r="B621" s="3" t="s">
        <v>198</v>
      </c>
      <c r="C621" s="3" t="s">
        <v>368</v>
      </c>
      <c r="D621" s="7" t="s">
        <v>369</v>
      </c>
      <c r="E621" s="3" t="s">
        <v>85</v>
      </c>
      <c r="F621" s="3" t="s">
        <v>55</v>
      </c>
      <c r="G621" s="3" t="s">
        <v>57</v>
      </c>
      <c r="H621">
        <v>4</v>
      </c>
      <c r="I621" s="3" t="s">
        <v>370</v>
      </c>
      <c r="J621" s="3" t="s">
        <v>2826</v>
      </c>
      <c r="K621" s="3"/>
      <c r="L621" s="3"/>
      <c r="M621" s="3"/>
      <c r="N621" s="3" t="s">
        <v>2865</v>
      </c>
      <c r="O621" s="3"/>
      <c r="P621" s="3"/>
      <c r="Q621" s="3"/>
      <c r="R621" s="3" t="s">
        <v>2865</v>
      </c>
      <c r="S621" s="13">
        <v>43257</v>
      </c>
      <c r="T621" s="13">
        <v>46910</v>
      </c>
      <c r="U621" s="1">
        <v>46180</v>
      </c>
      <c r="V621" s="1">
        <v>45085</v>
      </c>
      <c r="W621" s="1">
        <v>46545</v>
      </c>
      <c r="X621">
        <v>2027</v>
      </c>
      <c r="Y621" s="15" t="s">
        <v>2878</v>
      </c>
      <c r="Z621">
        <v>1</v>
      </c>
      <c r="AA621" s="3" t="s">
        <v>95</v>
      </c>
      <c r="AB621" s="3" t="s">
        <v>371</v>
      </c>
      <c r="AG621">
        <v>8</v>
      </c>
      <c r="AH621">
        <v>11</v>
      </c>
      <c r="AI621">
        <v>12</v>
      </c>
      <c r="AJ621">
        <v>0</v>
      </c>
      <c r="AK621">
        <v>0</v>
      </c>
      <c r="AL621">
        <v>0</v>
      </c>
      <c r="AM621">
        <v>0</v>
      </c>
      <c r="AN621">
        <v>0</v>
      </c>
      <c r="AO621">
        <v>1</v>
      </c>
      <c r="AP621">
        <v>0</v>
      </c>
      <c r="AQ621">
        <v>0</v>
      </c>
      <c r="AR621">
        <v>0</v>
      </c>
      <c r="AS621">
        <v>17</v>
      </c>
      <c r="AT621">
        <v>1</v>
      </c>
      <c r="AU621">
        <v>1</v>
      </c>
      <c r="AV621">
        <v>0</v>
      </c>
      <c r="AW621">
        <v>0</v>
      </c>
      <c r="AX621">
        <v>0</v>
      </c>
      <c r="AY621">
        <v>0</v>
      </c>
      <c r="AZ621">
        <v>4</v>
      </c>
      <c r="BA621">
        <v>2</v>
      </c>
      <c r="BB621">
        <v>5</v>
      </c>
      <c r="BC621">
        <v>0</v>
      </c>
      <c r="BD621">
        <v>0</v>
      </c>
      <c r="BE621">
        <v>0</v>
      </c>
      <c r="BF621">
        <v>0</v>
      </c>
      <c r="BG621">
        <v>0</v>
      </c>
      <c r="BH621">
        <v>0</v>
      </c>
      <c r="BI621">
        <v>0</v>
      </c>
      <c r="BJ621">
        <v>0</v>
      </c>
      <c r="BK621">
        <v>0</v>
      </c>
      <c r="BL621">
        <v>1</v>
      </c>
      <c r="BM621">
        <v>63</v>
      </c>
    </row>
    <row r="622" spans="1:66" hidden="1" x14ac:dyDescent="0.25">
      <c r="A622">
        <v>369</v>
      </c>
      <c r="B622" s="3" t="s">
        <v>89</v>
      </c>
      <c r="C622" s="3" t="s">
        <v>1236</v>
      </c>
      <c r="D622" s="3" t="s">
        <v>1237</v>
      </c>
      <c r="E622" s="3" t="s">
        <v>55</v>
      </c>
      <c r="F622" s="3" t="s">
        <v>56</v>
      </c>
      <c r="G622" s="3" t="s">
        <v>57</v>
      </c>
      <c r="H622">
        <v>8</v>
      </c>
      <c r="I622" s="3" t="s">
        <v>225</v>
      </c>
      <c r="J622" s="3" t="s">
        <v>2846</v>
      </c>
      <c r="K622" s="3" t="s">
        <v>2862</v>
      </c>
      <c r="L622" s="3"/>
      <c r="M622" s="3"/>
      <c r="N622" s="3"/>
      <c r="O622" s="3" t="s">
        <v>2862</v>
      </c>
      <c r="P622" s="3"/>
      <c r="Q622" s="3"/>
      <c r="R622" s="3"/>
      <c r="S622" s="1">
        <v>43404</v>
      </c>
      <c r="T622" s="1">
        <v>47057</v>
      </c>
      <c r="U622" s="1">
        <v>46327</v>
      </c>
      <c r="V622" s="1">
        <v>45232</v>
      </c>
      <c r="W622" s="1">
        <v>46692</v>
      </c>
      <c r="X622">
        <v>2027</v>
      </c>
      <c r="Y622" t="s">
        <v>2875</v>
      </c>
      <c r="Z622">
        <v>1</v>
      </c>
      <c r="AA622" s="3" t="s">
        <v>67</v>
      </c>
      <c r="AB622" s="3" t="s">
        <v>1238</v>
      </c>
      <c r="AC622" s="1"/>
      <c r="AD622"/>
      <c r="AG622">
        <v>4</v>
      </c>
      <c r="AH622">
        <v>2</v>
      </c>
      <c r="AI622">
        <v>5</v>
      </c>
      <c r="AJ622">
        <v>0</v>
      </c>
      <c r="AK622">
        <v>0</v>
      </c>
      <c r="AL622">
        <v>0</v>
      </c>
      <c r="AM622">
        <v>0</v>
      </c>
      <c r="AN622">
        <v>0</v>
      </c>
      <c r="AO622">
        <v>0</v>
      </c>
      <c r="AP622">
        <v>0</v>
      </c>
      <c r="AQ622">
        <v>0</v>
      </c>
      <c r="AR622">
        <v>0</v>
      </c>
      <c r="AS622">
        <v>8</v>
      </c>
      <c r="AT622">
        <v>0</v>
      </c>
      <c r="AU622">
        <v>0</v>
      </c>
      <c r="AV622">
        <v>0</v>
      </c>
      <c r="AW622">
        <v>0</v>
      </c>
      <c r="AX622">
        <v>0</v>
      </c>
      <c r="AY622">
        <v>0</v>
      </c>
      <c r="AZ622">
        <v>1</v>
      </c>
      <c r="BA622">
        <v>1</v>
      </c>
      <c r="BB622">
        <v>1</v>
      </c>
      <c r="BC622">
        <v>0</v>
      </c>
      <c r="BD622">
        <v>0</v>
      </c>
      <c r="BE622">
        <v>0</v>
      </c>
      <c r="BF622">
        <v>0</v>
      </c>
      <c r="BG622">
        <v>0</v>
      </c>
      <c r="BH622">
        <v>0</v>
      </c>
      <c r="BI622">
        <v>0</v>
      </c>
      <c r="BJ622">
        <v>0</v>
      </c>
      <c r="BK622">
        <v>0</v>
      </c>
      <c r="BL622">
        <v>2</v>
      </c>
      <c r="BM622">
        <v>365</v>
      </c>
      <c r="BN622">
        <v>365</v>
      </c>
    </row>
    <row r="623" spans="1:66" hidden="1" x14ac:dyDescent="0.25">
      <c r="A623">
        <v>367</v>
      </c>
      <c r="B623" s="3" t="s">
        <v>89</v>
      </c>
      <c r="C623" s="3" t="s">
        <v>1239</v>
      </c>
      <c r="D623" s="3" t="s">
        <v>1240</v>
      </c>
      <c r="E623" s="3" t="s">
        <v>55</v>
      </c>
      <c r="F623" s="3" t="s">
        <v>55</v>
      </c>
      <c r="G623" s="3" t="s">
        <v>106</v>
      </c>
      <c r="H623">
        <v>8</v>
      </c>
      <c r="I623" s="3" t="s">
        <v>225</v>
      </c>
      <c r="J623" s="3" t="s">
        <v>2846</v>
      </c>
      <c r="K623" s="3" t="s">
        <v>2862</v>
      </c>
      <c r="L623" s="3"/>
      <c r="M623" s="3"/>
      <c r="N623" s="3"/>
      <c r="O623" s="3" t="s">
        <v>2862</v>
      </c>
      <c r="P623" s="3"/>
      <c r="Q623" s="3"/>
      <c r="R623" s="3"/>
      <c r="S623" s="1">
        <v>43404</v>
      </c>
      <c r="T623" s="1">
        <v>47057</v>
      </c>
      <c r="U623" s="1">
        <v>46327</v>
      </c>
      <c r="V623" s="1">
        <v>45232</v>
      </c>
      <c r="W623" s="1">
        <v>46692</v>
      </c>
      <c r="X623">
        <v>2027</v>
      </c>
      <c r="Y623" t="s">
        <v>2875</v>
      </c>
      <c r="Z623">
        <v>1</v>
      </c>
      <c r="AA623" s="3" t="s">
        <v>67</v>
      </c>
      <c r="AB623" s="3" t="s">
        <v>1238</v>
      </c>
      <c r="AC623" s="1"/>
      <c r="AD623"/>
      <c r="AG623">
        <v>0</v>
      </c>
      <c r="AH623">
        <v>0</v>
      </c>
      <c r="AI623">
        <v>0</v>
      </c>
      <c r="AJ623">
        <v>0</v>
      </c>
      <c r="AK623">
        <v>0</v>
      </c>
      <c r="AL623">
        <v>0</v>
      </c>
      <c r="AM623">
        <v>0</v>
      </c>
      <c r="AN623">
        <v>0</v>
      </c>
      <c r="AO623">
        <v>0</v>
      </c>
      <c r="AP623">
        <v>0</v>
      </c>
      <c r="AQ623">
        <v>0</v>
      </c>
      <c r="AR623">
        <v>0</v>
      </c>
      <c r="AS623">
        <v>0</v>
      </c>
      <c r="AT623">
        <v>0</v>
      </c>
      <c r="AU623">
        <v>0</v>
      </c>
      <c r="AV623">
        <v>0</v>
      </c>
      <c r="AW623">
        <v>0</v>
      </c>
      <c r="AX623">
        <v>0</v>
      </c>
      <c r="AY623">
        <v>0</v>
      </c>
      <c r="AZ623">
        <v>0</v>
      </c>
      <c r="BA623">
        <v>0</v>
      </c>
      <c r="BB623">
        <v>0</v>
      </c>
      <c r="BC623">
        <v>0</v>
      </c>
      <c r="BD623">
        <v>0</v>
      </c>
      <c r="BE623">
        <v>0</v>
      </c>
      <c r="BF623">
        <v>0</v>
      </c>
      <c r="BG623">
        <v>0</v>
      </c>
      <c r="BH623">
        <v>0</v>
      </c>
      <c r="BI623">
        <v>0</v>
      </c>
      <c r="BJ623">
        <v>0</v>
      </c>
      <c r="BK623">
        <v>0</v>
      </c>
      <c r="BL623">
        <v>2</v>
      </c>
      <c r="BM623">
        <v>365</v>
      </c>
      <c r="BN623">
        <v>365</v>
      </c>
    </row>
    <row r="624" spans="1:66" x14ac:dyDescent="0.25">
      <c r="A624" s="6">
        <v>65</v>
      </c>
      <c r="B624" s="3" t="s">
        <v>198</v>
      </c>
      <c r="C624" s="3" t="s">
        <v>780</v>
      </c>
      <c r="D624" s="7" t="s">
        <v>781</v>
      </c>
      <c r="E624" s="3" t="s">
        <v>85</v>
      </c>
      <c r="F624" s="3" t="s">
        <v>55</v>
      </c>
      <c r="G624" s="3" t="s">
        <v>57</v>
      </c>
      <c r="H624">
        <v>4</v>
      </c>
      <c r="I624" s="3" t="s">
        <v>782</v>
      </c>
      <c r="J624" s="3" t="s">
        <v>2757</v>
      </c>
      <c r="K624" s="3"/>
      <c r="L624" s="3"/>
      <c r="M624" s="3" t="s">
        <v>2864</v>
      </c>
      <c r="N624" s="3" t="s">
        <v>2865</v>
      </c>
      <c r="O624" s="3"/>
      <c r="P624" s="3"/>
      <c r="Q624" s="3" t="s">
        <v>2864</v>
      </c>
      <c r="R624" s="3" t="s">
        <v>2865</v>
      </c>
      <c r="S624" s="13">
        <v>43297</v>
      </c>
      <c r="T624" s="13">
        <v>46950</v>
      </c>
      <c r="U624" s="1">
        <v>46220</v>
      </c>
      <c r="V624" s="1">
        <v>45125</v>
      </c>
      <c r="W624" s="1">
        <v>46585</v>
      </c>
      <c r="X624">
        <v>2027</v>
      </c>
      <c r="Y624" s="15" t="s">
        <v>2878</v>
      </c>
      <c r="Z624">
        <v>1</v>
      </c>
      <c r="AA624" s="3" t="s">
        <v>133</v>
      </c>
      <c r="AB624" s="3" t="s">
        <v>783</v>
      </c>
      <c r="AG624">
        <v>18</v>
      </c>
      <c r="AH624">
        <v>17</v>
      </c>
      <c r="AI624">
        <v>18</v>
      </c>
      <c r="AJ624">
        <v>0</v>
      </c>
      <c r="AK624">
        <v>0</v>
      </c>
      <c r="AL624">
        <v>0</v>
      </c>
      <c r="AM624">
        <v>2</v>
      </c>
      <c r="AN624">
        <v>0</v>
      </c>
      <c r="AO624">
        <v>1</v>
      </c>
      <c r="AP624">
        <v>0</v>
      </c>
      <c r="AQ624">
        <v>0</v>
      </c>
      <c r="AR624">
        <v>0</v>
      </c>
      <c r="AS624">
        <v>38</v>
      </c>
      <c r="AT624">
        <v>0</v>
      </c>
      <c r="AU624">
        <v>2</v>
      </c>
      <c r="AV624">
        <v>0</v>
      </c>
      <c r="AW624">
        <v>0</v>
      </c>
      <c r="AX624">
        <v>0</v>
      </c>
      <c r="AY624">
        <v>0</v>
      </c>
      <c r="AZ624">
        <v>1</v>
      </c>
      <c r="BA624">
        <v>8</v>
      </c>
      <c r="BB624">
        <v>4</v>
      </c>
      <c r="BC624">
        <v>0</v>
      </c>
      <c r="BD624">
        <v>0</v>
      </c>
      <c r="BE624">
        <v>0</v>
      </c>
      <c r="BF624">
        <v>1</v>
      </c>
      <c r="BG624">
        <v>3</v>
      </c>
      <c r="BH624">
        <v>1</v>
      </c>
      <c r="BI624">
        <v>0</v>
      </c>
      <c r="BJ624">
        <v>0</v>
      </c>
      <c r="BK624">
        <v>0</v>
      </c>
      <c r="BL624">
        <v>1</v>
      </c>
      <c r="BM624">
        <v>65</v>
      </c>
    </row>
    <row r="625" spans="1:66" hidden="1" x14ac:dyDescent="0.25">
      <c r="A625">
        <v>924</v>
      </c>
      <c r="B625" s="3" t="s">
        <v>145</v>
      </c>
      <c r="C625" s="3" t="s">
        <v>1246</v>
      </c>
      <c r="D625" s="3" t="s">
        <v>1247</v>
      </c>
      <c r="E625" s="3" t="s">
        <v>85</v>
      </c>
      <c r="F625" s="3" t="s">
        <v>55</v>
      </c>
      <c r="G625" s="3" t="s">
        <v>106</v>
      </c>
      <c r="H625">
        <v>4</v>
      </c>
      <c r="I625" s="3" t="s">
        <v>533</v>
      </c>
      <c r="J625" s="3" t="s">
        <v>2754</v>
      </c>
      <c r="K625" s="3"/>
      <c r="L625" s="3" t="s">
        <v>2863</v>
      </c>
      <c r="M625" s="3"/>
      <c r="N625" s="3"/>
      <c r="O625" s="3"/>
      <c r="P625" s="3" t="s">
        <v>2863</v>
      </c>
      <c r="Q625" s="3"/>
      <c r="R625" s="3"/>
      <c r="S625" s="1">
        <v>43635</v>
      </c>
      <c r="T625" s="1">
        <v>47288</v>
      </c>
      <c r="U625" s="1">
        <v>46558</v>
      </c>
      <c r="V625" s="1">
        <v>45463</v>
      </c>
      <c r="W625" s="1">
        <v>46923</v>
      </c>
      <c r="X625">
        <v>2028</v>
      </c>
      <c r="Y625" t="s">
        <v>2877</v>
      </c>
      <c r="Z625">
        <v>1</v>
      </c>
      <c r="AA625" s="3" t="s">
        <v>219</v>
      </c>
      <c r="AB625" s="3" t="s">
        <v>1245</v>
      </c>
      <c r="AC625" s="1"/>
      <c r="AD625"/>
      <c r="AG625">
        <v>1</v>
      </c>
      <c r="AH625">
        <v>0</v>
      </c>
      <c r="AI625">
        <v>0</v>
      </c>
      <c r="AJ625">
        <v>0</v>
      </c>
      <c r="AK625">
        <v>0</v>
      </c>
      <c r="AL625">
        <v>0</v>
      </c>
      <c r="AM625">
        <v>0</v>
      </c>
      <c r="AN625">
        <v>0</v>
      </c>
      <c r="AO625">
        <v>0</v>
      </c>
      <c r="AP625">
        <v>0</v>
      </c>
      <c r="AQ625">
        <v>0</v>
      </c>
      <c r="AR625">
        <v>0</v>
      </c>
      <c r="AS625">
        <v>1</v>
      </c>
      <c r="AT625">
        <v>0</v>
      </c>
      <c r="AU625">
        <v>0</v>
      </c>
      <c r="AV625">
        <v>0</v>
      </c>
      <c r="AW625">
        <v>0</v>
      </c>
      <c r="AX625">
        <v>0</v>
      </c>
      <c r="AY625">
        <v>0</v>
      </c>
      <c r="AZ625">
        <v>0</v>
      </c>
      <c r="BA625">
        <v>0</v>
      </c>
      <c r="BB625">
        <v>0</v>
      </c>
      <c r="BC625">
        <v>0</v>
      </c>
      <c r="BD625">
        <v>0</v>
      </c>
      <c r="BE625">
        <v>0</v>
      </c>
      <c r="BF625">
        <v>0</v>
      </c>
      <c r="BG625">
        <v>0</v>
      </c>
      <c r="BH625">
        <v>0</v>
      </c>
      <c r="BI625">
        <v>0</v>
      </c>
      <c r="BJ625">
        <v>0</v>
      </c>
      <c r="BK625">
        <v>0</v>
      </c>
      <c r="BL625">
        <v>2</v>
      </c>
      <c r="BM625">
        <v>271</v>
      </c>
      <c r="BN625">
        <v>271</v>
      </c>
    </row>
    <row r="626" spans="1:66" hidden="1" x14ac:dyDescent="0.25">
      <c r="A626">
        <v>1141</v>
      </c>
      <c r="B626" s="3" t="s">
        <v>348</v>
      </c>
      <c r="C626" s="3" t="s">
        <v>1224</v>
      </c>
      <c r="D626" s="3" t="s">
        <v>1225</v>
      </c>
      <c r="E626" s="3" t="s">
        <v>55</v>
      </c>
      <c r="F626" s="3" t="s">
        <v>56</v>
      </c>
      <c r="G626" s="3" t="s">
        <v>106</v>
      </c>
      <c r="H626">
        <v>8</v>
      </c>
      <c r="I626" s="3" t="s">
        <v>351</v>
      </c>
      <c r="J626" s="3" t="s">
        <v>2731</v>
      </c>
      <c r="K626" s="3"/>
      <c r="L626" s="3" t="s">
        <v>2863</v>
      </c>
      <c r="M626" s="3"/>
      <c r="N626" s="3"/>
      <c r="O626" s="3"/>
      <c r="P626" s="3" t="s">
        <v>2863</v>
      </c>
      <c r="Q626" s="3"/>
      <c r="R626" s="3"/>
      <c r="S626" s="1">
        <v>43607</v>
      </c>
      <c r="T626" s="1">
        <v>47260</v>
      </c>
      <c r="U626" s="1">
        <v>46530</v>
      </c>
      <c r="V626" s="1">
        <v>45435</v>
      </c>
      <c r="W626" s="1">
        <v>46895</v>
      </c>
      <c r="X626">
        <v>2028</v>
      </c>
      <c r="Y626" t="s">
        <v>2881</v>
      </c>
      <c r="Z626">
        <v>1</v>
      </c>
      <c r="AA626" s="3" t="s">
        <v>1226</v>
      </c>
      <c r="AB626" s="3" t="s">
        <v>1227</v>
      </c>
      <c r="AC626" s="1"/>
      <c r="AD626"/>
      <c r="AG626">
        <v>0</v>
      </c>
      <c r="AH626">
        <v>0</v>
      </c>
      <c r="AI626">
        <v>0</v>
      </c>
      <c r="AJ626">
        <v>0</v>
      </c>
      <c r="AK626">
        <v>0</v>
      </c>
      <c r="AL626">
        <v>0</v>
      </c>
      <c r="AM626">
        <v>0</v>
      </c>
      <c r="AN626">
        <v>0</v>
      </c>
      <c r="AO626">
        <v>0</v>
      </c>
      <c r="AP626">
        <v>0</v>
      </c>
      <c r="AQ626">
        <v>0</v>
      </c>
      <c r="AR626">
        <v>0</v>
      </c>
      <c r="AS626">
        <v>0</v>
      </c>
      <c r="AT626">
        <v>0</v>
      </c>
      <c r="AU626">
        <v>0</v>
      </c>
      <c r="AV626">
        <v>0</v>
      </c>
      <c r="AW626">
        <v>0</v>
      </c>
      <c r="AX626">
        <v>0</v>
      </c>
      <c r="AY626">
        <v>0</v>
      </c>
      <c r="AZ626">
        <v>0</v>
      </c>
      <c r="BA626">
        <v>0</v>
      </c>
      <c r="BB626">
        <v>0</v>
      </c>
      <c r="BC626">
        <v>0</v>
      </c>
      <c r="BD626">
        <v>0</v>
      </c>
      <c r="BE626">
        <v>0</v>
      </c>
      <c r="BF626">
        <v>0</v>
      </c>
      <c r="BG626">
        <v>0</v>
      </c>
      <c r="BH626">
        <v>0</v>
      </c>
      <c r="BI626">
        <v>0</v>
      </c>
      <c r="BJ626">
        <v>0</v>
      </c>
      <c r="BK626">
        <v>0</v>
      </c>
      <c r="BL626">
        <v>2</v>
      </c>
      <c r="BM626">
        <v>788</v>
      </c>
      <c r="BN626">
        <v>788</v>
      </c>
    </row>
    <row r="627" spans="1:66" x14ac:dyDescent="0.25">
      <c r="A627" s="6">
        <v>44</v>
      </c>
      <c r="B627" s="3" t="s">
        <v>198</v>
      </c>
      <c r="C627" s="3" t="s">
        <v>1058</v>
      </c>
      <c r="D627" s="7" t="s">
        <v>1059</v>
      </c>
      <c r="E627" s="3" t="s">
        <v>85</v>
      </c>
      <c r="F627" s="3" t="s">
        <v>55</v>
      </c>
      <c r="G627" s="3" t="s">
        <v>57</v>
      </c>
      <c r="H627">
        <v>4</v>
      </c>
      <c r="I627" s="3" t="s">
        <v>1060</v>
      </c>
      <c r="J627" s="3" t="s">
        <v>2781</v>
      </c>
      <c r="K627" s="3"/>
      <c r="L627" s="3" t="s">
        <v>2863</v>
      </c>
      <c r="M627" s="3" t="s">
        <v>2864</v>
      </c>
      <c r="N627" s="3"/>
      <c r="O627" s="3"/>
      <c r="P627" s="3" t="s">
        <v>2863</v>
      </c>
      <c r="Q627" s="3" t="s">
        <v>2864</v>
      </c>
      <c r="R627" s="3"/>
      <c r="S627" s="13">
        <v>43364</v>
      </c>
      <c r="T627" s="13">
        <v>47017</v>
      </c>
      <c r="U627" s="1">
        <v>46287</v>
      </c>
      <c r="V627" s="1">
        <v>45192</v>
      </c>
      <c r="W627" s="1">
        <v>46652</v>
      </c>
      <c r="X627">
        <v>2027</v>
      </c>
      <c r="Y627" s="15" t="s">
        <v>2878</v>
      </c>
      <c r="Z627">
        <v>1</v>
      </c>
      <c r="AA627" s="3" t="s">
        <v>143</v>
      </c>
      <c r="AB627" s="3" t="s">
        <v>1061</v>
      </c>
      <c r="AC627" s="13">
        <v>43830</v>
      </c>
      <c r="AG627">
        <v>8</v>
      </c>
      <c r="AH627">
        <v>32</v>
      </c>
      <c r="AI627">
        <v>32</v>
      </c>
      <c r="AJ627">
        <v>0</v>
      </c>
      <c r="AK627">
        <v>0</v>
      </c>
      <c r="AL627">
        <v>0</v>
      </c>
      <c r="AM627">
        <v>0</v>
      </c>
      <c r="AN627">
        <v>0</v>
      </c>
      <c r="AO627">
        <v>0</v>
      </c>
      <c r="AP627">
        <v>0</v>
      </c>
      <c r="AQ627">
        <v>0</v>
      </c>
      <c r="AR627">
        <v>0</v>
      </c>
      <c r="AS627">
        <v>47</v>
      </c>
      <c r="AT627">
        <v>1</v>
      </c>
      <c r="AU627">
        <v>3</v>
      </c>
      <c r="AV627">
        <v>0</v>
      </c>
      <c r="AW627">
        <v>0</v>
      </c>
      <c r="AX627">
        <v>0</v>
      </c>
      <c r="AY627">
        <v>0</v>
      </c>
      <c r="AZ627">
        <v>6</v>
      </c>
      <c r="BA627">
        <v>8</v>
      </c>
      <c r="BB627">
        <v>4</v>
      </c>
      <c r="BC627">
        <v>0</v>
      </c>
      <c r="BD627">
        <v>0</v>
      </c>
      <c r="BE627">
        <v>0</v>
      </c>
      <c r="BF627">
        <v>0</v>
      </c>
      <c r="BG627">
        <v>2</v>
      </c>
      <c r="BH627">
        <v>0</v>
      </c>
      <c r="BI627">
        <v>0</v>
      </c>
      <c r="BJ627">
        <v>0</v>
      </c>
      <c r="BK627">
        <v>0</v>
      </c>
      <c r="BL627">
        <v>1</v>
      </c>
      <c r="BM627">
        <v>44</v>
      </c>
    </row>
    <row r="628" spans="1:66" x14ac:dyDescent="0.25">
      <c r="A628" s="6">
        <v>46</v>
      </c>
      <c r="B628" s="3" t="s">
        <v>198</v>
      </c>
      <c r="C628" s="3" t="s">
        <v>1073</v>
      </c>
      <c r="D628" s="7" t="s">
        <v>1074</v>
      </c>
      <c r="E628" s="3" t="s">
        <v>85</v>
      </c>
      <c r="F628" s="3" t="s">
        <v>55</v>
      </c>
      <c r="G628" s="3" t="s">
        <v>57</v>
      </c>
      <c r="H628">
        <v>4</v>
      </c>
      <c r="I628" s="3" t="s">
        <v>1075</v>
      </c>
      <c r="J628" s="3" t="s">
        <v>2782</v>
      </c>
      <c r="K628" s="3"/>
      <c r="L628" s="3"/>
      <c r="M628" s="3" t="s">
        <v>2864</v>
      </c>
      <c r="N628" s="3" t="s">
        <v>2865</v>
      </c>
      <c r="O628" s="3"/>
      <c r="P628" s="3"/>
      <c r="Q628" s="3" t="s">
        <v>2864</v>
      </c>
      <c r="R628" s="3" t="s">
        <v>2865</v>
      </c>
      <c r="S628" s="13">
        <v>43297</v>
      </c>
      <c r="T628" s="13">
        <v>46950</v>
      </c>
      <c r="U628" s="1">
        <v>46220</v>
      </c>
      <c r="V628" s="1">
        <v>45125</v>
      </c>
      <c r="W628" s="1">
        <v>46585</v>
      </c>
      <c r="X628">
        <v>2027</v>
      </c>
      <c r="Y628" s="15" t="s">
        <v>2878</v>
      </c>
      <c r="Z628">
        <v>1</v>
      </c>
      <c r="AA628" s="3" t="s">
        <v>110</v>
      </c>
      <c r="AB628" s="3" t="s">
        <v>1076</v>
      </c>
      <c r="AC628" s="13">
        <v>45291</v>
      </c>
      <c r="AG628">
        <v>33</v>
      </c>
      <c r="AH628">
        <v>29</v>
      </c>
      <c r="AI628">
        <v>26</v>
      </c>
      <c r="AJ628">
        <v>0</v>
      </c>
      <c r="AK628">
        <v>0</v>
      </c>
      <c r="AL628">
        <v>0</v>
      </c>
      <c r="AM628">
        <v>1</v>
      </c>
      <c r="AN628">
        <v>0</v>
      </c>
      <c r="AO628">
        <v>0</v>
      </c>
      <c r="AP628">
        <v>0</v>
      </c>
      <c r="AQ628">
        <v>0</v>
      </c>
      <c r="AR628">
        <v>0</v>
      </c>
      <c r="AS628">
        <v>64</v>
      </c>
      <c r="AT628">
        <v>1</v>
      </c>
      <c r="AU628">
        <v>4</v>
      </c>
      <c r="AV628">
        <v>0</v>
      </c>
      <c r="AW628">
        <v>0</v>
      </c>
      <c r="AX628">
        <v>0</v>
      </c>
      <c r="AY628">
        <v>0</v>
      </c>
      <c r="AZ628">
        <v>9</v>
      </c>
      <c r="BA628">
        <v>6</v>
      </c>
      <c r="BB628">
        <v>2</v>
      </c>
      <c r="BC628">
        <v>0</v>
      </c>
      <c r="BD628">
        <v>0</v>
      </c>
      <c r="BE628">
        <v>0</v>
      </c>
      <c r="BF628">
        <v>1</v>
      </c>
      <c r="BG628">
        <v>3</v>
      </c>
      <c r="BH628">
        <v>1</v>
      </c>
      <c r="BI628">
        <v>0</v>
      </c>
      <c r="BJ628">
        <v>0</v>
      </c>
      <c r="BK628">
        <v>0</v>
      </c>
      <c r="BL628">
        <v>1</v>
      </c>
      <c r="BM628">
        <v>46</v>
      </c>
    </row>
    <row r="629" spans="1:66" x14ac:dyDescent="0.25">
      <c r="A629" s="6">
        <v>49</v>
      </c>
      <c r="B629" s="3" t="s">
        <v>198</v>
      </c>
      <c r="C629" s="3" t="s">
        <v>1189</v>
      </c>
      <c r="D629" s="7" t="s">
        <v>1190</v>
      </c>
      <c r="E629" s="3" t="s">
        <v>85</v>
      </c>
      <c r="F629" s="3" t="s">
        <v>55</v>
      </c>
      <c r="G629" s="3" t="s">
        <v>57</v>
      </c>
      <c r="H629">
        <v>4</v>
      </c>
      <c r="I629" s="3" t="s">
        <v>240</v>
      </c>
      <c r="J629" s="3" t="s">
        <v>2733</v>
      </c>
      <c r="K629" s="3"/>
      <c r="L629" s="3"/>
      <c r="M629" s="3"/>
      <c r="N629" s="3" t="s">
        <v>2865</v>
      </c>
      <c r="O629" s="3"/>
      <c r="P629" s="3"/>
      <c r="Q629" s="3"/>
      <c r="R629" s="3" t="s">
        <v>2865</v>
      </c>
      <c r="S629" s="13">
        <v>43271</v>
      </c>
      <c r="T629" s="13">
        <v>46924</v>
      </c>
      <c r="U629" s="1">
        <v>46194</v>
      </c>
      <c r="V629" s="1">
        <v>45099</v>
      </c>
      <c r="W629" s="1">
        <v>46559</v>
      </c>
      <c r="X629">
        <v>2027</v>
      </c>
      <c r="Y629" s="15" t="s">
        <v>2878</v>
      </c>
      <c r="Z629">
        <v>1</v>
      </c>
      <c r="AA629" s="3" t="s">
        <v>67</v>
      </c>
      <c r="AB629" s="3" t="s">
        <v>1191</v>
      </c>
      <c r="AG629">
        <v>13</v>
      </c>
      <c r="AH629">
        <v>8</v>
      </c>
      <c r="AI629">
        <v>8</v>
      </c>
      <c r="AJ629">
        <v>0</v>
      </c>
      <c r="AK629">
        <v>0</v>
      </c>
      <c r="AL629">
        <v>0</v>
      </c>
      <c r="AM629">
        <v>4</v>
      </c>
      <c r="AN629">
        <v>0</v>
      </c>
      <c r="AO629">
        <v>2</v>
      </c>
      <c r="AP629">
        <v>0</v>
      </c>
      <c r="AQ629">
        <v>0</v>
      </c>
      <c r="AR629">
        <v>0</v>
      </c>
      <c r="AS629">
        <v>24</v>
      </c>
      <c r="AT629">
        <v>0</v>
      </c>
      <c r="AU629">
        <v>0</v>
      </c>
      <c r="AV629">
        <v>0</v>
      </c>
      <c r="AW629">
        <v>0</v>
      </c>
      <c r="AX629">
        <v>0</v>
      </c>
      <c r="AY629">
        <v>0</v>
      </c>
      <c r="AZ629">
        <v>3</v>
      </c>
      <c r="BA629">
        <v>1</v>
      </c>
      <c r="BB629">
        <v>2</v>
      </c>
      <c r="BC629">
        <v>0</v>
      </c>
      <c r="BD629">
        <v>0</v>
      </c>
      <c r="BE629">
        <v>0</v>
      </c>
      <c r="BF629">
        <v>0</v>
      </c>
      <c r="BG629">
        <v>0</v>
      </c>
      <c r="BH629">
        <v>0</v>
      </c>
      <c r="BI629">
        <v>0</v>
      </c>
      <c r="BJ629">
        <v>0</v>
      </c>
      <c r="BK629">
        <v>0</v>
      </c>
      <c r="BL629">
        <v>1</v>
      </c>
      <c r="BM629">
        <v>49</v>
      </c>
    </row>
    <row r="630" spans="1:66" hidden="1" x14ac:dyDescent="0.25">
      <c r="A630">
        <v>598</v>
      </c>
      <c r="B630" s="3" t="s">
        <v>587</v>
      </c>
      <c r="C630" s="3" t="s">
        <v>1257</v>
      </c>
      <c r="D630" s="3" t="s">
        <v>1258</v>
      </c>
      <c r="E630" s="3" t="s">
        <v>55</v>
      </c>
      <c r="F630" s="3" t="s">
        <v>55</v>
      </c>
      <c r="G630" s="3" t="s">
        <v>106</v>
      </c>
      <c r="H630">
        <v>8</v>
      </c>
      <c r="I630" s="3" t="s">
        <v>75</v>
      </c>
      <c r="J630" s="3" t="s">
        <v>2825</v>
      </c>
      <c r="K630" s="3"/>
      <c r="L630" s="3"/>
      <c r="M630" s="3"/>
      <c r="N630" s="3" t="s">
        <v>2865</v>
      </c>
      <c r="O630" s="3"/>
      <c r="P630" s="3"/>
      <c r="Q630" s="3"/>
      <c r="R630" s="3" t="s">
        <v>2865</v>
      </c>
      <c r="S630" s="1">
        <v>43432</v>
      </c>
      <c r="T630" s="1">
        <v>47085</v>
      </c>
      <c r="U630" s="1">
        <v>46355</v>
      </c>
      <c r="V630" s="1">
        <v>45260</v>
      </c>
      <c r="W630" s="1">
        <v>46720</v>
      </c>
      <c r="X630">
        <v>2027</v>
      </c>
      <c r="Y630" t="s">
        <v>2875</v>
      </c>
      <c r="Z630">
        <v>1</v>
      </c>
      <c r="AA630" s="3" t="s">
        <v>219</v>
      </c>
      <c r="AB630" s="3" t="s">
        <v>1256</v>
      </c>
      <c r="AC630" s="1">
        <v>45291</v>
      </c>
      <c r="AD630"/>
      <c r="AG630">
        <v>0</v>
      </c>
      <c r="AH630">
        <v>0</v>
      </c>
      <c r="AI630">
        <v>0</v>
      </c>
      <c r="AJ630">
        <v>0</v>
      </c>
      <c r="AK630">
        <v>0</v>
      </c>
      <c r="AL630">
        <v>0</v>
      </c>
      <c r="AM630">
        <v>0</v>
      </c>
      <c r="AN630">
        <v>0</v>
      </c>
      <c r="AO630">
        <v>0</v>
      </c>
      <c r="AP630">
        <v>0</v>
      </c>
      <c r="AQ630">
        <v>0</v>
      </c>
      <c r="AR630">
        <v>0</v>
      </c>
      <c r="AS630">
        <v>0</v>
      </c>
      <c r="AT630">
        <v>0</v>
      </c>
      <c r="AU630">
        <v>0</v>
      </c>
      <c r="AV630">
        <v>0</v>
      </c>
      <c r="AW630">
        <v>0</v>
      </c>
      <c r="AX630">
        <v>0</v>
      </c>
      <c r="AY630">
        <v>0</v>
      </c>
      <c r="AZ630">
        <v>0</v>
      </c>
      <c r="BA630">
        <v>0</v>
      </c>
      <c r="BB630">
        <v>0</v>
      </c>
      <c r="BC630">
        <v>0</v>
      </c>
      <c r="BD630">
        <v>0</v>
      </c>
      <c r="BE630">
        <v>0</v>
      </c>
      <c r="BF630">
        <v>0</v>
      </c>
      <c r="BG630">
        <v>0</v>
      </c>
      <c r="BH630">
        <v>0</v>
      </c>
      <c r="BI630">
        <v>0</v>
      </c>
      <c r="BJ630">
        <v>0</v>
      </c>
      <c r="BK630">
        <v>0</v>
      </c>
      <c r="BL630">
        <v>2</v>
      </c>
      <c r="BM630">
        <v>597</v>
      </c>
      <c r="BN630">
        <v>597</v>
      </c>
    </row>
    <row r="631" spans="1:66" hidden="1" x14ac:dyDescent="0.25">
      <c r="A631">
        <v>600</v>
      </c>
      <c r="B631" s="3" t="s">
        <v>587</v>
      </c>
      <c r="C631" s="3" t="s">
        <v>1257</v>
      </c>
      <c r="D631" s="3" t="s">
        <v>1258</v>
      </c>
      <c r="E631" s="3" t="s">
        <v>55</v>
      </c>
      <c r="F631" s="3" t="s">
        <v>56</v>
      </c>
      <c r="G631" s="3" t="s">
        <v>106</v>
      </c>
      <c r="H631">
        <v>8</v>
      </c>
      <c r="I631" s="3" t="s">
        <v>75</v>
      </c>
      <c r="J631" s="3" t="s">
        <v>2825</v>
      </c>
      <c r="K631" s="3"/>
      <c r="L631" s="3"/>
      <c r="M631" s="3"/>
      <c r="N631" s="3" t="s">
        <v>2865</v>
      </c>
      <c r="O631" s="3"/>
      <c r="P631" s="3"/>
      <c r="Q631" s="3"/>
      <c r="R631" s="3" t="s">
        <v>2865</v>
      </c>
      <c r="S631" s="1">
        <v>43432</v>
      </c>
      <c r="T631" s="1">
        <v>47085</v>
      </c>
      <c r="U631" s="1">
        <v>46355</v>
      </c>
      <c r="V631" s="1">
        <v>45260</v>
      </c>
      <c r="W631" s="1">
        <v>46720</v>
      </c>
      <c r="X631">
        <v>2027</v>
      </c>
      <c r="Y631" t="s">
        <v>2875</v>
      </c>
      <c r="Z631">
        <v>1</v>
      </c>
      <c r="AA631" s="3" t="s">
        <v>219</v>
      </c>
      <c r="AB631" s="3" t="s">
        <v>1256</v>
      </c>
      <c r="AC631" s="1">
        <v>45291</v>
      </c>
      <c r="AD631"/>
      <c r="AG631">
        <v>0</v>
      </c>
      <c r="AH631">
        <v>0</v>
      </c>
      <c r="AI631">
        <v>0</v>
      </c>
      <c r="AJ631">
        <v>0</v>
      </c>
      <c r="AK631">
        <v>0</v>
      </c>
      <c r="AL631">
        <v>0</v>
      </c>
      <c r="AM631">
        <v>0</v>
      </c>
      <c r="AN631">
        <v>0</v>
      </c>
      <c r="AO631">
        <v>0</v>
      </c>
      <c r="AP631">
        <v>0</v>
      </c>
      <c r="AQ631">
        <v>0</v>
      </c>
      <c r="AR631">
        <v>0</v>
      </c>
      <c r="AS631">
        <v>0</v>
      </c>
      <c r="AT631">
        <v>0</v>
      </c>
      <c r="AU631">
        <v>0</v>
      </c>
      <c r="AV631">
        <v>0</v>
      </c>
      <c r="AW631">
        <v>0</v>
      </c>
      <c r="AX631">
        <v>0</v>
      </c>
      <c r="AY631">
        <v>0</v>
      </c>
      <c r="AZ631">
        <v>0</v>
      </c>
      <c r="BA631">
        <v>0</v>
      </c>
      <c r="BB631">
        <v>0</v>
      </c>
      <c r="BC631">
        <v>0</v>
      </c>
      <c r="BD631">
        <v>0</v>
      </c>
      <c r="BE631">
        <v>0</v>
      </c>
      <c r="BF631">
        <v>0</v>
      </c>
      <c r="BG631">
        <v>0</v>
      </c>
      <c r="BH631">
        <v>0</v>
      </c>
      <c r="BI631">
        <v>0</v>
      </c>
      <c r="BJ631">
        <v>0</v>
      </c>
      <c r="BK631">
        <v>0</v>
      </c>
      <c r="BL631">
        <v>2</v>
      </c>
      <c r="BM631">
        <v>597</v>
      </c>
      <c r="BN631">
        <v>597</v>
      </c>
    </row>
    <row r="632" spans="1:66" hidden="1" x14ac:dyDescent="0.25">
      <c r="A632">
        <v>1353</v>
      </c>
      <c r="B632" s="3" t="s">
        <v>70</v>
      </c>
      <c r="C632" s="3" t="s">
        <v>1259</v>
      </c>
      <c r="D632" s="3" t="s">
        <v>1260</v>
      </c>
      <c r="E632" s="3" t="s">
        <v>55</v>
      </c>
      <c r="F632" s="3" t="s">
        <v>55</v>
      </c>
      <c r="G632" s="3" t="s">
        <v>139</v>
      </c>
      <c r="H632">
        <v>8</v>
      </c>
      <c r="I632" s="3" t="s">
        <v>80</v>
      </c>
      <c r="J632" s="3" t="s">
        <v>2732</v>
      </c>
      <c r="K632" s="3"/>
      <c r="L632" s="3"/>
      <c r="M632" s="3"/>
      <c r="N632" s="3" t="s">
        <v>2865</v>
      </c>
      <c r="O632" s="3"/>
      <c r="P632" s="3"/>
      <c r="Q632" s="3"/>
      <c r="R632" s="3" t="s">
        <v>2865</v>
      </c>
      <c r="S632" s="1">
        <v>43796</v>
      </c>
      <c r="T632" s="1">
        <v>47449</v>
      </c>
      <c r="U632" s="1">
        <v>46719</v>
      </c>
      <c r="V632" s="1">
        <v>45624</v>
      </c>
      <c r="W632" s="1">
        <v>47084</v>
      </c>
      <c r="X632">
        <v>2028</v>
      </c>
      <c r="Y632" t="s">
        <v>2881</v>
      </c>
      <c r="Z632">
        <v>1</v>
      </c>
      <c r="AA632" s="3" t="s">
        <v>58</v>
      </c>
      <c r="AB632" s="3" t="s">
        <v>1261</v>
      </c>
      <c r="AC632" s="1"/>
      <c r="AD632"/>
      <c r="AG632">
        <v>0</v>
      </c>
      <c r="AH632">
        <v>0</v>
      </c>
      <c r="AI632">
        <v>0</v>
      </c>
      <c r="AJ632">
        <v>0</v>
      </c>
      <c r="AK632">
        <v>0</v>
      </c>
      <c r="AL632">
        <v>0</v>
      </c>
      <c r="AM632">
        <v>0</v>
      </c>
      <c r="AN632">
        <v>0</v>
      </c>
      <c r="AO632">
        <v>0</v>
      </c>
      <c r="AP632">
        <v>0</v>
      </c>
      <c r="AQ632">
        <v>0</v>
      </c>
      <c r="AR632">
        <v>0</v>
      </c>
      <c r="AS632">
        <v>0</v>
      </c>
      <c r="AT632">
        <v>0</v>
      </c>
      <c r="AU632">
        <v>0</v>
      </c>
      <c r="AV632">
        <v>0</v>
      </c>
      <c r="AW632">
        <v>0</v>
      </c>
      <c r="AX632">
        <v>0</v>
      </c>
      <c r="AY632">
        <v>0</v>
      </c>
      <c r="AZ632">
        <v>0</v>
      </c>
      <c r="BA632">
        <v>0</v>
      </c>
      <c r="BB632">
        <v>0</v>
      </c>
      <c r="BC632">
        <v>0</v>
      </c>
      <c r="BD632">
        <v>0</v>
      </c>
      <c r="BE632">
        <v>0</v>
      </c>
      <c r="BF632">
        <v>0</v>
      </c>
      <c r="BG632">
        <v>0</v>
      </c>
      <c r="BH632">
        <v>0</v>
      </c>
      <c r="BI632">
        <v>0</v>
      </c>
      <c r="BJ632">
        <v>0</v>
      </c>
      <c r="BK632">
        <v>0</v>
      </c>
      <c r="BL632">
        <v>2</v>
      </c>
      <c r="BM632">
        <v>1349</v>
      </c>
      <c r="BN632">
        <v>1349</v>
      </c>
    </row>
    <row r="633" spans="1:66" hidden="1" x14ac:dyDescent="0.25">
      <c r="A633">
        <v>599</v>
      </c>
      <c r="B633" s="3" t="s">
        <v>587</v>
      </c>
      <c r="C633" s="3" t="s">
        <v>1254</v>
      </c>
      <c r="D633" s="3" t="s">
        <v>1255</v>
      </c>
      <c r="E633" s="3" t="s">
        <v>55</v>
      </c>
      <c r="F633" s="3" t="s">
        <v>56</v>
      </c>
      <c r="G633" s="3" t="s">
        <v>57</v>
      </c>
      <c r="H633">
        <v>8</v>
      </c>
      <c r="I633" s="3" t="s">
        <v>75</v>
      </c>
      <c r="J633" s="3" t="s">
        <v>2825</v>
      </c>
      <c r="K633" s="3"/>
      <c r="L633" s="3"/>
      <c r="M633" s="3"/>
      <c r="N633" s="3" t="s">
        <v>2865</v>
      </c>
      <c r="O633" s="3"/>
      <c r="P633" s="3"/>
      <c r="Q633" s="3"/>
      <c r="R633" s="3" t="s">
        <v>2865</v>
      </c>
      <c r="S633" s="1">
        <v>43432</v>
      </c>
      <c r="T633" s="1">
        <v>47085</v>
      </c>
      <c r="U633" s="1">
        <v>46355</v>
      </c>
      <c r="V633" s="1">
        <v>45260</v>
      </c>
      <c r="W633" s="1">
        <v>46720</v>
      </c>
      <c r="X633">
        <v>2027</v>
      </c>
      <c r="Y633" t="s">
        <v>2875</v>
      </c>
      <c r="Z633">
        <v>1</v>
      </c>
      <c r="AA633" s="3" t="s">
        <v>219</v>
      </c>
      <c r="AB633" s="3" t="s">
        <v>1256</v>
      </c>
      <c r="AC633" s="1">
        <v>45291</v>
      </c>
      <c r="AD633"/>
      <c r="AG633">
        <v>1</v>
      </c>
      <c r="AH633">
        <v>1</v>
      </c>
      <c r="AI633">
        <v>2</v>
      </c>
      <c r="AJ633">
        <v>0</v>
      </c>
      <c r="AK633">
        <v>0</v>
      </c>
      <c r="AL633">
        <v>0</v>
      </c>
      <c r="AM633">
        <v>0</v>
      </c>
      <c r="AN633">
        <v>0</v>
      </c>
      <c r="AO633">
        <v>0</v>
      </c>
      <c r="AP633">
        <v>0</v>
      </c>
      <c r="AQ633">
        <v>0</v>
      </c>
      <c r="AR633">
        <v>0</v>
      </c>
      <c r="AS633">
        <v>4</v>
      </c>
      <c r="AT633">
        <v>0</v>
      </c>
      <c r="AU633">
        <v>0</v>
      </c>
      <c r="AV633">
        <v>0</v>
      </c>
      <c r="AW633">
        <v>0</v>
      </c>
      <c r="AX633">
        <v>0</v>
      </c>
      <c r="AY633">
        <v>0</v>
      </c>
      <c r="AZ633">
        <v>0</v>
      </c>
      <c r="BA633">
        <v>0</v>
      </c>
      <c r="BB633">
        <v>0</v>
      </c>
      <c r="BC633">
        <v>0</v>
      </c>
      <c r="BD633">
        <v>0</v>
      </c>
      <c r="BE633">
        <v>0</v>
      </c>
      <c r="BF633">
        <v>0</v>
      </c>
      <c r="BG633">
        <v>0</v>
      </c>
      <c r="BH633">
        <v>0</v>
      </c>
      <c r="BI633">
        <v>0</v>
      </c>
      <c r="BJ633">
        <v>0</v>
      </c>
      <c r="BK633">
        <v>0</v>
      </c>
      <c r="BL633">
        <v>2</v>
      </c>
      <c r="BM633">
        <v>597</v>
      </c>
      <c r="BN633">
        <v>597</v>
      </c>
    </row>
    <row r="634" spans="1:66" x14ac:dyDescent="0.25">
      <c r="A634" s="6">
        <v>40</v>
      </c>
      <c r="B634" s="3" t="s">
        <v>198</v>
      </c>
      <c r="C634" s="3" t="s">
        <v>1419</v>
      </c>
      <c r="D634" s="7" t="s">
        <v>1420</v>
      </c>
      <c r="E634" s="3" t="s">
        <v>73</v>
      </c>
      <c r="F634" s="3" t="s">
        <v>55</v>
      </c>
      <c r="G634" s="3" t="s">
        <v>106</v>
      </c>
      <c r="H634">
        <v>6</v>
      </c>
      <c r="I634" s="3" t="s">
        <v>1421</v>
      </c>
      <c r="J634" s="3" t="s">
        <v>2783</v>
      </c>
      <c r="K634" s="3"/>
      <c r="L634" s="3"/>
      <c r="M634" s="3" t="s">
        <v>2864</v>
      </c>
      <c r="N634" s="3" t="s">
        <v>2865</v>
      </c>
      <c r="O634" s="3"/>
      <c r="P634" s="3"/>
      <c r="Q634" s="3" t="s">
        <v>2864</v>
      </c>
      <c r="R634" s="3" t="s">
        <v>2865</v>
      </c>
      <c r="S634" s="13">
        <v>43257</v>
      </c>
      <c r="T634" s="13">
        <v>46910</v>
      </c>
      <c r="U634" s="1">
        <v>46180</v>
      </c>
      <c r="V634" s="1">
        <v>45085</v>
      </c>
      <c r="W634" s="1">
        <v>46545</v>
      </c>
      <c r="X634">
        <v>2027</v>
      </c>
      <c r="Y634" s="15" t="s">
        <v>2878</v>
      </c>
      <c r="Z634">
        <v>1</v>
      </c>
      <c r="AA634" s="3" t="s">
        <v>163</v>
      </c>
      <c r="AB634" s="3" t="s">
        <v>1422</v>
      </c>
      <c r="AG634">
        <v>32</v>
      </c>
      <c r="AH634">
        <v>24</v>
      </c>
      <c r="AI634">
        <v>24</v>
      </c>
      <c r="AJ634">
        <v>0</v>
      </c>
      <c r="AK634">
        <v>0</v>
      </c>
      <c r="AL634">
        <v>0</v>
      </c>
      <c r="AM634">
        <v>0</v>
      </c>
      <c r="AN634">
        <v>0</v>
      </c>
      <c r="AO634">
        <v>0</v>
      </c>
      <c r="AP634">
        <v>0</v>
      </c>
      <c r="AQ634">
        <v>0</v>
      </c>
      <c r="AR634">
        <v>0</v>
      </c>
      <c r="AS634">
        <v>60</v>
      </c>
      <c r="AT634">
        <v>0</v>
      </c>
      <c r="AU634">
        <v>0</v>
      </c>
      <c r="AV634">
        <v>0</v>
      </c>
      <c r="AW634">
        <v>0</v>
      </c>
      <c r="AX634">
        <v>0</v>
      </c>
      <c r="AY634">
        <v>0</v>
      </c>
      <c r="AZ634">
        <v>9</v>
      </c>
      <c r="BA634">
        <v>11</v>
      </c>
      <c r="BB634">
        <v>0</v>
      </c>
      <c r="BC634">
        <v>0</v>
      </c>
      <c r="BD634">
        <v>0</v>
      </c>
      <c r="BE634">
        <v>0</v>
      </c>
      <c r="BF634">
        <v>1</v>
      </c>
      <c r="BG634">
        <v>1</v>
      </c>
      <c r="BH634">
        <v>0</v>
      </c>
      <c r="BI634">
        <v>0</v>
      </c>
      <c r="BJ634">
        <v>0</v>
      </c>
      <c r="BK634">
        <v>0</v>
      </c>
      <c r="BL634">
        <v>1</v>
      </c>
      <c r="BM634">
        <v>40</v>
      </c>
    </row>
    <row r="635" spans="1:66" hidden="1" x14ac:dyDescent="0.25">
      <c r="A635">
        <v>1390</v>
      </c>
      <c r="B635" s="3" t="s">
        <v>210</v>
      </c>
      <c r="C635" s="3" t="s">
        <v>1262</v>
      </c>
      <c r="D635" s="3" t="s">
        <v>1263</v>
      </c>
      <c r="E635" s="3" t="s">
        <v>55</v>
      </c>
      <c r="F635" s="3" t="s">
        <v>56</v>
      </c>
      <c r="G635" s="3" t="s">
        <v>57</v>
      </c>
      <c r="H635">
        <v>8</v>
      </c>
      <c r="I635" s="3" t="s">
        <v>66</v>
      </c>
      <c r="J635" s="3" t="s">
        <v>2839</v>
      </c>
      <c r="K635" s="3" t="s">
        <v>2862</v>
      </c>
      <c r="L635" s="3"/>
      <c r="M635" s="3"/>
      <c r="N635" s="3"/>
      <c r="O635" s="3" t="s">
        <v>2862</v>
      </c>
      <c r="P635" s="3"/>
      <c r="Q635" s="3"/>
      <c r="R635" s="3"/>
      <c r="S635" s="1">
        <v>43796</v>
      </c>
      <c r="T635" s="1">
        <v>45623</v>
      </c>
      <c r="U635" s="1">
        <v>44893</v>
      </c>
      <c r="V635" s="1">
        <v>43798</v>
      </c>
      <c r="W635" s="1">
        <v>45258</v>
      </c>
      <c r="X635">
        <v>2023</v>
      </c>
      <c r="Y635" t="s">
        <v>2886</v>
      </c>
      <c r="Z635">
        <v>1</v>
      </c>
      <c r="AA635" s="3" t="s">
        <v>149</v>
      </c>
      <c r="AB635" s="3"/>
      <c r="AC635" s="1"/>
      <c r="AD635"/>
      <c r="AG635">
        <v>0</v>
      </c>
      <c r="AH635">
        <v>1</v>
      </c>
      <c r="AI635">
        <v>0</v>
      </c>
      <c r="AJ635">
        <v>1</v>
      </c>
      <c r="AK635">
        <v>0</v>
      </c>
      <c r="AL635">
        <v>1</v>
      </c>
      <c r="AM635">
        <v>0</v>
      </c>
      <c r="AN635">
        <v>0</v>
      </c>
      <c r="AO635">
        <v>0</v>
      </c>
      <c r="AP635">
        <v>0</v>
      </c>
      <c r="AQ635">
        <v>0</v>
      </c>
      <c r="AR635">
        <v>0</v>
      </c>
      <c r="AS635">
        <v>5</v>
      </c>
      <c r="AT635">
        <v>2</v>
      </c>
      <c r="AU635">
        <v>1</v>
      </c>
      <c r="AV635">
        <v>0</v>
      </c>
      <c r="AW635">
        <v>0</v>
      </c>
      <c r="AX635">
        <v>0</v>
      </c>
      <c r="AY635">
        <v>0</v>
      </c>
      <c r="AZ635">
        <v>3</v>
      </c>
      <c r="BA635">
        <v>0</v>
      </c>
      <c r="BB635">
        <v>0</v>
      </c>
      <c r="BC635">
        <v>0</v>
      </c>
      <c r="BD635">
        <v>0</v>
      </c>
      <c r="BE635">
        <v>0</v>
      </c>
      <c r="BF635">
        <v>0</v>
      </c>
      <c r="BG635">
        <v>1</v>
      </c>
      <c r="BH635">
        <v>1</v>
      </c>
      <c r="BI635">
        <v>0</v>
      </c>
      <c r="BJ635">
        <v>0</v>
      </c>
      <c r="BK635">
        <v>0</v>
      </c>
      <c r="BL635">
        <v>2</v>
      </c>
      <c r="BM635">
        <v>829</v>
      </c>
      <c r="BN635">
        <v>829</v>
      </c>
    </row>
    <row r="636" spans="1:66" x14ac:dyDescent="0.25">
      <c r="A636" s="6">
        <v>57</v>
      </c>
      <c r="B636" s="3" t="s">
        <v>198</v>
      </c>
      <c r="C636" s="3" t="s">
        <v>1890</v>
      </c>
      <c r="D636" s="7" t="s">
        <v>1891</v>
      </c>
      <c r="E636" s="3" t="s">
        <v>85</v>
      </c>
      <c r="F636" s="3" t="s">
        <v>55</v>
      </c>
      <c r="G636" s="3" t="s">
        <v>57</v>
      </c>
      <c r="H636">
        <v>4</v>
      </c>
      <c r="I636" s="3" t="s">
        <v>786</v>
      </c>
      <c r="J636" s="3" t="s">
        <v>2780</v>
      </c>
      <c r="K636" s="3"/>
      <c r="L636" s="3"/>
      <c r="M636" s="3" t="s">
        <v>2864</v>
      </c>
      <c r="N636" s="3" t="s">
        <v>2865</v>
      </c>
      <c r="O636" s="3"/>
      <c r="P636" s="3"/>
      <c r="Q636" s="3" t="s">
        <v>2864</v>
      </c>
      <c r="R636" s="3" t="s">
        <v>2865</v>
      </c>
      <c r="S636" s="13">
        <v>43257</v>
      </c>
      <c r="T636" s="13">
        <v>46910</v>
      </c>
      <c r="U636" s="1">
        <v>46180</v>
      </c>
      <c r="V636" s="1">
        <v>45085</v>
      </c>
      <c r="W636" s="1">
        <v>46545</v>
      </c>
      <c r="X636">
        <v>2027</v>
      </c>
      <c r="Y636" s="15" t="s">
        <v>2878</v>
      </c>
      <c r="Z636">
        <v>1</v>
      </c>
      <c r="AA636" s="3" t="s">
        <v>1892</v>
      </c>
      <c r="AB636" s="3" t="s">
        <v>1893</v>
      </c>
      <c r="AG636">
        <v>3</v>
      </c>
      <c r="AH636">
        <v>4</v>
      </c>
      <c r="AI636">
        <v>12</v>
      </c>
      <c r="AJ636">
        <v>0</v>
      </c>
      <c r="AK636">
        <v>0</v>
      </c>
      <c r="AL636">
        <v>0</v>
      </c>
      <c r="AM636">
        <v>10</v>
      </c>
      <c r="AN636">
        <v>1</v>
      </c>
      <c r="AO636">
        <v>3</v>
      </c>
      <c r="AP636">
        <v>0</v>
      </c>
      <c r="AQ636">
        <v>0</v>
      </c>
      <c r="AR636">
        <v>0</v>
      </c>
      <c r="AS636">
        <v>20</v>
      </c>
      <c r="AT636">
        <v>1</v>
      </c>
      <c r="AU636">
        <v>2</v>
      </c>
      <c r="AV636">
        <v>0</v>
      </c>
      <c r="AW636">
        <v>0</v>
      </c>
      <c r="AX636">
        <v>0</v>
      </c>
      <c r="AY636">
        <v>0</v>
      </c>
      <c r="AZ636">
        <v>0</v>
      </c>
      <c r="BA636">
        <v>2</v>
      </c>
      <c r="BB636">
        <v>1</v>
      </c>
      <c r="BC636">
        <v>0</v>
      </c>
      <c r="BD636">
        <v>0</v>
      </c>
      <c r="BE636">
        <v>0</v>
      </c>
      <c r="BF636">
        <v>0</v>
      </c>
      <c r="BG636">
        <v>2</v>
      </c>
      <c r="BH636">
        <v>0</v>
      </c>
      <c r="BI636">
        <v>0</v>
      </c>
      <c r="BJ636">
        <v>0</v>
      </c>
      <c r="BK636">
        <v>0</v>
      </c>
      <c r="BL636">
        <v>1</v>
      </c>
      <c r="BM636">
        <v>57</v>
      </c>
    </row>
    <row r="637" spans="1:66" hidden="1" x14ac:dyDescent="0.25">
      <c r="A637">
        <v>1329</v>
      </c>
      <c r="B637" s="3" t="s">
        <v>210</v>
      </c>
      <c r="C637" s="3" t="s">
        <v>1265</v>
      </c>
      <c r="D637" s="3" t="s">
        <v>1266</v>
      </c>
      <c r="E637" s="3" t="s">
        <v>55</v>
      </c>
      <c r="F637" s="3" t="s">
        <v>56</v>
      </c>
      <c r="G637" s="3" t="s">
        <v>57</v>
      </c>
      <c r="H637">
        <v>8</v>
      </c>
      <c r="I637" s="3" t="s">
        <v>66</v>
      </c>
      <c r="J637" s="3" t="s">
        <v>2839</v>
      </c>
      <c r="K637" s="3" t="s">
        <v>2862</v>
      </c>
      <c r="L637" s="3"/>
      <c r="M637" s="3"/>
      <c r="N637" s="3"/>
      <c r="O637" s="3" t="s">
        <v>2862</v>
      </c>
      <c r="P637" s="3"/>
      <c r="Q637" s="3"/>
      <c r="R637" s="3"/>
      <c r="S637" s="1">
        <v>43761</v>
      </c>
      <c r="T637" s="1">
        <v>45588</v>
      </c>
      <c r="U637" s="1">
        <v>44858</v>
      </c>
      <c r="V637" s="1">
        <v>43763</v>
      </c>
      <c r="W637" s="1">
        <v>45223</v>
      </c>
      <c r="X637">
        <v>2023</v>
      </c>
      <c r="Y637" t="s">
        <v>2886</v>
      </c>
      <c r="Z637">
        <v>1</v>
      </c>
      <c r="AA637" s="3" t="s">
        <v>149</v>
      </c>
      <c r="AB637" s="3"/>
      <c r="AC637" s="1"/>
      <c r="AD637"/>
      <c r="AG637">
        <v>0</v>
      </c>
      <c r="AH637">
        <v>0</v>
      </c>
      <c r="AI637">
        <v>0</v>
      </c>
      <c r="AJ637">
        <v>0</v>
      </c>
      <c r="AK637">
        <v>0</v>
      </c>
      <c r="AL637">
        <v>0</v>
      </c>
      <c r="AM637">
        <v>0</v>
      </c>
      <c r="AN637">
        <v>0</v>
      </c>
      <c r="AO637">
        <v>0</v>
      </c>
      <c r="AP637">
        <v>0</v>
      </c>
      <c r="AQ637">
        <v>0</v>
      </c>
      <c r="AR637">
        <v>0</v>
      </c>
      <c r="AS637">
        <v>0</v>
      </c>
      <c r="AT637">
        <v>0</v>
      </c>
      <c r="AU637">
        <v>0</v>
      </c>
      <c r="AV637">
        <v>0</v>
      </c>
      <c r="AW637">
        <v>0</v>
      </c>
      <c r="AX637">
        <v>0</v>
      </c>
      <c r="AY637">
        <v>0</v>
      </c>
      <c r="AZ637">
        <v>0</v>
      </c>
      <c r="BA637">
        <v>0</v>
      </c>
      <c r="BB637">
        <v>0</v>
      </c>
      <c r="BC637">
        <v>0</v>
      </c>
      <c r="BD637">
        <v>0</v>
      </c>
      <c r="BE637">
        <v>0</v>
      </c>
      <c r="BF637">
        <v>0</v>
      </c>
      <c r="BG637">
        <v>0</v>
      </c>
      <c r="BH637">
        <v>0</v>
      </c>
      <c r="BI637">
        <v>0</v>
      </c>
      <c r="BJ637">
        <v>0</v>
      </c>
      <c r="BK637">
        <v>0</v>
      </c>
      <c r="BL637">
        <v>2</v>
      </c>
      <c r="BM637">
        <v>815</v>
      </c>
      <c r="BN637">
        <v>815</v>
      </c>
    </row>
    <row r="638" spans="1:66" hidden="1" x14ac:dyDescent="0.25">
      <c r="A638">
        <v>1350</v>
      </c>
      <c r="B638" s="3" t="s">
        <v>70</v>
      </c>
      <c r="C638" s="3" t="s">
        <v>1268</v>
      </c>
      <c r="D638" s="3" t="s">
        <v>1269</v>
      </c>
      <c r="E638" s="3" t="s">
        <v>55</v>
      </c>
      <c r="F638" s="3" t="s">
        <v>56</v>
      </c>
      <c r="G638" s="3" t="s">
        <v>57</v>
      </c>
      <c r="H638">
        <v>8</v>
      </c>
      <c r="I638" s="3" t="s">
        <v>80</v>
      </c>
      <c r="J638" s="3" t="s">
        <v>2732</v>
      </c>
      <c r="K638" s="3"/>
      <c r="L638" s="3"/>
      <c r="M638" s="3"/>
      <c r="N638" s="3" t="s">
        <v>2865</v>
      </c>
      <c r="O638" s="3"/>
      <c r="P638" s="3"/>
      <c r="Q638" s="3"/>
      <c r="R638" s="3" t="s">
        <v>2865</v>
      </c>
      <c r="S638" s="1">
        <v>43796</v>
      </c>
      <c r="T638" s="1">
        <v>47449</v>
      </c>
      <c r="U638" s="1">
        <v>46719</v>
      </c>
      <c r="V638" s="1">
        <v>45624</v>
      </c>
      <c r="W638" s="1">
        <v>47084</v>
      </c>
      <c r="X638">
        <v>2028</v>
      </c>
      <c r="Y638" t="s">
        <v>2881</v>
      </c>
      <c r="Z638">
        <v>1</v>
      </c>
      <c r="AA638" s="3" t="s">
        <v>58</v>
      </c>
      <c r="AB638" s="3" t="s">
        <v>1261</v>
      </c>
      <c r="AC638" s="1"/>
      <c r="AD638"/>
      <c r="AG638">
        <v>0</v>
      </c>
      <c r="AH638">
        <v>0</v>
      </c>
      <c r="AI638">
        <v>0</v>
      </c>
      <c r="AJ638">
        <v>0</v>
      </c>
      <c r="AK638">
        <v>0</v>
      </c>
      <c r="AL638">
        <v>0</v>
      </c>
      <c r="AM638">
        <v>0</v>
      </c>
      <c r="AN638">
        <v>0</v>
      </c>
      <c r="AO638">
        <v>0</v>
      </c>
      <c r="AP638">
        <v>0</v>
      </c>
      <c r="AQ638">
        <v>0</v>
      </c>
      <c r="AR638">
        <v>0</v>
      </c>
      <c r="AS638">
        <v>0</v>
      </c>
      <c r="AT638">
        <v>0</v>
      </c>
      <c r="AU638">
        <v>0</v>
      </c>
      <c r="AV638">
        <v>0</v>
      </c>
      <c r="AW638">
        <v>0</v>
      </c>
      <c r="AX638">
        <v>0</v>
      </c>
      <c r="AY638">
        <v>0</v>
      </c>
      <c r="AZ638">
        <v>0</v>
      </c>
      <c r="BA638">
        <v>0</v>
      </c>
      <c r="BB638">
        <v>0</v>
      </c>
      <c r="BC638">
        <v>0</v>
      </c>
      <c r="BD638">
        <v>0</v>
      </c>
      <c r="BE638">
        <v>0</v>
      </c>
      <c r="BF638">
        <v>0</v>
      </c>
      <c r="BG638">
        <v>0</v>
      </c>
      <c r="BH638">
        <v>0</v>
      </c>
      <c r="BI638">
        <v>0</v>
      </c>
      <c r="BJ638">
        <v>0</v>
      </c>
      <c r="BK638">
        <v>0</v>
      </c>
      <c r="BL638">
        <v>2</v>
      </c>
      <c r="BM638">
        <v>1349</v>
      </c>
      <c r="BN638">
        <v>1349</v>
      </c>
    </row>
    <row r="639" spans="1:66" x14ac:dyDescent="0.25">
      <c r="A639" s="6">
        <v>36</v>
      </c>
      <c r="B639" s="3" t="s">
        <v>198</v>
      </c>
      <c r="C639" s="3" t="s">
        <v>1977</v>
      </c>
      <c r="D639" s="7" t="s">
        <v>1978</v>
      </c>
      <c r="E639" s="3" t="s">
        <v>73</v>
      </c>
      <c r="F639" s="3" t="s">
        <v>55</v>
      </c>
      <c r="G639" s="3" t="s">
        <v>57</v>
      </c>
      <c r="H639">
        <v>6</v>
      </c>
      <c r="I639" s="3" t="s">
        <v>1979</v>
      </c>
      <c r="J639" s="3" t="s">
        <v>2787</v>
      </c>
      <c r="K639" s="3"/>
      <c r="L639" s="3"/>
      <c r="M639" s="3" t="s">
        <v>2864</v>
      </c>
      <c r="N639" s="3" t="s">
        <v>2865</v>
      </c>
      <c r="O639" s="3"/>
      <c r="P639" s="3"/>
      <c r="Q639" s="3" t="s">
        <v>2864</v>
      </c>
      <c r="R639" s="3" t="s">
        <v>2865</v>
      </c>
      <c r="S639" s="13">
        <v>43271</v>
      </c>
      <c r="T639" s="13">
        <v>46924</v>
      </c>
      <c r="U639" s="1">
        <v>46194</v>
      </c>
      <c r="V639" s="1">
        <v>45099</v>
      </c>
      <c r="W639" s="1">
        <v>46559</v>
      </c>
      <c r="X639">
        <v>2027</v>
      </c>
      <c r="Y639" s="15" t="s">
        <v>2878</v>
      </c>
      <c r="Z639">
        <v>1</v>
      </c>
      <c r="AA639" s="3" t="s">
        <v>1980</v>
      </c>
      <c r="AB639" s="3" t="s">
        <v>1981</v>
      </c>
      <c r="AG639">
        <v>775</v>
      </c>
      <c r="AH639">
        <v>688</v>
      </c>
      <c r="AI639">
        <v>677</v>
      </c>
      <c r="AJ639">
        <v>0</v>
      </c>
      <c r="AK639">
        <v>0</v>
      </c>
      <c r="AL639">
        <v>0</v>
      </c>
      <c r="AM639">
        <v>144</v>
      </c>
      <c r="AN639">
        <v>17</v>
      </c>
      <c r="AO639">
        <v>245</v>
      </c>
      <c r="AP639">
        <v>0</v>
      </c>
      <c r="AQ639">
        <v>0</v>
      </c>
      <c r="AR639">
        <v>0</v>
      </c>
      <c r="AS639">
        <v>1381</v>
      </c>
      <c r="AT639">
        <v>0</v>
      </c>
      <c r="AU639">
        <v>1</v>
      </c>
      <c r="AV639">
        <v>0</v>
      </c>
      <c r="AW639">
        <v>0</v>
      </c>
      <c r="AX639">
        <v>0</v>
      </c>
      <c r="AY639">
        <v>0</v>
      </c>
      <c r="AZ639">
        <v>304</v>
      </c>
      <c r="BA639">
        <v>351</v>
      </c>
      <c r="BB639">
        <v>183</v>
      </c>
      <c r="BC639">
        <v>0</v>
      </c>
      <c r="BD639">
        <v>0</v>
      </c>
      <c r="BE639">
        <v>0</v>
      </c>
      <c r="BF639">
        <v>19</v>
      </c>
      <c r="BG639">
        <v>9</v>
      </c>
      <c r="BH639">
        <v>0</v>
      </c>
      <c r="BI639">
        <v>0</v>
      </c>
      <c r="BJ639">
        <v>0</v>
      </c>
      <c r="BK639">
        <v>0</v>
      </c>
      <c r="BL639">
        <v>1</v>
      </c>
      <c r="BM639">
        <v>36</v>
      </c>
    </row>
    <row r="640" spans="1:66" x14ac:dyDescent="0.25">
      <c r="A640" s="6">
        <v>68</v>
      </c>
      <c r="B640" s="3" t="s">
        <v>198</v>
      </c>
      <c r="C640" s="3" t="s">
        <v>199</v>
      </c>
      <c r="D640" s="7" t="s">
        <v>200</v>
      </c>
      <c r="E640" s="3" t="s">
        <v>55</v>
      </c>
      <c r="F640" s="3" t="s">
        <v>55</v>
      </c>
      <c r="G640" s="3" t="s">
        <v>57</v>
      </c>
      <c r="H640">
        <v>8</v>
      </c>
      <c r="I640" s="3" t="s">
        <v>201</v>
      </c>
      <c r="J640" s="3" t="s">
        <v>2775</v>
      </c>
      <c r="K640" s="3"/>
      <c r="L640" s="3" t="s">
        <v>2863</v>
      </c>
      <c r="M640" s="3" t="s">
        <v>2864</v>
      </c>
      <c r="N640" s="3"/>
      <c r="O640" s="3"/>
      <c r="P640" s="3" t="s">
        <v>2863</v>
      </c>
      <c r="Q640" s="3" t="s">
        <v>2864</v>
      </c>
      <c r="R640" s="3"/>
      <c r="S640" s="13">
        <v>43404</v>
      </c>
      <c r="T640" s="13">
        <v>47057</v>
      </c>
      <c r="U640" s="1">
        <v>46327</v>
      </c>
      <c r="V640" s="1">
        <v>45232</v>
      </c>
      <c r="W640" s="1">
        <v>46692</v>
      </c>
      <c r="X640">
        <v>2027</v>
      </c>
      <c r="Y640" s="15" t="s">
        <v>2875</v>
      </c>
      <c r="Z640">
        <v>1</v>
      </c>
      <c r="AA640" s="3" t="s">
        <v>202</v>
      </c>
      <c r="AB640" s="3" t="s">
        <v>203</v>
      </c>
      <c r="AG640">
        <v>1</v>
      </c>
      <c r="AH640">
        <v>0</v>
      </c>
      <c r="AI640">
        <v>5</v>
      </c>
      <c r="AJ640">
        <v>0</v>
      </c>
      <c r="AK640">
        <v>0</v>
      </c>
      <c r="AL640">
        <v>0</v>
      </c>
      <c r="AM640">
        <v>0</v>
      </c>
      <c r="AN640">
        <v>0</v>
      </c>
      <c r="AO640">
        <v>0</v>
      </c>
      <c r="AP640">
        <v>0</v>
      </c>
      <c r="AQ640">
        <v>0</v>
      </c>
      <c r="AR640">
        <v>0</v>
      </c>
      <c r="AS640">
        <v>6</v>
      </c>
      <c r="AT640">
        <v>0</v>
      </c>
      <c r="AU640">
        <v>0</v>
      </c>
      <c r="AV640">
        <v>0</v>
      </c>
      <c r="AW640">
        <v>0</v>
      </c>
      <c r="AX640">
        <v>0</v>
      </c>
      <c r="AY640">
        <v>0</v>
      </c>
      <c r="AZ640">
        <v>0</v>
      </c>
      <c r="BA640">
        <v>0</v>
      </c>
      <c r="BB640">
        <v>0</v>
      </c>
      <c r="BC640">
        <v>0</v>
      </c>
      <c r="BD640">
        <v>0</v>
      </c>
      <c r="BE640">
        <v>0</v>
      </c>
      <c r="BF640">
        <v>0</v>
      </c>
      <c r="BG640">
        <v>0</v>
      </c>
      <c r="BH640">
        <v>1</v>
      </c>
      <c r="BI640">
        <v>0</v>
      </c>
      <c r="BJ640">
        <v>0</v>
      </c>
      <c r="BK640">
        <v>0</v>
      </c>
      <c r="BL640">
        <v>1</v>
      </c>
      <c r="BM640">
        <v>68</v>
      </c>
    </row>
    <row r="641" spans="1:66" hidden="1" x14ac:dyDescent="0.25">
      <c r="A641">
        <v>1180</v>
      </c>
      <c r="B641" s="3" t="s">
        <v>155</v>
      </c>
      <c r="C641" s="3" t="s">
        <v>1276</v>
      </c>
      <c r="D641" s="3" t="s">
        <v>1277</v>
      </c>
      <c r="E641" s="3" t="s">
        <v>85</v>
      </c>
      <c r="F641" s="3" t="s">
        <v>55</v>
      </c>
      <c r="G641" s="3" t="s">
        <v>106</v>
      </c>
      <c r="H641">
        <v>4</v>
      </c>
      <c r="I641" s="3" t="s">
        <v>184</v>
      </c>
      <c r="J641" s="3" t="s">
        <v>2829</v>
      </c>
      <c r="K641" s="3"/>
      <c r="L641" s="3" t="s">
        <v>2863</v>
      </c>
      <c r="M641" s="3"/>
      <c r="N641" s="3"/>
      <c r="O641" s="3"/>
      <c r="P641" s="3" t="s">
        <v>2863</v>
      </c>
      <c r="Q641" s="3"/>
      <c r="R641" s="3"/>
      <c r="S641" s="1">
        <v>43635</v>
      </c>
      <c r="T641" s="1">
        <v>47288</v>
      </c>
      <c r="U641" s="1">
        <v>46558</v>
      </c>
      <c r="V641" s="1">
        <v>45463</v>
      </c>
      <c r="W641" s="1">
        <v>46923</v>
      </c>
      <c r="X641">
        <v>2028</v>
      </c>
      <c r="Y641" t="s">
        <v>2877</v>
      </c>
      <c r="Z641">
        <v>1</v>
      </c>
      <c r="AA641" s="3" t="s">
        <v>67</v>
      </c>
      <c r="AB641" s="3"/>
      <c r="AC641" s="1">
        <v>44833</v>
      </c>
      <c r="AD641"/>
      <c r="AG641">
        <v>0</v>
      </c>
      <c r="AH641">
        <v>0</v>
      </c>
      <c r="AI641">
        <v>0</v>
      </c>
      <c r="AJ641">
        <v>0</v>
      </c>
      <c r="AK641">
        <v>0</v>
      </c>
      <c r="AL641">
        <v>0</v>
      </c>
      <c r="AM641">
        <v>0</v>
      </c>
      <c r="AN641">
        <v>0</v>
      </c>
      <c r="AO641">
        <v>0</v>
      </c>
      <c r="AP641">
        <v>0</v>
      </c>
      <c r="AQ641">
        <v>0</v>
      </c>
      <c r="AR641">
        <v>0</v>
      </c>
      <c r="AS641">
        <v>0</v>
      </c>
      <c r="AT641">
        <v>0</v>
      </c>
      <c r="AU641">
        <v>0</v>
      </c>
      <c r="AV641">
        <v>0</v>
      </c>
      <c r="AW641">
        <v>0</v>
      </c>
      <c r="AX641">
        <v>0</v>
      </c>
      <c r="AY641">
        <v>0</v>
      </c>
      <c r="AZ641">
        <v>0</v>
      </c>
      <c r="BA641">
        <v>0</v>
      </c>
      <c r="BB641">
        <v>0</v>
      </c>
      <c r="BC641">
        <v>0</v>
      </c>
      <c r="BD641">
        <v>0</v>
      </c>
      <c r="BE641">
        <v>0</v>
      </c>
      <c r="BF641">
        <v>0</v>
      </c>
      <c r="BG641">
        <v>0</v>
      </c>
      <c r="BH641">
        <v>0</v>
      </c>
      <c r="BI641">
        <v>0</v>
      </c>
      <c r="BJ641">
        <v>0</v>
      </c>
      <c r="BK641">
        <v>0</v>
      </c>
      <c r="BL641">
        <v>2</v>
      </c>
      <c r="BM641">
        <v>843</v>
      </c>
      <c r="BN641">
        <v>843</v>
      </c>
    </row>
    <row r="642" spans="1:66" x14ac:dyDescent="0.25">
      <c r="A642" s="6">
        <v>91</v>
      </c>
      <c r="B642" s="3" t="s">
        <v>198</v>
      </c>
      <c r="C642" s="3" t="s">
        <v>379</v>
      </c>
      <c r="D642" s="7" t="s">
        <v>380</v>
      </c>
      <c r="E642" s="3" t="s">
        <v>55</v>
      </c>
      <c r="F642" s="3" t="s">
        <v>55</v>
      </c>
      <c r="G642" s="3" t="s">
        <v>57</v>
      </c>
      <c r="H642">
        <v>6</v>
      </c>
      <c r="I642" s="3" t="s">
        <v>240</v>
      </c>
      <c r="J642" s="3" t="s">
        <v>2733</v>
      </c>
      <c r="K642" s="3"/>
      <c r="L642" s="3"/>
      <c r="M642" s="3"/>
      <c r="N642" s="3" t="s">
        <v>2865</v>
      </c>
      <c r="O642" s="3"/>
      <c r="P642" s="3"/>
      <c r="Q642" s="3"/>
      <c r="R642" s="3" t="s">
        <v>2865</v>
      </c>
      <c r="S642" s="13">
        <v>43243</v>
      </c>
      <c r="T642" s="13">
        <v>46896</v>
      </c>
      <c r="U642" s="1">
        <v>46166</v>
      </c>
      <c r="V642" s="1">
        <v>45071</v>
      </c>
      <c r="W642" s="1">
        <v>46531</v>
      </c>
      <c r="X642">
        <v>2027</v>
      </c>
      <c r="Y642" s="15" t="s">
        <v>2875</v>
      </c>
      <c r="Z642">
        <v>1</v>
      </c>
      <c r="AA642" s="3" t="s">
        <v>381</v>
      </c>
      <c r="AB642" s="3" t="s">
        <v>382</v>
      </c>
      <c r="AG642">
        <v>1</v>
      </c>
      <c r="AH642">
        <v>2</v>
      </c>
      <c r="AI642">
        <v>4</v>
      </c>
      <c r="AJ642">
        <v>0</v>
      </c>
      <c r="AK642">
        <v>0</v>
      </c>
      <c r="AL642">
        <v>0</v>
      </c>
      <c r="AM642">
        <v>1</v>
      </c>
      <c r="AN642">
        <v>0</v>
      </c>
      <c r="AO642">
        <v>0</v>
      </c>
      <c r="AP642">
        <v>0</v>
      </c>
      <c r="AQ642">
        <v>0</v>
      </c>
      <c r="AR642">
        <v>0</v>
      </c>
      <c r="AS642">
        <v>7</v>
      </c>
      <c r="AT642">
        <v>0</v>
      </c>
      <c r="AU642">
        <v>0</v>
      </c>
      <c r="AV642">
        <v>0</v>
      </c>
      <c r="AW642">
        <v>0</v>
      </c>
      <c r="AX642">
        <v>0</v>
      </c>
      <c r="AY642">
        <v>0</v>
      </c>
      <c r="AZ642">
        <v>0</v>
      </c>
      <c r="BA642">
        <v>0</v>
      </c>
      <c r="BB642">
        <v>0</v>
      </c>
      <c r="BC642">
        <v>0</v>
      </c>
      <c r="BD642">
        <v>0</v>
      </c>
      <c r="BE642">
        <v>0</v>
      </c>
      <c r="BF642">
        <v>0</v>
      </c>
      <c r="BG642">
        <v>0</v>
      </c>
      <c r="BH642">
        <v>0</v>
      </c>
      <c r="BI642">
        <v>0</v>
      </c>
      <c r="BJ642">
        <v>0</v>
      </c>
      <c r="BK642">
        <v>0</v>
      </c>
      <c r="BL642">
        <v>1</v>
      </c>
      <c r="BM642">
        <v>91</v>
      </c>
    </row>
    <row r="643" spans="1:66" hidden="1" x14ac:dyDescent="0.25">
      <c r="A643">
        <v>1093</v>
      </c>
      <c r="B643" s="3" t="s">
        <v>155</v>
      </c>
      <c r="C643" s="3" t="s">
        <v>1280</v>
      </c>
      <c r="D643" s="3" t="s">
        <v>1281</v>
      </c>
      <c r="E643" s="3" t="s">
        <v>85</v>
      </c>
      <c r="F643" s="3" t="s">
        <v>55</v>
      </c>
      <c r="G643" s="3" t="s">
        <v>106</v>
      </c>
      <c r="H643">
        <v>4</v>
      </c>
      <c r="I643" s="3" t="s">
        <v>823</v>
      </c>
      <c r="J643" s="3" t="s">
        <v>2747</v>
      </c>
      <c r="K643" s="3"/>
      <c r="L643" s="3" t="s">
        <v>2863</v>
      </c>
      <c r="M643" s="3"/>
      <c r="N643" s="3"/>
      <c r="O643" s="3"/>
      <c r="P643" s="3" t="s">
        <v>2863</v>
      </c>
      <c r="Q643" s="3"/>
      <c r="R643" s="3"/>
      <c r="S643" s="1">
        <v>43635</v>
      </c>
      <c r="T643" s="1">
        <v>47288</v>
      </c>
      <c r="U643" s="1">
        <v>46558</v>
      </c>
      <c r="V643" s="1">
        <v>45463</v>
      </c>
      <c r="W643" s="1">
        <v>46923</v>
      </c>
      <c r="X643">
        <v>2028</v>
      </c>
      <c r="Y643" t="s">
        <v>2877</v>
      </c>
      <c r="Z643">
        <v>1</v>
      </c>
      <c r="AA643" s="3" t="s">
        <v>219</v>
      </c>
      <c r="AB643" s="3"/>
      <c r="AC643" s="1"/>
      <c r="AD643"/>
      <c r="AG643">
        <v>0</v>
      </c>
      <c r="AH643">
        <v>0</v>
      </c>
      <c r="AI643">
        <v>0</v>
      </c>
      <c r="AJ643">
        <v>0</v>
      </c>
      <c r="AK643">
        <v>0</v>
      </c>
      <c r="AL643">
        <v>0</v>
      </c>
      <c r="AM643">
        <v>0</v>
      </c>
      <c r="AN643">
        <v>0</v>
      </c>
      <c r="AO643">
        <v>0</v>
      </c>
      <c r="AP643">
        <v>0</v>
      </c>
      <c r="AQ643">
        <v>0</v>
      </c>
      <c r="AR643">
        <v>0</v>
      </c>
      <c r="AS643">
        <v>0</v>
      </c>
      <c r="AT643">
        <v>0</v>
      </c>
      <c r="AU643">
        <v>0</v>
      </c>
      <c r="AV643">
        <v>0</v>
      </c>
      <c r="AW643">
        <v>0</v>
      </c>
      <c r="AX643">
        <v>0</v>
      </c>
      <c r="AY643">
        <v>0</v>
      </c>
      <c r="AZ643">
        <v>0</v>
      </c>
      <c r="BA643">
        <v>0</v>
      </c>
      <c r="BB643">
        <v>0</v>
      </c>
      <c r="BC643">
        <v>0</v>
      </c>
      <c r="BD643">
        <v>0</v>
      </c>
      <c r="BE643">
        <v>0</v>
      </c>
      <c r="BF643">
        <v>0</v>
      </c>
      <c r="BG643">
        <v>0</v>
      </c>
      <c r="BH643">
        <v>0</v>
      </c>
      <c r="BI643">
        <v>0</v>
      </c>
      <c r="BJ643">
        <v>0</v>
      </c>
      <c r="BK643">
        <v>0</v>
      </c>
      <c r="BL643">
        <v>2</v>
      </c>
      <c r="BM643">
        <v>745</v>
      </c>
      <c r="BN643">
        <v>745</v>
      </c>
    </row>
    <row r="644" spans="1:66" x14ac:dyDescent="0.25">
      <c r="A644" s="6">
        <v>62</v>
      </c>
      <c r="B644" s="3" t="s">
        <v>198</v>
      </c>
      <c r="C644" s="3" t="s">
        <v>1386</v>
      </c>
      <c r="D644" s="7" t="s">
        <v>1387</v>
      </c>
      <c r="E644" s="3" t="s">
        <v>55</v>
      </c>
      <c r="F644" s="3" t="s">
        <v>55</v>
      </c>
      <c r="G644" s="3" t="s">
        <v>57</v>
      </c>
      <c r="H644">
        <v>8</v>
      </c>
      <c r="I644" s="3" t="s">
        <v>1388</v>
      </c>
      <c r="J644" s="3" t="s">
        <v>2850</v>
      </c>
      <c r="K644" s="3" t="s">
        <v>2862</v>
      </c>
      <c r="L644" s="3"/>
      <c r="M644" s="3" t="s">
        <v>2864</v>
      </c>
      <c r="N644" s="3"/>
      <c r="O644" s="3" t="s">
        <v>2862</v>
      </c>
      <c r="P644" s="3"/>
      <c r="Q644" s="3" t="s">
        <v>2864</v>
      </c>
      <c r="R644" s="3"/>
      <c r="S644" s="13">
        <v>43364</v>
      </c>
      <c r="T644" s="13">
        <v>47017</v>
      </c>
      <c r="U644" s="1">
        <v>46287</v>
      </c>
      <c r="V644" s="1">
        <v>45192</v>
      </c>
      <c r="W644" s="1">
        <v>46652</v>
      </c>
      <c r="X644">
        <v>2027</v>
      </c>
      <c r="Y644" s="15" t="s">
        <v>2875</v>
      </c>
      <c r="Z644">
        <v>1</v>
      </c>
      <c r="AA644" s="3" t="s">
        <v>1389</v>
      </c>
      <c r="AB644" s="3" t="s">
        <v>1390</v>
      </c>
      <c r="AG644">
        <v>5</v>
      </c>
      <c r="AH644">
        <v>3</v>
      </c>
      <c r="AI644">
        <v>4</v>
      </c>
      <c r="AJ644">
        <v>0</v>
      </c>
      <c r="AK644">
        <v>0</v>
      </c>
      <c r="AL644">
        <v>0</v>
      </c>
      <c r="AM644">
        <v>0</v>
      </c>
      <c r="AN644">
        <v>0</v>
      </c>
      <c r="AO644">
        <v>0</v>
      </c>
      <c r="AP644">
        <v>0</v>
      </c>
      <c r="AQ644">
        <v>0</v>
      </c>
      <c r="AR644">
        <v>0</v>
      </c>
      <c r="AS644">
        <v>9</v>
      </c>
      <c r="AT644">
        <v>0</v>
      </c>
      <c r="AU644">
        <v>0</v>
      </c>
      <c r="AV644">
        <v>0</v>
      </c>
      <c r="AW644">
        <v>0</v>
      </c>
      <c r="AX644">
        <v>0</v>
      </c>
      <c r="AY644">
        <v>0</v>
      </c>
      <c r="AZ644">
        <v>1</v>
      </c>
      <c r="BA644">
        <v>1</v>
      </c>
      <c r="BB644">
        <v>1</v>
      </c>
      <c r="BC644">
        <v>0</v>
      </c>
      <c r="BD644">
        <v>0</v>
      </c>
      <c r="BE644">
        <v>0</v>
      </c>
      <c r="BF644">
        <v>4</v>
      </c>
      <c r="BG644">
        <v>0</v>
      </c>
      <c r="BH644">
        <v>0</v>
      </c>
      <c r="BI644">
        <v>0</v>
      </c>
      <c r="BJ644">
        <v>0</v>
      </c>
      <c r="BK644">
        <v>0</v>
      </c>
      <c r="BL644">
        <v>1</v>
      </c>
      <c r="BM644">
        <v>62</v>
      </c>
    </row>
    <row r="645" spans="1:66" hidden="1" x14ac:dyDescent="0.25">
      <c r="A645">
        <v>1234</v>
      </c>
      <c r="B645" s="3" t="s">
        <v>155</v>
      </c>
      <c r="C645" s="3" t="s">
        <v>1285</v>
      </c>
      <c r="D645" s="3" t="s">
        <v>1286</v>
      </c>
      <c r="E645" s="3" t="s">
        <v>85</v>
      </c>
      <c r="F645" s="3" t="s">
        <v>55</v>
      </c>
      <c r="G645" s="3" t="s">
        <v>106</v>
      </c>
      <c r="H645">
        <v>4</v>
      </c>
      <c r="I645" s="3" t="s">
        <v>158</v>
      </c>
      <c r="J645" s="3" t="s">
        <v>2729</v>
      </c>
      <c r="K645" s="3"/>
      <c r="L645" s="3" t="s">
        <v>2863</v>
      </c>
      <c r="M645" s="3"/>
      <c r="N645" s="3"/>
      <c r="O645" s="3"/>
      <c r="P645" s="3" t="s">
        <v>2863</v>
      </c>
      <c r="Q645" s="3"/>
      <c r="R645" s="3"/>
      <c r="S645" s="1">
        <v>43661</v>
      </c>
      <c r="T645" s="1">
        <v>47314</v>
      </c>
      <c r="U645" s="1">
        <v>46584</v>
      </c>
      <c r="V645" s="1">
        <v>45489</v>
      </c>
      <c r="W645" s="1">
        <v>46949</v>
      </c>
      <c r="X645">
        <v>2028</v>
      </c>
      <c r="Y645" t="s">
        <v>2877</v>
      </c>
      <c r="Z645">
        <v>1</v>
      </c>
      <c r="AA645" s="3" t="s">
        <v>163</v>
      </c>
      <c r="AB645" s="3"/>
      <c r="AC645" s="1"/>
      <c r="AD645"/>
      <c r="AG645">
        <v>0</v>
      </c>
      <c r="AH645">
        <v>0</v>
      </c>
      <c r="AI645">
        <v>0</v>
      </c>
      <c r="AJ645">
        <v>0</v>
      </c>
      <c r="AK645">
        <v>0</v>
      </c>
      <c r="AL645">
        <v>0</v>
      </c>
      <c r="AM645">
        <v>0</v>
      </c>
      <c r="AN645">
        <v>0</v>
      </c>
      <c r="AO645">
        <v>0</v>
      </c>
      <c r="AP645">
        <v>0</v>
      </c>
      <c r="AQ645">
        <v>0</v>
      </c>
      <c r="AR645">
        <v>0</v>
      </c>
      <c r="AS645">
        <v>0</v>
      </c>
      <c r="AT645">
        <v>0</v>
      </c>
      <c r="AU645">
        <v>0</v>
      </c>
      <c r="AV645">
        <v>0</v>
      </c>
      <c r="AW645">
        <v>0</v>
      </c>
      <c r="AX645">
        <v>0</v>
      </c>
      <c r="AY645">
        <v>0</v>
      </c>
      <c r="AZ645">
        <v>0</v>
      </c>
      <c r="BA645">
        <v>0</v>
      </c>
      <c r="BB645">
        <v>0</v>
      </c>
      <c r="BC645">
        <v>0</v>
      </c>
      <c r="BD645">
        <v>0</v>
      </c>
      <c r="BE645">
        <v>0</v>
      </c>
      <c r="BF645">
        <v>0</v>
      </c>
      <c r="BG645">
        <v>0</v>
      </c>
      <c r="BH645">
        <v>0</v>
      </c>
      <c r="BI645">
        <v>0</v>
      </c>
      <c r="BJ645">
        <v>0</v>
      </c>
      <c r="BK645">
        <v>0</v>
      </c>
      <c r="BL645">
        <v>2</v>
      </c>
      <c r="BM645">
        <v>803</v>
      </c>
      <c r="BN645">
        <v>803</v>
      </c>
    </row>
    <row r="646" spans="1:66" x14ac:dyDescent="0.25">
      <c r="A646" s="6">
        <v>73</v>
      </c>
      <c r="B646" s="3" t="s">
        <v>198</v>
      </c>
      <c r="C646" s="3" t="s">
        <v>1582</v>
      </c>
      <c r="D646" s="7" t="s">
        <v>1583</v>
      </c>
      <c r="E646" s="3" t="s">
        <v>55</v>
      </c>
      <c r="F646" s="3" t="s">
        <v>55</v>
      </c>
      <c r="G646" s="3" t="s">
        <v>57</v>
      </c>
      <c r="H646">
        <v>8</v>
      </c>
      <c r="I646" s="3" t="s">
        <v>1584</v>
      </c>
      <c r="J646" s="3" t="s">
        <v>2784</v>
      </c>
      <c r="K646" s="3"/>
      <c r="L646" s="3"/>
      <c r="M646" s="3" t="s">
        <v>2864</v>
      </c>
      <c r="N646" s="3"/>
      <c r="O646" s="3"/>
      <c r="P646" s="3"/>
      <c r="Q646" s="3" t="s">
        <v>2864</v>
      </c>
      <c r="R646" s="3"/>
      <c r="S646" s="13">
        <v>43297</v>
      </c>
      <c r="T646" s="13">
        <v>46950</v>
      </c>
      <c r="U646" s="1">
        <v>46220</v>
      </c>
      <c r="V646" s="1">
        <v>45125</v>
      </c>
      <c r="W646" s="1">
        <v>46585</v>
      </c>
      <c r="X646">
        <v>2027</v>
      </c>
      <c r="Y646" s="15" t="s">
        <v>2875</v>
      </c>
      <c r="Z646">
        <v>1</v>
      </c>
      <c r="AA646" s="3" t="s">
        <v>1585</v>
      </c>
      <c r="AB646" s="3" t="s">
        <v>1586</v>
      </c>
      <c r="AG646">
        <v>0</v>
      </c>
      <c r="AH646">
        <v>1</v>
      </c>
      <c r="AI646">
        <v>3</v>
      </c>
      <c r="AJ646">
        <v>0</v>
      </c>
      <c r="AK646">
        <v>0</v>
      </c>
      <c r="AL646">
        <v>0</v>
      </c>
      <c r="AM646">
        <v>0</v>
      </c>
      <c r="AN646">
        <v>0</v>
      </c>
      <c r="AO646">
        <v>0</v>
      </c>
      <c r="AP646">
        <v>0</v>
      </c>
      <c r="AQ646">
        <v>0</v>
      </c>
      <c r="AR646">
        <v>0</v>
      </c>
      <c r="AS646">
        <v>2</v>
      </c>
      <c r="AT646">
        <v>0</v>
      </c>
      <c r="AU646">
        <v>0</v>
      </c>
      <c r="AV646">
        <v>0</v>
      </c>
      <c r="AW646">
        <v>0</v>
      </c>
      <c r="AX646">
        <v>0</v>
      </c>
      <c r="AY646">
        <v>0</v>
      </c>
      <c r="AZ646">
        <v>1</v>
      </c>
      <c r="BA646">
        <v>1</v>
      </c>
      <c r="BB646">
        <v>0</v>
      </c>
      <c r="BC646">
        <v>0</v>
      </c>
      <c r="BD646">
        <v>0</v>
      </c>
      <c r="BE646">
        <v>0</v>
      </c>
      <c r="BF646">
        <v>1</v>
      </c>
      <c r="BG646">
        <v>0</v>
      </c>
      <c r="BH646">
        <v>1</v>
      </c>
      <c r="BI646">
        <v>0</v>
      </c>
      <c r="BJ646">
        <v>0</v>
      </c>
      <c r="BK646">
        <v>0</v>
      </c>
      <c r="BL646">
        <v>1</v>
      </c>
      <c r="BM646">
        <v>73</v>
      </c>
    </row>
    <row r="647" spans="1:66" hidden="1" x14ac:dyDescent="0.25">
      <c r="A647">
        <v>256</v>
      </c>
      <c r="B647" s="3" t="s">
        <v>129</v>
      </c>
      <c r="C647" s="3" t="s">
        <v>1287</v>
      </c>
      <c r="D647" s="3" t="s">
        <v>1288</v>
      </c>
      <c r="E647" s="3" t="s">
        <v>85</v>
      </c>
      <c r="F647" s="3" t="s">
        <v>56</v>
      </c>
      <c r="G647" s="3" t="s">
        <v>57</v>
      </c>
      <c r="H647">
        <v>4</v>
      </c>
      <c r="I647" s="3" t="s">
        <v>240</v>
      </c>
      <c r="J647" s="3" t="s">
        <v>2733</v>
      </c>
      <c r="K647" s="3"/>
      <c r="L647" s="3"/>
      <c r="M647" s="3"/>
      <c r="N647" s="3" t="s">
        <v>2865</v>
      </c>
      <c r="O647" s="3"/>
      <c r="P647" s="3"/>
      <c r="Q647" s="3"/>
      <c r="R647" s="3" t="s">
        <v>2865</v>
      </c>
      <c r="S647" s="1">
        <v>43297</v>
      </c>
      <c r="T647" s="1">
        <v>46950</v>
      </c>
      <c r="U647" s="1">
        <v>46220</v>
      </c>
      <c r="V647" s="1">
        <v>45125</v>
      </c>
      <c r="W647" s="1">
        <v>46585</v>
      </c>
      <c r="X647">
        <v>2027</v>
      </c>
      <c r="Y647" t="s">
        <v>2878</v>
      </c>
      <c r="Z647">
        <v>1</v>
      </c>
      <c r="AA647" s="3" t="s">
        <v>110</v>
      </c>
      <c r="AB647" s="3" t="s">
        <v>1289</v>
      </c>
      <c r="AC647" s="1">
        <v>45291</v>
      </c>
      <c r="AD647"/>
      <c r="AG647">
        <v>8</v>
      </c>
      <c r="AH647">
        <v>8</v>
      </c>
      <c r="AI647">
        <v>6</v>
      </c>
      <c r="AJ647">
        <v>0</v>
      </c>
      <c r="AK647">
        <v>0</v>
      </c>
      <c r="AL647">
        <v>0</v>
      </c>
      <c r="AM647">
        <v>0</v>
      </c>
      <c r="AN647">
        <v>0</v>
      </c>
      <c r="AO647">
        <v>0</v>
      </c>
      <c r="AP647">
        <v>0</v>
      </c>
      <c r="AQ647">
        <v>0</v>
      </c>
      <c r="AR647">
        <v>0</v>
      </c>
      <c r="AS647">
        <v>12</v>
      </c>
      <c r="AT647">
        <v>2</v>
      </c>
      <c r="AU647">
        <v>1</v>
      </c>
      <c r="AV647">
        <v>0</v>
      </c>
      <c r="AW647">
        <v>0</v>
      </c>
      <c r="AX647">
        <v>0</v>
      </c>
      <c r="AY647">
        <v>0</v>
      </c>
      <c r="AZ647">
        <v>1</v>
      </c>
      <c r="BA647">
        <v>3</v>
      </c>
      <c r="BB647">
        <v>1</v>
      </c>
      <c r="BC647">
        <v>0</v>
      </c>
      <c r="BD647">
        <v>0</v>
      </c>
      <c r="BE647">
        <v>0</v>
      </c>
      <c r="BF647">
        <v>0</v>
      </c>
      <c r="BG647">
        <v>0</v>
      </c>
      <c r="BH647">
        <v>0</v>
      </c>
      <c r="BI647">
        <v>0</v>
      </c>
      <c r="BJ647">
        <v>0</v>
      </c>
      <c r="BK647">
        <v>0</v>
      </c>
      <c r="BL647">
        <v>2</v>
      </c>
      <c r="BM647">
        <v>255</v>
      </c>
      <c r="BN647">
        <v>255</v>
      </c>
    </row>
    <row r="648" spans="1:66" x14ac:dyDescent="0.25">
      <c r="A648" s="6">
        <v>82</v>
      </c>
      <c r="B648" s="3" t="s">
        <v>198</v>
      </c>
      <c r="C648" s="3" t="s">
        <v>1990</v>
      </c>
      <c r="D648" s="7" t="s">
        <v>1891</v>
      </c>
      <c r="E648" s="3" t="s">
        <v>55</v>
      </c>
      <c r="F648" s="3" t="s">
        <v>55</v>
      </c>
      <c r="G648" s="3" t="s">
        <v>57</v>
      </c>
      <c r="H648">
        <v>8</v>
      </c>
      <c r="I648" s="3" t="s">
        <v>786</v>
      </c>
      <c r="J648" s="3" t="s">
        <v>2780</v>
      </c>
      <c r="K648" s="3"/>
      <c r="L648" s="3"/>
      <c r="M648" s="3" t="s">
        <v>2864</v>
      </c>
      <c r="N648" s="3" t="s">
        <v>2865</v>
      </c>
      <c r="O648" s="3"/>
      <c r="P648" s="3"/>
      <c r="Q648" s="3" t="s">
        <v>2864</v>
      </c>
      <c r="R648" s="3" t="s">
        <v>2865</v>
      </c>
      <c r="S648" s="13">
        <v>43257</v>
      </c>
      <c r="T648" s="13">
        <v>46910</v>
      </c>
      <c r="U648" s="1">
        <v>46180</v>
      </c>
      <c r="V648" s="1">
        <v>45085</v>
      </c>
      <c r="W648" s="1">
        <v>46545</v>
      </c>
      <c r="X648">
        <v>2027</v>
      </c>
      <c r="Y648" s="15" t="s">
        <v>2875</v>
      </c>
      <c r="Z648">
        <v>1</v>
      </c>
      <c r="AA648" s="3" t="s">
        <v>636</v>
      </c>
      <c r="AB648" s="3" t="s">
        <v>1991</v>
      </c>
      <c r="AG648">
        <v>5</v>
      </c>
      <c r="AH648">
        <v>4</v>
      </c>
      <c r="AI648">
        <v>5</v>
      </c>
      <c r="AJ648">
        <v>0</v>
      </c>
      <c r="AK648">
        <v>0</v>
      </c>
      <c r="AL648">
        <v>0</v>
      </c>
      <c r="AM648">
        <v>0</v>
      </c>
      <c r="AN648">
        <v>0</v>
      </c>
      <c r="AO648">
        <v>1</v>
      </c>
      <c r="AP648">
        <v>0</v>
      </c>
      <c r="AQ648">
        <v>0</v>
      </c>
      <c r="AR648">
        <v>0</v>
      </c>
      <c r="AS648">
        <v>14</v>
      </c>
      <c r="AT648">
        <v>0</v>
      </c>
      <c r="AU648">
        <v>0</v>
      </c>
      <c r="AV648">
        <v>0</v>
      </c>
      <c r="AW648">
        <v>0</v>
      </c>
      <c r="AX648">
        <v>0</v>
      </c>
      <c r="AY648">
        <v>0</v>
      </c>
      <c r="AZ648">
        <v>0</v>
      </c>
      <c r="BA648">
        <v>0</v>
      </c>
      <c r="BB648">
        <v>0</v>
      </c>
      <c r="BC648">
        <v>0</v>
      </c>
      <c r="BD648">
        <v>0</v>
      </c>
      <c r="BE648">
        <v>0</v>
      </c>
      <c r="BF648">
        <v>0</v>
      </c>
      <c r="BG648">
        <v>0</v>
      </c>
      <c r="BH648">
        <v>0</v>
      </c>
      <c r="BI648">
        <v>0</v>
      </c>
      <c r="BJ648">
        <v>0</v>
      </c>
      <c r="BK648">
        <v>0</v>
      </c>
      <c r="BL648">
        <v>1</v>
      </c>
      <c r="BM648">
        <v>82</v>
      </c>
    </row>
    <row r="649" spans="1:66" hidden="1" x14ac:dyDescent="0.25">
      <c r="A649">
        <v>1082</v>
      </c>
      <c r="B649" s="3" t="s">
        <v>155</v>
      </c>
      <c r="C649" s="3" t="s">
        <v>1292</v>
      </c>
      <c r="D649" s="3" t="s">
        <v>1215</v>
      </c>
      <c r="E649" s="3" t="s">
        <v>55</v>
      </c>
      <c r="F649" s="3" t="s">
        <v>56</v>
      </c>
      <c r="G649" s="3" t="s">
        <v>106</v>
      </c>
      <c r="H649">
        <v>8</v>
      </c>
      <c r="I649" s="3" t="s">
        <v>823</v>
      </c>
      <c r="J649" s="3" t="s">
        <v>2747</v>
      </c>
      <c r="K649" s="3"/>
      <c r="L649" s="3" t="s">
        <v>2863</v>
      </c>
      <c r="M649" s="3"/>
      <c r="N649" s="3"/>
      <c r="O649" s="3"/>
      <c r="P649" s="3" t="s">
        <v>2863</v>
      </c>
      <c r="Q649" s="3"/>
      <c r="R649" s="3"/>
      <c r="S649" s="1">
        <v>43761</v>
      </c>
      <c r="T649" s="1">
        <v>47414</v>
      </c>
      <c r="U649" s="1">
        <v>46684</v>
      </c>
      <c r="V649" s="1">
        <v>45589</v>
      </c>
      <c r="W649" s="1">
        <v>47049</v>
      </c>
      <c r="X649">
        <v>2028</v>
      </c>
      <c r="Y649" t="s">
        <v>2881</v>
      </c>
      <c r="Z649">
        <v>1</v>
      </c>
      <c r="AA649" s="3" t="s">
        <v>67</v>
      </c>
      <c r="AB649" s="3"/>
      <c r="AC649" s="1"/>
      <c r="AD649"/>
      <c r="AG649">
        <v>0</v>
      </c>
      <c r="AH649">
        <v>0</v>
      </c>
      <c r="AI649">
        <v>0</v>
      </c>
      <c r="AJ649">
        <v>0</v>
      </c>
      <c r="AK649">
        <v>0</v>
      </c>
      <c r="AL649">
        <v>0</v>
      </c>
      <c r="AM649">
        <v>0</v>
      </c>
      <c r="AN649">
        <v>0</v>
      </c>
      <c r="AO649">
        <v>0</v>
      </c>
      <c r="AP649">
        <v>0</v>
      </c>
      <c r="AQ649">
        <v>0</v>
      </c>
      <c r="AR649">
        <v>0</v>
      </c>
      <c r="AS649">
        <v>0</v>
      </c>
      <c r="AT649">
        <v>0</v>
      </c>
      <c r="AU649">
        <v>0</v>
      </c>
      <c r="AV649">
        <v>0</v>
      </c>
      <c r="AW649">
        <v>0</v>
      </c>
      <c r="AX649">
        <v>0</v>
      </c>
      <c r="AY649">
        <v>0</v>
      </c>
      <c r="AZ649">
        <v>0</v>
      </c>
      <c r="BA649">
        <v>0</v>
      </c>
      <c r="BB649">
        <v>0</v>
      </c>
      <c r="BC649">
        <v>0</v>
      </c>
      <c r="BD649">
        <v>0</v>
      </c>
      <c r="BE649">
        <v>0</v>
      </c>
      <c r="BF649">
        <v>0</v>
      </c>
      <c r="BG649">
        <v>0</v>
      </c>
      <c r="BH649">
        <v>0</v>
      </c>
      <c r="BI649">
        <v>0</v>
      </c>
      <c r="BJ649">
        <v>0</v>
      </c>
      <c r="BK649">
        <v>0</v>
      </c>
      <c r="BL649">
        <v>2</v>
      </c>
      <c r="BM649">
        <v>748</v>
      </c>
      <c r="BN649">
        <v>748</v>
      </c>
    </row>
    <row r="650" spans="1:66" hidden="1" x14ac:dyDescent="0.25">
      <c r="A650">
        <v>1080</v>
      </c>
      <c r="B650" s="3" t="s">
        <v>155</v>
      </c>
      <c r="C650" s="3" t="s">
        <v>1290</v>
      </c>
      <c r="D650" s="3" t="s">
        <v>1271</v>
      </c>
      <c r="E650" s="3" t="s">
        <v>55</v>
      </c>
      <c r="F650" s="3" t="s">
        <v>56</v>
      </c>
      <c r="G650" s="3" t="s">
        <v>57</v>
      </c>
      <c r="H650">
        <v>8</v>
      </c>
      <c r="I650" s="3" t="s">
        <v>823</v>
      </c>
      <c r="J650" s="3" t="s">
        <v>2747</v>
      </c>
      <c r="K650" s="3"/>
      <c r="L650" s="3" t="s">
        <v>2863</v>
      </c>
      <c r="M650" s="3"/>
      <c r="N650" s="3"/>
      <c r="O650" s="3"/>
      <c r="P650" s="3" t="s">
        <v>2863</v>
      </c>
      <c r="Q650" s="3"/>
      <c r="R650" s="3"/>
      <c r="S650" s="1">
        <v>43761</v>
      </c>
      <c r="T650" s="1">
        <v>47414</v>
      </c>
      <c r="U650" s="1">
        <v>46684</v>
      </c>
      <c r="V650" s="1">
        <v>45589</v>
      </c>
      <c r="W650" s="1">
        <v>47049</v>
      </c>
      <c r="X650">
        <v>2028</v>
      </c>
      <c r="Y650" t="s">
        <v>2881</v>
      </c>
      <c r="Z650">
        <v>1</v>
      </c>
      <c r="AA650" s="3" t="s">
        <v>67</v>
      </c>
      <c r="AB650" s="3"/>
      <c r="AC650" s="1"/>
      <c r="AD650"/>
      <c r="AG650">
        <v>0</v>
      </c>
      <c r="AH650">
        <v>1</v>
      </c>
      <c r="AI650">
        <v>0</v>
      </c>
      <c r="AJ650">
        <v>1</v>
      </c>
      <c r="AK650">
        <v>0</v>
      </c>
      <c r="AL650">
        <v>1</v>
      </c>
      <c r="AM650">
        <v>0</v>
      </c>
      <c r="AN650">
        <v>0</v>
      </c>
      <c r="AO650">
        <v>0</v>
      </c>
      <c r="AP650">
        <v>0</v>
      </c>
      <c r="AQ650">
        <v>0</v>
      </c>
      <c r="AR650">
        <v>0</v>
      </c>
      <c r="AS650">
        <v>9</v>
      </c>
      <c r="AT650">
        <v>0</v>
      </c>
      <c r="AU650">
        <v>0</v>
      </c>
      <c r="AV650">
        <v>0</v>
      </c>
      <c r="AW650">
        <v>0</v>
      </c>
      <c r="AX650">
        <v>0</v>
      </c>
      <c r="AY650">
        <v>0</v>
      </c>
      <c r="AZ650">
        <v>0</v>
      </c>
      <c r="BA650">
        <v>2</v>
      </c>
      <c r="BB650">
        <v>0</v>
      </c>
      <c r="BC650">
        <v>0</v>
      </c>
      <c r="BD650">
        <v>0</v>
      </c>
      <c r="BE650">
        <v>0</v>
      </c>
      <c r="BF650">
        <v>0</v>
      </c>
      <c r="BG650">
        <v>0</v>
      </c>
      <c r="BH650">
        <v>0</v>
      </c>
      <c r="BI650">
        <v>0</v>
      </c>
      <c r="BJ650">
        <v>2</v>
      </c>
      <c r="BK650">
        <v>0</v>
      </c>
      <c r="BL650">
        <v>2</v>
      </c>
      <c r="BM650">
        <v>748</v>
      </c>
      <c r="BN650">
        <v>748</v>
      </c>
    </row>
    <row r="651" spans="1:66" hidden="1" x14ac:dyDescent="0.25">
      <c r="A651">
        <v>1081</v>
      </c>
      <c r="B651" s="3" t="s">
        <v>155</v>
      </c>
      <c r="C651" s="3" t="s">
        <v>1292</v>
      </c>
      <c r="D651" s="3" t="s">
        <v>1215</v>
      </c>
      <c r="E651" s="3" t="s">
        <v>55</v>
      </c>
      <c r="F651" s="3" t="s">
        <v>55</v>
      </c>
      <c r="G651" s="3" t="s">
        <v>106</v>
      </c>
      <c r="H651">
        <v>8</v>
      </c>
      <c r="I651" s="3" t="s">
        <v>823</v>
      </c>
      <c r="J651" s="3" t="s">
        <v>2747</v>
      </c>
      <c r="K651" s="3"/>
      <c r="L651" s="3" t="s">
        <v>2863</v>
      </c>
      <c r="M651" s="3"/>
      <c r="N651" s="3"/>
      <c r="O651" s="3"/>
      <c r="P651" s="3" t="s">
        <v>2863</v>
      </c>
      <c r="Q651" s="3"/>
      <c r="R651" s="3"/>
      <c r="S651" s="1">
        <v>43761</v>
      </c>
      <c r="T651" s="1">
        <v>47414</v>
      </c>
      <c r="U651" s="1">
        <v>46684</v>
      </c>
      <c r="V651" s="1">
        <v>45589</v>
      </c>
      <c r="W651" s="1">
        <v>47049</v>
      </c>
      <c r="X651">
        <v>2028</v>
      </c>
      <c r="Y651" t="s">
        <v>2881</v>
      </c>
      <c r="Z651">
        <v>1</v>
      </c>
      <c r="AA651" s="3" t="s">
        <v>67</v>
      </c>
      <c r="AB651" s="3"/>
      <c r="AC651" s="1"/>
      <c r="AD651"/>
      <c r="AG651">
        <v>2</v>
      </c>
      <c r="AH651">
        <v>4</v>
      </c>
      <c r="AI651">
        <v>1</v>
      </c>
      <c r="AJ651">
        <v>0</v>
      </c>
      <c r="AK651">
        <v>0</v>
      </c>
      <c r="AL651">
        <v>0</v>
      </c>
      <c r="AM651">
        <v>0</v>
      </c>
      <c r="AN651">
        <v>0</v>
      </c>
      <c r="AO651">
        <v>0</v>
      </c>
      <c r="AP651">
        <v>0</v>
      </c>
      <c r="AQ651">
        <v>0</v>
      </c>
      <c r="AR651">
        <v>0</v>
      </c>
      <c r="AS651">
        <v>6</v>
      </c>
      <c r="AT651">
        <v>0</v>
      </c>
      <c r="AU651">
        <v>0</v>
      </c>
      <c r="AV651">
        <v>0</v>
      </c>
      <c r="AW651">
        <v>0</v>
      </c>
      <c r="AX651">
        <v>0</v>
      </c>
      <c r="AY651">
        <v>0</v>
      </c>
      <c r="AZ651">
        <v>1</v>
      </c>
      <c r="BA651">
        <v>0</v>
      </c>
      <c r="BB651">
        <v>0</v>
      </c>
      <c r="BC651">
        <v>0</v>
      </c>
      <c r="BD651">
        <v>0</v>
      </c>
      <c r="BE651">
        <v>0</v>
      </c>
      <c r="BF651">
        <v>0</v>
      </c>
      <c r="BG651">
        <v>0</v>
      </c>
      <c r="BH651">
        <v>0</v>
      </c>
      <c r="BI651">
        <v>0</v>
      </c>
      <c r="BJ651">
        <v>0</v>
      </c>
      <c r="BK651">
        <v>0</v>
      </c>
      <c r="BL651">
        <v>2</v>
      </c>
      <c r="BM651">
        <v>748</v>
      </c>
      <c r="BN651">
        <v>748</v>
      </c>
    </row>
    <row r="652" spans="1:66" hidden="1" x14ac:dyDescent="0.25">
      <c r="A652">
        <v>34</v>
      </c>
      <c r="B652" s="3" t="s">
        <v>70</v>
      </c>
      <c r="C652" s="3" t="s">
        <v>1185</v>
      </c>
      <c r="D652" s="3" t="s">
        <v>1186</v>
      </c>
      <c r="E652" s="3" t="s">
        <v>55</v>
      </c>
      <c r="F652" s="3" t="s">
        <v>55</v>
      </c>
      <c r="G652" s="3" t="s">
        <v>57</v>
      </c>
      <c r="H652">
        <v>8</v>
      </c>
      <c r="I652" s="3" t="s">
        <v>595</v>
      </c>
      <c r="J652" s="3" t="s">
        <v>2774</v>
      </c>
      <c r="K652" s="3"/>
      <c r="L652" s="3"/>
      <c r="M652" s="3" t="s">
        <v>2864</v>
      </c>
      <c r="N652" s="3"/>
      <c r="O652" s="3"/>
      <c r="P652" s="3"/>
      <c r="Q652" s="3" t="s">
        <v>2864</v>
      </c>
      <c r="R652" s="3"/>
      <c r="S652" s="1"/>
      <c r="T652" s="1"/>
      <c r="U652" s="1">
        <v>-730</v>
      </c>
      <c r="V652" s="1">
        <v>-1825</v>
      </c>
      <c r="W652" s="1">
        <v>-365</v>
      </c>
      <c r="Y652"/>
      <c r="Z652">
        <v>3</v>
      </c>
      <c r="AA652" s="3" t="s">
        <v>1187</v>
      </c>
      <c r="AB652" s="3" t="s">
        <v>1188</v>
      </c>
      <c r="AC652" s="1"/>
      <c r="AD652"/>
      <c r="AG652">
        <v>0</v>
      </c>
      <c r="AH652">
        <v>0</v>
      </c>
      <c r="AI652">
        <v>0</v>
      </c>
      <c r="AJ652">
        <v>0</v>
      </c>
      <c r="AK652">
        <v>0</v>
      </c>
      <c r="AL652">
        <v>0</v>
      </c>
      <c r="AM652">
        <v>0</v>
      </c>
      <c r="AN652">
        <v>0</v>
      </c>
      <c r="AO652">
        <v>0</v>
      </c>
      <c r="AP652">
        <v>0</v>
      </c>
      <c r="AQ652">
        <v>0</v>
      </c>
      <c r="AR652">
        <v>0</v>
      </c>
      <c r="AS652">
        <v>0</v>
      </c>
      <c r="AT652">
        <v>0</v>
      </c>
      <c r="AU652">
        <v>0</v>
      </c>
      <c r="AV652">
        <v>0</v>
      </c>
      <c r="AW652">
        <v>0</v>
      </c>
      <c r="AX652">
        <v>0</v>
      </c>
      <c r="AY652">
        <v>0</v>
      </c>
      <c r="AZ652">
        <v>0</v>
      </c>
      <c r="BA652">
        <v>0</v>
      </c>
      <c r="BB652">
        <v>0</v>
      </c>
      <c r="BC652">
        <v>0</v>
      </c>
      <c r="BD652">
        <v>0</v>
      </c>
      <c r="BE652">
        <v>0</v>
      </c>
      <c r="BF652">
        <v>0</v>
      </c>
      <c r="BG652">
        <v>0</v>
      </c>
      <c r="BH652">
        <v>0</v>
      </c>
      <c r="BI652">
        <v>0</v>
      </c>
      <c r="BJ652">
        <v>0</v>
      </c>
      <c r="BK652">
        <v>0</v>
      </c>
      <c r="BL652">
        <v>1</v>
      </c>
      <c r="BM652">
        <v>34</v>
      </c>
    </row>
    <row r="653" spans="1:66" hidden="1" x14ac:dyDescent="0.25">
      <c r="A653">
        <v>39</v>
      </c>
      <c r="B653" s="3" t="s">
        <v>70</v>
      </c>
      <c r="C653" s="3" t="s">
        <v>1293</v>
      </c>
      <c r="D653" s="3" t="s">
        <v>1294</v>
      </c>
      <c r="E653" s="3" t="s">
        <v>55</v>
      </c>
      <c r="F653" s="3" t="s">
        <v>55</v>
      </c>
      <c r="G653" s="3" t="s">
        <v>106</v>
      </c>
      <c r="H653">
        <v>8</v>
      </c>
      <c r="I653" s="3" t="s">
        <v>595</v>
      </c>
      <c r="J653" s="3" t="s">
        <v>2774</v>
      </c>
      <c r="K653" s="3"/>
      <c r="L653" s="3"/>
      <c r="M653" s="3" t="s">
        <v>2864</v>
      </c>
      <c r="N653" s="3"/>
      <c r="O653" s="3"/>
      <c r="P653" s="3"/>
      <c r="Q653" s="3" t="s">
        <v>2864</v>
      </c>
      <c r="R653" s="3"/>
      <c r="S653" s="1"/>
      <c r="T653" s="1"/>
      <c r="U653" s="1">
        <v>-730</v>
      </c>
      <c r="V653" s="1">
        <v>-1825</v>
      </c>
      <c r="W653" s="1">
        <v>-365</v>
      </c>
      <c r="Y653"/>
      <c r="Z653">
        <v>3</v>
      </c>
      <c r="AA653" s="3" t="s">
        <v>1187</v>
      </c>
      <c r="AB653" s="3"/>
      <c r="AC653" s="1"/>
      <c r="AD653"/>
      <c r="AG653">
        <v>0</v>
      </c>
      <c r="AH653">
        <v>0</v>
      </c>
      <c r="AI653">
        <v>0</v>
      </c>
      <c r="AJ653">
        <v>0</v>
      </c>
      <c r="AK653">
        <v>0</v>
      </c>
      <c r="AL653">
        <v>0</v>
      </c>
      <c r="AM653">
        <v>0</v>
      </c>
      <c r="AN653">
        <v>0</v>
      </c>
      <c r="AO653">
        <v>0</v>
      </c>
      <c r="AP653">
        <v>0</v>
      </c>
      <c r="AQ653">
        <v>0</v>
      </c>
      <c r="AR653">
        <v>0</v>
      </c>
      <c r="AS653">
        <v>0</v>
      </c>
      <c r="AT653">
        <v>0</v>
      </c>
      <c r="AU653">
        <v>0</v>
      </c>
      <c r="AV653">
        <v>0</v>
      </c>
      <c r="AW653">
        <v>0</v>
      </c>
      <c r="AX653">
        <v>0</v>
      </c>
      <c r="AY653">
        <v>0</v>
      </c>
      <c r="AZ653">
        <v>0</v>
      </c>
      <c r="BA653">
        <v>0</v>
      </c>
      <c r="BB653">
        <v>0</v>
      </c>
      <c r="BC653">
        <v>0</v>
      </c>
      <c r="BD653">
        <v>0</v>
      </c>
      <c r="BE653">
        <v>0</v>
      </c>
      <c r="BF653">
        <v>0</v>
      </c>
      <c r="BG653">
        <v>0</v>
      </c>
      <c r="BH653">
        <v>0</v>
      </c>
      <c r="BI653">
        <v>0</v>
      </c>
      <c r="BJ653">
        <v>0</v>
      </c>
      <c r="BK653">
        <v>0</v>
      </c>
      <c r="BL653">
        <v>2</v>
      </c>
      <c r="BM653">
        <v>34</v>
      </c>
      <c r="BN653">
        <v>34</v>
      </c>
    </row>
    <row r="654" spans="1:66" hidden="1" x14ac:dyDescent="0.25">
      <c r="A654">
        <v>42</v>
      </c>
      <c r="B654" s="3" t="s">
        <v>70</v>
      </c>
      <c r="C654" s="3" t="s">
        <v>1293</v>
      </c>
      <c r="D654" s="3" t="s">
        <v>1294</v>
      </c>
      <c r="E654" s="3" t="s">
        <v>55</v>
      </c>
      <c r="F654" s="3" t="s">
        <v>56</v>
      </c>
      <c r="G654" s="3" t="s">
        <v>106</v>
      </c>
      <c r="H654">
        <v>8</v>
      </c>
      <c r="I654" s="3" t="s">
        <v>595</v>
      </c>
      <c r="J654" s="3" t="s">
        <v>2774</v>
      </c>
      <c r="K654" s="3"/>
      <c r="L654" s="3"/>
      <c r="M654" s="3" t="s">
        <v>2864</v>
      </c>
      <c r="N654" s="3"/>
      <c r="O654" s="3"/>
      <c r="P654" s="3"/>
      <c r="Q654" s="3" t="s">
        <v>2864</v>
      </c>
      <c r="R654" s="3"/>
      <c r="S654" s="1"/>
      <c r="T654" s="1"/>
      <c r="U654" s="1">
        <v>-730</v>
      </c>
      <c r="V654" s="1">
        <v>-1825</v>
      </c>
      <c r="W654" s="1">
        <v>-365</v>
      </c>
      <c r="Y654"/>
      <c r="Z654">
        <v>3</v>
      </c>
      <c r="AA654" s="3" t="s">
        <v>1187</v>
      </c>
      <c r="AB654" s="3"/>
      <c r="AC654" s="1"/>
      <c r="AD654"/>
      <c r="AG654">
        <v>0</v>
      </c>
      <c r="AH654">
        <v>0</v>
      </c>
      <c r="AI654">
        <v>0</v>
      </c>
      <c r="AJ654">
        <v>0</v>
      </c>
      <c r="AK654">
        <v>0</v>
      </c>
      <c r="AL654">
        <v>0</v>
      </c>
      <c r="AM654">
        <v>0</v>
      </c>
      <c r="AN654">
        <v>0</v>
      </c>
      <c r="AO654">
        <v>0</v>
      </c>
      <c r="AP654">
        <v>0</v>
      </c>
      <c r="AQ654">
        <v>0</v>
      </c>
      <c r="AR654">
        <v>0</v>
      </c>
      <c r="AS654">
        <v>0</v>
      </c>
      <c r="AT654">
        <v>0</v>
      </c>
      <c r="AU654">
        <v>0</v>
      </c>
      <c r="AV654">
        <v>0</v>
      </c>
      <c r="AW654">
        <v>0</v>
      </c>
      <c r="AX654">
        <v>0</v>
      </c>
      <c r="AY654">
        <v>0</v>
      </c>
      <c r="AZ654">
        <v>0</v>
      </c>
      <c r="BA654">
        <v>0</v>
      </c>
      <c r="BB654">
        <v>0</v>
      </c>
      <c r="BC654">
        <v>0</v>
      </c>
      <c r="BD654">
        <v>0</v>
      </c>
      <c r="BE654">
        <v>0</v>
      </c>
      <c r="BF654">
        <v>0</v>
      </c>
      <c r="BG654">
        <v>0</v>
      </c>
      <c r="BH654">
        <v>0</v>
      </c>
      <c r="BI654">
        <v>0</v>
      </c>
      <c r="BJ654">
        <v>0</v>
      </c>
      <c r="BK654">
        <v>0</v>
      </c>
      <c r="BL654">
        <v>2</v>
      </c>
      <c r="BM654">
        <v>34</v>
      </c>
      <c r="BN654">
        <v>34</v>
      </c>
    </row>
    <row r="655" spans="1:66" hidden="1" x14ac:dyDescent="0.25">
      <c r="A655">
        <v>37</v>
      </c>
      <c r="B655" s="3" t="s">
        <v>70</v>
      </c>
      <c r="C655" s="3" t="s">
        <v>1185</v>
      </c>
      <c r="D655" s="3" t="s">
        <v>605</v>
      </c>
      <c r="E655" s="3" t="s">
        <v>55</v>
      </c>
      <c r="F655" s="3" t="s">
        <v>56</v>
      </c>
      <c r="G655" s="3" t="s">
        <v>57</v>
      </c>
      <c r="H655">
        <v>8</v>
      </c>
      <c r="I655" s="3" t="s">
        <v>595</v>
      </c>
      <c r="J655" s="3" t="s">
        <v>2774</v>
      </c>
      <c r="K655" s="3"/>
      <c r="L655" s="3"/>
      <c r="M655" s="3" t="s">
        <v>2864</v>
      </c>
      <c r="N655" s="3"/>
      <c r="O655" s="3"/>
      <c r="P655" s="3"/>
      <c r="Q655" s="3" t="s">
        <v>2864</v>
      </c>
      <c r="R655" s="3"/>
      <c r="S655" s="1"/>
      <c r="T655" s="1"/>
      <c r="U655" s="1">
        <v>-730</v>
      </c>
      <c r="V655" s="1">
        <v>-1825</v>
      </c>
      <c r="W655" s="1">
        <v>-365</v>
      </c>
      <c r="Y655"/>
      <c r="Z655">
        <v>3</v>
      </c>
      <c r="AA655" s="3" t="s">
        <v>1187</v>
      </c>
      <c r="AB655" s="3"/>
      <c r="AC655" s="1"/>
      <c r="AD655"/>
      <c r="AG655">
        <v>0</v>
      </c>
      <c r="AH655">
        <v>0</v>
      </c>
      <c r="AI655">
        <v>0</v>
      </c>
      <c r="AJ655">
        <v>0</v>
      </c>
      <c r="AK655">
        <v>0</v>
      </c>
      <c r="AL655">
        <v>0</v>
      </c>
      <c r="AM655">
        <v>0</v>
      </c>
      <c r="AN655">
        <v>0</v>
      </c>
      <c r="AO655">
        <v>0</v>
      </c>
      <c r="AP655">
        <v>0</v>
      </c>
      <c r="AQ655">
        <v>0</v>
      </c>
      <c r="AR655">
        <v>0</v>
      </c>
      <c r="AS655">
        <v>0</v>
      </c>
      <c r="AT655">
        <v>0</v>
      </c>
      <c r="AU655">
        <v>0</v>
      </c>
      <c r="AV655">
        <v>0</v>
      </c>
      <c r="AW655">
        <v>0</v>
      </c>
      <c r="AX655">
        <v>0</v>
      </c>
      <c r="AY655">
        <v>0</v>
      </c>
      <c r="AZ655">
        <v>0</v>
      </c>
      <c r="BA655">
        <v>0</v>
      </c>
      <c r="BB655">
        <v>0</v>
      </c>
      <c r="BC655">
        <v>0</v>
      </c>
      <c r="BD655">
        <v>0</v>
      </c>
      <c r="BE655">
        <v>0</v>
      </c>
      <c r="BF655">
        <v>0</v>
      </c>
      <c r="BG655">
        <v>0</v>
      </c>
      <c r="BH655">
        <v>0</v>
      </c>
      <c r="BI655">
        <v>0</v>
      </c>
      <c r="BJ655">
        <v>0</v>
      </c>
      <c r="BK655">
        <v>0</v>
      </c>
      <c r="BL655">
        <v>2</v>
      </c>
      <c r="BM655">
        <v>34</v>
      </c>
      <c r="BN655">
        <v>34</v>
      </c>
    </row>
    <row r="656" spans="1:66" hidden="1" x14ac:dyDescent="0.25">
      <c r="A656">
        <v>39</v>
      </c>
      <c r="B656" s="3" t="s">
        <v>198</v>
      </c>
      <c r="C656" s="3" t="s">
        <v>1293</v>
      </c>
      <c r="D656" s="3" t="s">
        <v>1294</v>
      </c>
      <c r="E656" s="3" t="s">
        <v>55</v>
      </c>
      <c r="F656" s="3" t="s">
        <v>55</v>
      </c>
      <c r="G656" s="3" t="s">
        <v>106</v>
      </c>
      <c r="H656">
        <v>8</v>
      </c>
      <c r="I656" s="3" t="s">
        <v>595</v>
      </c>
      <c r="J656" s="3" t="s">
        <v>2774</v>
      </c>
      <c r="K656" s="3"/>
      <c r="L656" s="3"/>
      <c r="M656" s="3" t="s">
        <v>2864</v>
      </c>
      <c r="N656" s="3"/>
      <c r="O656" s="3"/>
      <c r="P656" s="3"/>
      <c r="Q656" s="3" t="s">
        <v>2864</v>
      </c>
      <c r="R656" s="3"/>
      <c r="S656" s="1"/>
      <c r="T656" s="1"/>
      <c r="U656" s="1">
        <v>-730</v>
      </c>
      <c r="V656" s="1">
        <v>-1825</v>
      </c>
      <c r="W656" s="1">
        <v>-365</v>
      </c>
      <c r="Y656"/>
      <c r="Z656">
        <v>3</v>
      </c>
      <c r="AA656" s="3" t="s">
        <v>1187</v>
      </c>
      <c r="AB656" s="3"/>
      <c r="AC656" s="1"/>
      <c r="AD656"/>
      <c r="AG656">
        <v>0</v>
      </c>
      <c r="AH656">
        <v>0</v>
      </c>
      <c r="AI656">
        <v>0</v>
      </c>
      <c r="AJ656">
        <v>0</v>
      </c>
      <c r="AK656">
        <v>0</v>
      </c>
      <c r="AL656">
        <v>0</v>
      </c>
      <c r="AM656">
        <v>0</v>
      </c>
      <c r="AN656">
        <v>0</v>
      </c>
      <c r="AO656">
        <v>0</v>
      </c>
      <c r="AP656">
        <v>0</v>
      </c>
      <c r="AQ656">
        <v>0</v>
      </c>
      <c r="AR656">
        <v>0</v>
      </c>
      <c r="AS656">
        <v>0</v>
      </c>
      <c r="AT656">
        <v>0</v>
      </c>
      <c r="AU656">
        <v>0</v>
      </c>
      <c r="AV656">
        <v>0</v>
      </c>
      <c r="AW656">
        <v>0</v>
      </c>
      <c r="AX656">
        <v>0</v>
      </c>
      <c r="AY656">
        <v>0</v>
      </c>
      <c r="AZ656">
        <v>0</v>
      </c>
      <c r="BA656">
        <v>0</v>
      </c>
      <c r="BB656">
        <v>0</v>
      </c>
      <c r="BC656">
        <v>0</v>
      </c>
      <c r="BD656">
        <v>0</v>
      </c>
      <c r="BE656">
        <v>0</v>
      </c>
      <c r="BF656">
        <v>0</v>
      </c>
      <c r="BG656">
        <v>0</v>
      </c>
      <c r="BH656">
        <v>0</v>
      </c>
      <c r="BI656">
        <v>0</v>
      </c>
      <c r="BJ656">
        <v>0</v>
      </c>
      <c r="BK656">
        <v>0</v>
      </c>
      <c r="BL656">
        <v>2</v>
      </c>
      <c r="BM656">
        <v>34</v>
      </c>
      <c r="BN656">
        <v>34</v>
      </c>
    </row>
    <row r="657" spans="1:66" hidden="1" x14ac:dyDescent="0.25">
      <c r="A657">
        <v>42</v>
      </c>
      <c r="B657" s="3" t="s">
        <v>198</v>
      </c>
      <c r="C657" s="3" t="s">
        <v>1293</v>
      </c>
      <c r="D657" s="3" t="s">
        <v>1294</v>
      </c>
      <c r="E657" s="3" t="s">
        <v>55</v>
      </c>
      <c r="F657" s="3" t="s">
        <v>56</v>
      </c>
      <c r="G657" s="3" t="s">
        <v>106</v>
      </c>
      <c r="H657">
        <v>8</v>
      </c>
      <c r="I657" s="3" t="s">
        <v>595</v>
      </c>
      <c r="J657" s="3" t="s">
        <v>2774</v>
      </c>
      <c r="K657" s="3"/>
      <c r="L657" s="3"/>
      <c r="M657" s="3" t="s">
        <v>2864</v>
      </c>
      <c r="N657" s="3"/>
      <c r="O657" s="3"/>
      <c r="P657" s="3"/>
      <c r="Q657" s="3" t="s">
        <v>2864</v>
      </c>
      <c r="R657" s="3"/>
      <c r="S657" s="1"/>
      <c r="T657" s="1"/>
      <c r="U657" s="1">
        <v>-730</v>
      </c>
      <c r="V657" s="1">
        <v>-1825</v>
      </c>
      <c r="W657" s="1">
        <v>-365</v>
      </c>
      <c r="Y657"/>
      <c r="Z657">
        <v>3</v>
      </c>
      <c r="AA657" s="3" t="s">
        <v>1187</v>
      </c>
      <c r="AB657" s="3"/>
      <c r="AC657" s="1"/>
      <c r="AD657"/>
      <c r="AG657">
        <v>0</v>
      </c>
      <c r="AH657">
        <v>0</v>
      </c>
      <c r="AI657">
        <v>0</v>
      </c>
      <c r="AJ657">
        <v>0</v>
      </c>
      <c r="AK657">
        <v>0</v>
      </c>
      <c r="AL657">
        <v>0</v>
      </c>
      <c r="AM657">
        <v>0</v>
      </c>
      <c r="AN657">
        <v>0</v>
      </c>
      <c r="AO657">
        <v>0</v>
      </c>
      <c r="AP657">
        <v>0</v>
      </c>
      <c r="AQ657">
        <v>0</v>
      </c>
      <c r="AR657">
        <v>0</v>
      </c>
      <c r="AS657">
        <v>0</v>
      </c>
      <c r="AT657">
        <v>0</v>
      </c>
      <c r="AU657">
        <v>0</v>
      </c>
      <c r="AV657">
        <v>0</v>
      </c>
      <c r="AW657">
        <v>0</v>
      </c>
      <c r="AX657">
        <v>0</v>
      </c>
      <c r="AY657">
        <v>0</v>
      </c>
      <c r="AZ657">
        <v>0</v>
      </c>
      <c r="BA657">
        <v>0</v>
      </c>
      <c r="BB657">
        <v>0</v>
      </c>
      <c r="BC657">
        <v>0</v>
      </c>
      <c r="BD657">
        <v>0</v>
      </c>
      <c r="BE657">
        <v>0</v>
      </c>
      <c r="BF657">
        <v>0</v>
      </c>
      <c r="BG657">
        <v>0</v>
      </c>
      <c r="BH657">
        <v>0</v>
      </c>
      <c r="BI657">
        <v>0</v>
      </c>
      <c r="BJ657">
        <v>0</v>
      </c>
      <c r="BK657">
        <v>0</v>
      </c>
      <c r="BL657">
        <v>2</v>
      </c>
      <c r="BM657">
        <v>34</v>
      </c>
      <c r="BN657">
        <v>34</v>
      </c>
    </row>
    <row r="658" spans="1:66" hidden="1" x14ac:dyDescent="0.25">
      <c r="A658">
        <v>37</v>
      </c>
      <c r="B658" s="3" t="s">
        <v>198</v>
      </c>
      <c r="C658" s="3" t="s">
        <v>1185</v>
      </c>
      <c r="D658" s="3" t="s">
        <v>605</v>
      </c>
      <c r="E658" s="3" t="s">
        <v>55</v>
      </c>
      <c r="F658" s="3" t="s">
        <v>56</v>
      </c>
      <c r="G658" s="3" t="s">
        <v>57</v>
      </c>
      <c r="H658">
        <v>8</v>
      </c>
      <c r="I658" s="3" t="s">
        <v>595</v>
      </c>
      <c r="J658" s="3" t="s">
        <v>2774</v>
      </c>
      <c r="K658" s="3"/>
      <c r="L658" s="3"/>
      <c r="M658" s="3" t="s">
        <v>2864</v>
      </c>
      <c r="N658" s="3"/>
      <c r="O658" s="3"/>
      <c r="P658" s="3"/>
      <c r="Q658" s="3" t="s">
        <v>2864</v>
      </c>
      <c r="R658" s="3"/>
      <c r="S658" s="1"/>
      <c r="T658" s="1"/>
      <c r="U658" s="1">
        <v>-730</v>
      </c>
      <c r="V658" s="1">
        <v>-1825</v>
      </c>
      <c r="W658" s="1">
        <v>-365</v>
      </c>
      <c r="Y658"/>
      <c r="Z658">
        <v>3</v>
      </c>
      <c r="AA658" s="3" t="s">
        <v>1187</v>
      </c>
      <c r="AB658" s="3"/>
      <c r="AC658" s="1"/>
      <c r="AD658"/>
      <c r="AG658">
        <v>0</v>
      </c>
      <c r="AH658">
        <v>0</v>
      </c>
      <c r="AI658">
        <v>0</v>
      </c>
      <c r="AJ658">
        <v>0</v>
      </c>
      <c r="AK658">
        <v>0</v>
      </c>
      <c r="AL658">
        <v>0</v>
      </c>
      <c r="AM658">
        <v>0</v>
      </c>
      <c r="AN658">
        <v>0</v>
      </c>
      <c r="AO658">
        <v>0</v>
      </c>
      <c r="AP658">
        <v>0</v>
      </c>
      <c r="AQ658">
        <v>0</v>
      </c>
      <c r="AR658">
        <v>0</v>
      </c>
      <c r="AS658">
        <v>0</v>
      </c>
      <c r="AT658">
        <v>0</v>
      </c>
      <c r="AU658">
        <v>0</v>
      </c>
      <c r="AV658">
        <v>0</v>
      </c>
      <c r="AW658">
        <v>0</v>
      </c>
      <c r="AX658">
        <v>0</v>
      </c>
      <c r="AY658">
        <v>0</v>
      </c>
      <c r="AZ658">
        <v>0</v>
      </c>
      <c r="BA658">
        <v>0</v>
      </c>
      <c r="BB658">
        <v>0</v>
      </c>
      <c r="BC658">
        <v>0</v>
      </c>
      <c r="BD658">
        <v>0</v>
      </c>
      <c r="BE658">
        <v>0</v>
      </c>
      <c r="BF658">
        <v>0</v>
      </c>
      <c r="BG658">
        <v>0</v>
      </c>
      <c r="BH658">
        <v>0</v>
      </c>
      <c r="BI658">
        <v>0</v>
      </c>
      <c r="BJ658">
        <v>0</v>
      </c>
      <c r="BK658">
        <v>0</v>
      </c>
      <c r="BL658">
        <v>2</v>
      </c>
      <c r="BM658">
        <v>34</v>
      </c>
      <c r="BN658">
        <v>34</v>
      </c>
    </row>
    <row r="659" spans="1:66" x14ac:dyDescent="0.25">
      <c r="A659" s="6">
        <v>3807</v>
      </c>
      <c r="B659" s="3" t="s">
        <v>198</v>
      </c>
      <c r="C659" s="3" t="s">
        <v>2508</v>
      </c>
      <c r="D659" s="7" t="s">
        <v>2509</v>
      </c>
      <c r="E659" s="3" t="s">
        <v>55</v>
      </c>
      <c r="F659" s="3" t="s">
        <v>55</v>
      </c>
      <c r="G659" s="3" t="s">
        <v>57</v>
      </c>
      <c r="H659">
        <v>8</v>
      </c>
      <c r="I659" s="3" t="s">
        <v>2510</v>
      </c>
      <c r="J659" s="3" t="s">
        <v>2788</v>
      </c>
      <c r="K659" s="3"/>
      <c r="L659" s="3" t="s">
        <v>2863</v>
      </c>
      <c r="M659" s="3" t="s">
        <v>2864</v>
      </c>
      <c r="N659" s="3" t="s">
        <v>2865</v>
      </c>
      <c r="O659" s="3"/>
      <c r="P659" s="3" t="s">
        <v>2863</v>
      </c>
      <c r="Q659" s="3" t="s">
        <v>2864</v>
      </c>
      <c r="R659" s="3" t="s">
        <v>2865</v>
      </c>
      <c r="S659" s="13">
        <v>43271</v>
      </c>
      <c r="T659" s="13">
        <v>46924</v>
      </c>
      <c r="U659" s="1">
        <v>46194</v>
      </c>
      <c r="V659" s="1">
        <v>45099</v>
      </c>
      <c r="W659" s="1">
        <v>46559</v>
      </c>
      <c r="X659">
        <v>2027</v>
      </c>
      <c r="Y659" s="15" t="s">
        <v>2875</v>
      </c>
      <c r="Z659">
        <v>1</v>
      </c>
      <c r="AA659" s="3" t="s">
        <v>2511</v>
      </c>
      <c r="AB659" s="3" t="s">
        <v>2512</v>
      </c>
      <c r="AG659">
        <v>16</v>
      </c>
      <c r="AH659">
        <v>14</v>
      </c>
      <c r="AI659">
        <v>11</v>
      </c>
      <c r="AJ659">
        <v>0</v>
      </c>
      <c r="AK659">
        <v>0</v>
      </c>
      <c r="AL659">
        <v>0</v>
      </c>
      <c r="AM659">
        <v>2</v>
      </c>
      <c r="AN659">
        <v>0</v>
      </c>
      <c r="AO659">
        <v>0</v>
      </c>
      <c r="AP659">
        <v>0</v>
      </c>
      <c r="AQ659">
        <v>0</v>
      </c>
      <c r="AR659">
        <v>0</v>
      </c>
      <c r="AS659">
        <v>35</v>
      </c>
      <c r="AT659">
        <v>0</v>
      </c>
      <c r="AU659">
        <v>0</v>
      </c>
      <c r="AV659">
        <v>0</v>
      </c>
      <c r="AW659">
        <v>0</v>
      </c>
      <c r="AX659">
        <v>0</v>
      </c>
      <c r="AY659">
        <v>0</v>
      </c>
      <c r="AZ659">
        <v>3</v>
      </c>
      <c r="BA659">
        <v>0</v>
      </c>
      <c r="BB659">
        <v>2</v>
      </c>
      <c r="BC659">
        <v>0</v>
      </c>
      <c r="BD659">
        <v>0</v>
      </c>
      <c r="BE659">
        <v>0</v>
      </c>
      <c r="BF659">
        <v>2</v>
      </c>
      <c r="BG659">
        <v>3</v>
      </c>
      <c r="BH659">
        <v>2</v>
      </c>
      <c r="BI659">
        <v>0</v>
      </c>
      <c r="BJ659">
        <v>0</v>
      </c>
      <c r="BK659">
        <v>0</v>
      </c>
      <c r="BL659">
        <v>2</v>
      </c>
      <c r="BM659">
        <v>71</v>
      </c>
    </row>
    <row r="660" spans="1:66" x14ac:dyDescent="0.25">
      <c r="A660" s="6">
        <v>764</v>
      </c>
      <c r="B660" s="3" t="s">
        <v>198</v>
      </c>
      <c r="C660" s="3" t="s">
        <v>418</v>
      </c>
      <c r="D660" s="7" t="s">
        <v>419</v>
      </c>
      <c r="E660" s="3" t="s">
        <v>85</v>
      </c>
      <c r="F660" s="3" t="s">
        <v>55</v>
      </c>
      <c r="G660" s="3" t="s">
        <v>57</v>
      </c>
      <c r="H660">
        <v>4</v>
      </c>
      <c r="I660" s="3" t="s">
        <v>87</v>
      </c>
      <c r="J660" s="3" t="s">
        <v>2736</v>
      </c>
      <c r="K660" s="3"/>
      <c r="L660" s="3"/>
      <c r="M660" s="3"/>
      <c r="N660" s="3" t="s">
        <v>2865</v>
      </c>
      <c r="O660" s="3"/>
      <c r="P660" s="3"/>
      <c r="Q660" s="3"/>
      <c r="R660" s="3" t="s">
        <v>2865</v>
      </c>
      <c r="S660" s="13">
        <v>43579</v>
      </c>
      <c r="T660" s="13">
        <v>47232</v>
      </c>
      <c r="U660" s="1">
        <v>46502</v>
      </c>
      <c r="V660" s="1">
        <v>45407</v>
      </c>
      <c r="W660" s="1">
        <v>46867</v>
      </c>
      <c r="X660">
        <v>2028</v>
      </c>
      <c r="Y660" s="15" t="s">
        <v>2877</v>
      </c>
      <c r="Z660">
        <v>1</v>
      </c>
      <c r="AA660" s="3" t="s">
        <v>143</v>
      </c>
      <c r="AB660" s="3" t="s">
        <v>420</v>
      </c>
      <c r="AG660">
        <v>16</v>
      </c>
      <c r="AH660">
        <v>7</v>
      </c>
      <c r="AI660">
        <v>0</v>
      </c>
      <c r="AJ660">
        <v>0</v>
      </c>
      <c r="AK660">
        <v>0</v>
      </c>
      <c r="AL660">
        <v>0</v>
      </c>
      <c r="AM660">
        <v>0</v>
      </c>
      <c r="AN660">
        <v>0</v>
      </c>
      <c r="AO660">
        <v>0</v>
      </c>
      <c r="AP660">
        <v>0</v>
      </c>
      <c r="AQ660">
        <v>0</v>
      </c>
      <c r="AR660">
        <v>0</v>
      </c>
      <c r="AS660">
        <v>19</v>
      </c>
      <c r="AT660">
        <v>0</v>
      </c>
      <c r="AU660">
        <v>0</v>
      </c>
      <c r="AV660">
        <v>0</v>
      </c>
      <c r="AW660">
        <v>0</v>
      </c>
      <c r="AX660">
        <v>0</v>
      </c>
      <c r="AY660">
        <v>0</v>
      </c>
      <c r="AZ660">
        <v>4</v>
      </c>
      <c r="BA660">
        <v>0</v>
      </c>
      <c r="BB660">
        <v>0</v>
      </c>
      <c r="BC660">
        <v>0</v>
      </c>
      <c r="BD660">
        <v>0</v>
      </c>
      <c r="BE660">
        <v>0</v>
      </c>
      <c r="BF660">
        <v>0</v>
      </c>
      <c r="BG660">
        <v>0</v>
      </c>
      <c r="BH660">
        <v>0</v>
      </c>
      <c r="BI660">
        <v>0</v>
      </c>
      <c r="BJ660">
        <v>0</v>
      </c>
      <c r="BK660">
        <v>0</v>
      </c>
      <c r="BL660">
        <v>1</v>
      </c>
      <c r="BM660">
        <v>764</v>
      </c>
    </row>
    <row r="661" spans="1:66" x14ac:dyDescent="0.25">
      <c r="A661" s="6">
        <v>762</v>
      </c>
      <c r="B661" s="3" t="s">
        <v>198</v>
      </c>
      <c r="C661" s="3" t="s">
        <v>784</v>
      </c>
      <c r="D661" s="7" t="s">
        <v>785</v>
      </c>
      <c r="E661" s="3" t="s">
        <v>85</v>
      </c>
      <c r="F661" s="3" t="s">
        <v>55</v>
      </c>
      <c r="G661" s="3" t="s">
        <v>57</v>
      </c>
      <c r="H661">
        <v>4</v>
      </c>
      <c r="I661" s="3" t="s">
        <v>786</v>
      </c>
      <c r="J661" s="3" t="s">
        <v>2780</v>
      </c>
      <c r="K661" s="3"/>
      <c r="L661" s="3"/>
      <c r="M661" s="3" t="s">
        <v>2864</v>
      </c>
      <c r="N661" s="3" t="s">
        <v>2865</v>
      </c>
      <c r="O661" s="3"/>
      <c r="P661" s="3"/>
      <c r="Q661" s="3" t="s">
        <v>2864</v>
      </c>
      <c r="R661" s="3" t="s">
        <v>2865</v>
      </c>
      <c r="S661" s="13">
        <v>43607</v>
      </c>
      <c r="T661" s="13">
        <v>47260</v>
      </c>
      <c r="U661" s="1">
        <v>46530</v>
      </c>
      <c r="V661" s="1">
        <v>45435</v>
      </c>
      <c r="W661" s="1">
        <v>46895</v>
      </c>
      <c r="X661">
        <v>2028</v>
      </c>
      <c r="Y661" s="15" t="s">
        <v>2877</v>
      </c>
      <c r="Z661">
        <v>1</v>
      </c>
      <c r="AA661" s="3" t="s">
        <v>143</v>
      </c>
      <c r="AB661" s="3" t="s">
        <v>787</v>
      </c>
      <c r="AG661">
        <v>16</v>
      </c>
      <c r="AH661">
        <v>14</v>
      </c>
      <c r="AI661">
        <v>0</v>
      </c>
      <c r="AJ661">
        <v>0</v>
      </c>
      <c r="AK661">
        <v>0</v>
      </c>
      <c r="AL661">
        <v>0</v>
      </c>
      <c r="AM661">
        <v>1</v>
      </c>
      <c r="AN661">
        <v>2</v>
      </c>
      <c r="AO661">
        <v>0</v>
      </c>
      <c r="AP661">
        <v>0</v>
      </c>
      <c r="AQ661">
        <v>0</v>
      </c>
      <c r="AR661">
        <v>0</v>
      </c>
      <c r="AS661">
        <v>30</v>
      </c>
      <c r="AT661">
        <v>0</v>
      </c>
      <c r="AU661">
        <v>0</v>
      </c>
      <c r="AV661">
        <v>0</v>
      </c>
      <c r="AW661">
        <v>0</v>
      </c>
      <c r="AX661">
        <v>0</v>
      </c>
      <c r="AY661">
        <v>0</v>
      </c>
      <c r="AZ661">
        <v>0</v>
      </c>
      <c r="BA661">
        <v>1</v>
      </c>
      <c r="BB661">
        <v>0</v>
      </c>
      <c r="BC661">
        <v>0</v>
      </c>
      <c r="BD661">
        <v>0</v>
      </c>
      <c r="BE661">
        <v>0</v>
      </c>
      <c r="BF661">
        <v>1</v>
      </c>
      <c r="BG661">
        <v>0</v>
      </c>
      <c r="BH661">
        <v>0</v>
      </c>
      <c r="BI661">
        <v>0</v>
      </c>
      <c r="BJ661">
        <v>0</v>
      </c>
      <c r="BK661">
        <v>0</v>
      </c>
      <c r="BL661">
        <v>1</v>
      </c>
      <c r="BM661">
        <v>762</v>
      </c>
    </row>
    <row r="662" spans="1:66" hidden="1" x14ac:dyDescent="0.25">
      <c r="A662">
        <v>1395</v>
      </c>
      <c r="B662" s="3" t="s">
        <v>210</v>
      </c>
      <c r="C662" s="3" t="s">
        <v>1305</v>
      </c>
      <c r="D662" s="3" t="s">
        <v>1306</v>
      </c>
      <c r="E662" s="3" t="s">
        <v>55</v>
      </c>
      <c r="F662" s="3" t="s">
        <v>55</v>
      </c>
      <c r="G662" s="3" t="s">
        <v>106</v>
      </c>
      <c r="H662">
        <v>8</v>
      </c>
      <c r="I662" s="3" t="s">
        <v>66</v>
      </c>
      <c r="J662" s="3" t="s">
        <v>2839</v>
      </c>
      <c r="K662" s="3" t="s">
        <v>2862</v>
      </c>
      <c r="L662" s="3"/>
      <c r="M662" s="3"/>
      <c r="N662" s="3"/>
      <c r="O662" s="3" t="s">
        <v>2862</v>
      </c>
      <c r="P662" s="3"/>
      <c r="Q662" s="3"/>
      <c r="R662" s="3"/>
      <c r="S662" s="1">
        <v>43796</v>
      </c>
      <c r="T662" s="1">
        <v>45623</v>
      </c>
      <c r="U662" s="1">
        <v>44893</v>
      </c>
      <c r="V662" s="1">
        <v>43798</v>
      </c>
      <c r="W662" s="1">
        <v>45258</v>
      </c>
      <c r="X662">
        <v>2023</v>
      </c>
      <c r="Y662" t="s">
        <v>2886</v>
      </c>
      <c r="Z662">
        <v>1</v>
      </c>
      <c r="AA662" s="3" t="s">
        <v>149</v>
      </c>
      <c r="AB662" s="3"/>
      <c r="AC662" s="1"/>
      <c r="AD662"/>
      <c r="AG662">
        <v>0</v>
      </c>
      <c r="AH662">
        <v>0</v>
      </c>
      <c r="AI662">
        <v>0</v>
      </c>
      <c r="AJ662">
        <v>0</v>
      </c>
      <c r="AK662">
        <v>0</v>
      </c>
      <c r="AL662">
        <v>0</v>
      </c>
      <c r="AM662">
        <v>0</v>
      </c>
      <c r="AN662">
        <v>0</v>
      </c>
      <c r="AO662">
        <v>0</v>
      </c>
      <c r="AP662">
        <v>0</v>
      </c>
      <c r="AQ662">
        <v>0</v>
      </c>
      <c r="AR662">
        <v>0</v>
      </c>
      <c r="AS662">
        <v>0</v>
      </c>
      <c r="AT662">
        <v>0</v>
      </c>
      <c r="AU662">
        <v>0</v>
      </c>
      <c r="AV662">
        <v>0</v>
      </c>
      <c r="AW662">
        <v>0</v>
      </c>
      <c r="AX662">
        <v>0</v>
      </c>
      <c r="AY662">
        <v>0</v>
      </c>
      <c r="AZ662">
        <v>0</v>
      </c>
      <c r="BA662">
        <v>0</v>
      </c>
      <c r="BB662">
        <v>0</v>
      </c>
      <c r="BC662">
        <v>0</v>
      </c>
      <c r="BD662">
        <v>0</v>
      </c>
      <c r="BE662">
        <v>0</v>
      </c>
      <c r="BF662">
        <v>0</v>
      </c>
      <c r="BG662">
        <v>0</v>
      </c>
      <c r="BH662">
        <v>0</v>
      </c>
      <c r="BI662">
        <v>0</v>
      </c>
      <c r="BJ662">
        <v>0</v>
      </c>
      <c r="BK662">
        <v>0</v>
      </c>
      <c r="BL662">
        <v>2</v>
      </c>
      <c r="BM662">
        <v>826</v>
      </c>
      <c r="BN662">
        <v>826</v>
      </c>
    </row>
    <row r="663" spans="1:66" hidden="1" x14ac:dyDescent="0.25">
      <c r="A663">
        <v>1681</v>
      </c>
      <c r="B663" s="3" t="s">
        <v>145</v>
      </c>
      <c r="C663" s="3" t="s">
        <v>991</v>
      </c>
      <c r="D663" s="3" t="s">
        <v>992</v>
      </c>
      <c r="E663" s="3" t="s">
        <v>55</v>
      </c>
      <c r="F663" s="3" t="s">
        <v>56</v>
      </c>
      <c r="G663" s="3" t="s">
        <v>57</v>
      </c>
      <c r="H663">
        <v>8</v>
      </c>
      <c r="I663" s="3" t="s">
        <v>533</v>
      </c>
      <c r="J663" s="3" t="s">
        <v>2754</v>
      </c>
      <c r="K663" s="3"/>
      <c r="L663" s="3" t="s">
        <v>2863</v>
      </c>
      <c r="M663" s="3"/>
      <c r="N663" s="3"/>
      <c r="O663" s="3"/>
      <c r="P663" s="3" t="s">
        <v>2863</v>
      </c>
      <c r="Q663" s="3"/>
      <c r="R663" s="3"/>
      <c r="S663" s="1">
        <v>43432</v>
      </c>
      <c r="T663" s="1">
        <v>47085</v>
      </c>
      <c r="U663" s="1">
        <v>46355</v>
      </c>
      <c r="V663" s="1">
        <v>45260</v>
      </c>
      <c r="W663" s="1">
        <v>46720</v>
      </c>
      <c r="X663">
        <v>2027</v>
      </c>
      <c r="Y663" t="s">
        <v>2875</v>
      </c>
      <c r="Z663">
        <v>1</v>
      </c>
      <c r="AA663" s="3" t="s">
        <v>993</v>
      </c>
      <c r="AB663" s="3"/>
      <c r="AC663" s="1"/>
      <c r="AD663"/>
      <c r="AG663">
        <v>1</v>
      </c>
      <c r="AH663">
        <v>0</v>
      </c>
      <c r="AI663">
        <v>0</v>
      </c>
      <c r="AJ663">
        <v>0</v>
      </c>
      <c r="AK663">
        <v>0</v>
      </c>
      <c r="AL663">
        <v>1</v>
      </c>
      <c r="AM663">
        <v>0</v>
      </c>
      <c r="AN663">
        <v>0</v>
      </c>
      <c r="AO663">
        <v>0</v>
      </c>
      <c r="AP663">
        <v>0</v>
      </c>
      <c r="AQ663">
        <v>0</v>
      </c>
      <c r="AR663">
        <v>0</v>
      </c>
      <c r="AS663">
        <v>2</v>
      </c>
      <c r="AT663">
        <v>0</v>
      </c>
      <c r="AU663">
        <v>2</v>
      </c>
      <c r="AV663">
        <v>3</v>
      </c>
      <c r="AW663">
        <v>0</v>
      </c>
      <c r="AX663">
        <v>0</v>
      </c>
      <c r="AY663">
        <v>0</v>
      </c>
      <c r="AZ663">
        <v>1</v>
      </c>
      <c r="BA663">
        <v>0</v>
      </c>
      <c r="BB663">
        <v>0</v>
      </c>
      <c r="BC663">
        <v>0</v>
      </c>
      <c r="BD663">
        <v>0</v>
      </c>
      <c r="BE663">
        <v>0</v>
      </c>
      <c r="BF663">
        <v>0</v>
      </c>
      <c r="BG663">
        <v>0</v>
      </c>
      <c r="BH663">
        <v>0</v>
      </c>
      <c r="BI663">
        <v>0</v>
      </c>
      <c r="BJ663">
        <v>0</v>
      </c>
      <c r="BK663">
        <v>2</v>
      </c>
      <c r="BL663">
        <v>3</v>
      </c>
      <c r="BM663">
        <v>298</v>
      </c>
      <c r="BN663">
        <v>1679</v>
      </c>
    </row>
    <row r="664" spans="1:66" x14ac:dyDescent="0.25">
      <c r="A664" s="6">
        <v>765</v>
      </c>
      <c r="B664" s="3" t="s">
        <v>198</v>
      </c>
      <c r="C664" s="3" t="s">
        <v>1192</v>
      </c>
      <c r="D664" s="7" t="s">
        <v>1193</v>
      </c>
      <c r="E664" s="3" t="s">
        <v>85</v>
      </c>
      <c r="F664" s="3" t="s">
        <v>55</v>
      </c>
      <c r="G664" s="3" t="s">
        <v>57</v>
      </c>
      <c r="H664">
        <v>4</v>
      </c>
      <c r="I664" s="3" t="s">
        <v>312</v>
      </c>
      <c r="J664" s="3" t="s">
        <v>2776</v>
      </c>
      <c r="K664" s="3"/>
      <c r="L664" s="3"/>
      <c r="M664" s="3" t="s">
        <v>2864</v>
      </c>
      <c r="N664" s="3"/>
      <c r="O664" s="3"/>
      <c r="P664" s="3"/>
      <c r="Q664" s="3" t="s">
        <v>2864</v>
      </c>
      <c r="R664" s="3"/>
      <c r="S664" s="13">
        <v>43607</v>
      </c>
      <c r="T664" s="13">
        <v>47260</v>
      </c>
      <c r="U664" s="1">
        <v>46530</v>
      </c>
      <c r="V664" s="1">
        <v>45435</v>
      </c>
      <c r="W664" s="1">
        <v>46895</v>
      </c>
      <c r="X664">
        <v>2028</v>
      </c>
      <c r="Y664" s="15" t="s">
        <v>2877</v>
      </c>
      <c r="Z664">
        <v>1</v>
      </c>
      <c r="AA664" s="3" t="s">
        <v>163</v>
      </c>
      <c r="AB664" s="3" t="s">
        <v>1194</v>
      </c>
      <c r="AD664" s="13">
        <v>43646</v>
      </c>
      <c r="AE664">
        <v>43661</v>
      </c>
      <c r="AG664">
        <v>13</v>
      </c>
      <c r="AH664">
        <v>10</v>
      </c>
      <c r="AI664">
        <v>0</v>
      </c>
      <c r="AJ664">
        <v>0</v>
      </c>
      <c r="AK664">
        <v>0</v>
      </c>
      <c r="AL664">
        <v>0</v>
      </c>
      <c r="AM664">
        <v>3</v>
      </c>
      <c r="AN664">
        <v>0</v>
      </c>
      <c r="AO664">
        <v>0</v>
      </c>
      <c r="AP664">
        <v>0</v>
      </c>
      <c r="AQ664">
        <v>0</v>
      </c>
      <c r="AR664">
        <v>0</v>
      </c>
      <c r="AS664">
        <v>21</v>
      </c>
      <c r="AT664">
        <v>0</v>
      </c>
      <c r="AU664">
        <v>0</v>
      </c>
      <c r="AV664">
        <v>0</v>
      </c>
      <c r="AW664">
        <v>0</v>
      </c>
      <c r="AX664">
        <v>0</v>
      </c>
      <c r="AY664">
        <v>0</v>
      </c>
      <c r="AZ664">
        <v>2</v>
      </c>
      <c r="BA664">
        <v>1</v>
      </c>
      <c r="BB664">
        <v>0</v>
      </c>
      <c r="BC664">
        <v>0</v>
      </c>
      <c r="BD664">
        <v>0</v>
      </c>
      <c r="BE664">
        <v>0</v>
      </c>
      <c r="BF664">
        <v>0</v>
      </c>
      <c r="BG664">
        <v>0</v>
      </c>
      <c r="BH664">
        <v>0</v>
      </c>
      <c r="BI664">
        <v>0</v>
      </c>
      <c r="BJ664">
        <v>0</v>
      </c>
      <c r="BK664">
        <v>0</v>
      </c>
      <c r="BL664">
        <v>1</v>
      </c>
      <c r="BM664">
        <v>765</v>
      </c>
    </row>
    <row r="665" spans="1:66" x14ac:dyDescent="0.25">
      <c r="A665" s="6">
        <v>763</v>
      </c>
      <c r="B665" s="3" t="s">
        <v>198</v>
      </c>
      <c r="C665" s="3" t="s">
        <v>1597</v>
      </c>
      <c r="D665" s="7" t="s">
        <v>1598</v>
      </c>
      <c r="E665" s="3" t="s">
        <v>85</v>
      </c>
      <c r="F665" s="3" t="s">
        <v>55</v>
      </c>
      <c r="G665" s="3" t="s">
        <v>139</v>
      </c>
      <c r="H665">
        <v>4</v>
      </c>
      <c r="I665" s="3" t="s">
        <v>240</v>
      </c>
      <c r="J665" s="3" t="s">
        <v>2733</v>
      </c>
      <c r="K665" s="3"/>
      <c r="L665" s="3"/>
      <c r="M665" s="3"/>
      <c r="N665" s="3" t="s">
        <v>2865</v>
      </c>
      <c r="O665" s="3"/>
      <c r="P665" s="3"/>
      <c r="Q665" s="3"/>
      <c r="R665" s="3" t="s">
        <v>2865</v>
      </c>
      <c r="S665" s="13">
        <v>43607</v>
      </c>
      <c r="T665" s="13">
        <v>47260</v>
      </c>
      <c r="U665" s="1">
        <v>46530</v>
      </c>
      <c r="V665" s="1">
        <v>45435</v>
      </c>
      <c r="W665" s="1">
        <v>46895</v>
      </c>
      <c r="X665">
        <v>2028</v>
      </c>
      <c r="Y665" s="15" t="s">
        <v>2877</v>
      </c>
      <c r="Z665">
        <v>1</v>
      </c>
      <c r="AA665" s="3" t="s">
        <v>219</v>
      </c>
      <c r="AB665" s="3" t="s">
        <v>1599</v>
      </c>
      <c r="AG665">
        <v>3</v>
      </c>
      <c r="AH665">
        <v>0</v>
      </c>
      <c r="AI665">
        <v>0</v>
      </c>
      <c r="AJ665">
        <v>0</v>
      </c>
      <c r="AK665">
        <v>0</v>
      </c>
      <c r="AL665">
        <v>0</v>
      </c>
      <c r="AM665">
        <v>0</v>
      </c>
      <c r="AN665">
        <v>0</v>
      </c>
      <c r="AO665">
        <v>0</v>
      </c>
      <c r="AP665">
        <v>0</v>
      </c>
      <c r="AQ665">
        <v>0</v>
      </c>
      <c r="AR665">
        <v>0</v>
      </c>
      <c r="AS665">
        <v>3</v>
      </c>
      <c r="AT665">
        <v>0</v>
      </c>
      <c r="AU665">
        <v>0</v>
      </c>
      <c r="AV665">
        <v>0</v>
      </c>
      <c r="AW665">
        <v>0</v>
      </c>
      <c r="AX665">
        <v>0</v>
      </c>
      <c r="AY665">
        <v>0</v>
      </c>
      <c r="AZ665">
        <v>0</v>
      </c>
      <c r="BA665">
        <v>0</v>
      </c>
      <c r="BB665">
        <v>0</v>
      </c>
      <c r="BC665">
        <v>0</v>
      </c>
      <c r="BD665">
        <v>0</v>
      </c>
      <c r="BE665">
        <v>0</v>
      </c>
      <c r="BF665">
        <v>0</v>
      </c>
      <c r="BG665">
        <v>0</v>
      </c>
      <c r="BH665">
        <v>0</v>
      </c>
      <c r="BI665">
        <v>0</v>
      </c>
      <c r="BJ665">
        <v>0</v>
      </c>
      <c r="BK665">
        <v>0</v>
      </c>
      <c r="BL665">
        <v>1</v>
      </c>
      <c r="BM665">
        <v>763</v>
      </c>
    </row>
    <row r="666" spans="1:66" hidden="1" x14ac:dyDescent="0.25">
      <c r="A666">
        <v>160</v>
      </c>
      <c r="B666" s="3" t="s">
        <v>121</v>
      </c>
      <c r="C666" s="3" t="s">
        <v>1314</v>
      </c>
      <c r="D666" s="3" t="s">
        <v>1315</v>
      </c>
      <c r="E666" s="3" t="s">
        <v>55</v>
      </c>
      <c r="F666" s="3" t="s">
        <v>55</v>
      </c>
      <c r="G666" s="3" t="s">
        <v>106</v>
      </c>
      <c r="H666">
        <v>8</v>
      </c>
      <c r="I666" s="3" t="s">
        <v>395</v>
      </c>
      <c r="J666" s="3" t="s">
        <v>2730</v>
      </c>
      <c r="K666" s="3"/>
      <c r="L666" s="3"/>
      <c r="M666" s="3" t="s">
        <v>2864</v>
      </c>
      <c r="N666" s="3"/>
      <c r="O666" s="3"/>
      <c r="P666" s="3"/>
      <c r="Q666" s="3" t="s">
        <v>2864</v>
      </c>
      <c r="R666" s="3"/>
      <c r="S666" s="1">
        <v>43404</v>
      </c>
      <c r="T666" s="1">
        <v>47057</v>
      </c>
      <c r="U666" s="1">
        <v>46327</v>
      </c>
      <c r="V666" s="1">
        <v>45232</v>
      </c>
      <c r="W666" s="1">
        <v>46692</v>
      </c>
      <c r="X666">
        <v>2027</v>
      </c>
      <c r="Y666" t="s">
        <v>2875</v>
      </c>
      <c r="Z666">
        <v>1</v>
      </c>
      <c r="AA666" s="3" t="s">
        <v>163</v>
      </c>
      <c r="AB666" s="3" t="s">
        <v>1313</v>
      </c>
      <c r="AC666" s="1"/>
      <c r="AD666"/>
      <c r="AG666">
        <v>2</v>
      </c>
      <c r="AH666">
        <v>10</v>
      </c>
      <c r="AI666">
        <v>0</v>
      </c>
      <c r="AJ666">
        <v>0</v>
      </c>
      <c r="AK666">
        <v>0</v>
      </c>
      <c r="AL666">
        <v>0</v>
      </c>
      <c r="AM666">
        <v>0</v>
      </c>
      <c r="AN666">
        <v>0</v>
      </c>
      <c r="AO666">
        <v>0</v>
      </c>
      <c r="AP666">
        <v>0</v>
      </c>
      <c r="AQ666">
        <v>0</v>
      </c>
      <c r="AR666">
        <v>0</v>
      </c>
      <c r="AS666">
        <v>11</v>
      </c>
      <c r="AT666">
        <v>0</v>
      </c>
      <c r="AU666">
        <v>0</v>
      </c>
      <c r="AV666">
        <v>0</v>
      </c>
      <c r="AW666">
        <v>0</v>
      </c>
      <c r="AX666">
        <v>0</v>
      </c>
      <c r="AY666">
        <v>0</v>
      </c>
      <c r="AZ666">
        <v>1</v>
      </c>
      <c r="BA666">
        <v>0</v>
      </c>
      <c r="BB666">
        <v>0</v>
      </c>
      <c r="BC666">
        <v>0</v>
      </c>
      <c r="BD666">
        <v>0</v>
      </c>
      <c r="BE666">
        <v>0</v>
      </c>
      <c r="BF666">
        <v>0</v>
      </c>
      <c r="BG666">
        <v>0</v>
      </c>
      <c r="BH666">
        <v>0</v>
      </c>
      <c r="BI666">
        <v>0</v>
      </c>
      <c r="BJ666">
        <v>0</v>
      </c>
      <c r="BK666">
        <v>0</v>
      </c>
      <c r="BL666">
        <v>2</v>
      </c>
      <c r="BM666">
        <v>159</v>
      </c>
      <c r="BN666">
        <v>159</v>
      </c>
    </row>
    <row r="667" spans="1:66" hidden="1" x14ac:dyDescent="0.25">
      <c r="A667">
        <v>670</v>
      </c>
      <c r="B667" s="3" t="s">
        <v>121</v>
      </c>
      <c r="C667" s="3" t="s">
        <v>1311</v>
      </c>
      <c r="D667" s="3" t="s">
        <v>1312</v>
      </c>
      <c r="E667" s="3" t="s">
        <v>55</v>
      </c>
      <c r="F667" s="3" t="s">
        <v>56</v>
      </c>
      <c r="G667" s="3" t="s">
        <v>57</v>
      </c>
      <c r="H667">
        <v>8</v>
      </c>
      <c r="I667" s="3" t="s">
        <v>395</v>
      </c>
      <c r="J667" s="3" t="s">
        <v>2730</v>
      </c>
      <c r="K667" s="3"/>
      <c r="L667" s="3"/>
      <c r="M667" s="3" t="s">
        <v>2864</v>
      </c>
      <c r="N667" s="3"/>
      <c r="O667" s="3"/>
      <c r="P667" s="3"/>
      <c r="Q667" s="3" t="s">
        <v>2864</v>
      </c>
      <c r="R667" s="3"/>
      <c r="S667" s="1">
        <v>43404</v>
      </c>
      <c r="T667" s="1">
        <v>47057</v>
      </c>
      <c r="U667" s="1">
        <v>46327</v>
      </c>
      <c r="V667" s="1">
        <v>45232</v>
      </c>
      <c r="W667" s="1">
        <v>46692</v>
      </c>
      <c r="X667">
        <v>2027</v>
      </c>
      <c r="Y667" t="s">
        <v>2875</v>
      </c>
      <c r="Z667">
        <v>1</v>
      </c>
      <c r="AA667" s="3" t="s">
        <v>163</v>
      </c>
      <c r="AB667" s="3" t="s">
        <v>1313</v>
      </c>
      <c r="AC667" s="1"/>
      <c r="AD667"/>
      <c r="AG667">
        <v>0</v>
      </c>
      <c r="AH667">
        <v>0</v>
      </c>
      <c r="AI667">
        <v>0</v>
      </c>
      <c r="AJ667">
        <v>0</v>
      </c>
      <c r="AK667">
        <v>1</v>
      </c>
      <c r="AL667">
        <v>0</v>
      </c>
      <c r="AM667">
        <v>0</v>
      </c>
      <c r="AN667">
        <v>0</v>
      </c>
      <c r="AO667">
        <v>0</v>
      </c>
      <c r="AP667">
        <v>0</v>
      </c>
      <c r="AQ667">
        <v>0</v>
      </c>
      <c r="AR667">
        <v>0</v>
      </c>
      <c r="AS667">
        <v>2</v>
      </c>
      <c r="AT667">
        <v>3</v>
      </c>
      <c r="AU667">
        <v>3</v>
      </c>
      <c r="AV667">
        <v>2</v>
      </c>
      <c r="AW667">
        <v>0</v>
      </c>
      <c r="AX667">
        <v>0</v>
      </c>
      <c r="AY667">
        <v>0</v>
      </c>
      <c r="AZ667">
        <v>3</v>
      </c>
      <c r="BA667">
        <v>1</v>
      </c>
      <c r="BB667">
        <v>0</v>
      </c>
      <c r="BC667">
        <v>0</v>
      </c>
      <c r="BD667">
        <v>0</v>
      </c>
      <c r="BE667">
        <v>0</v>
      </c>
      <c r="BF667">
        <v>0</v>
      </c>
      <c r="BG667">
        <v>0</v>
      </c>
      <c r="BH667">
        <v>1</v>
      </c>
      <c r="BI667">
        <v>0</v>
      </c>
      <c r="BJ667">
        <v>3</v>
      </c>
      <c r="BK667">
        <v>6</v>
      </c>
      <c r="BL667">
        <v>2</v>
      </c>
      <c r="BM667">
        <v>159</v>
      </c>
      <c r="BN667">
        <v>159</v>
      </c>
    </row>
    <row r="668" spans="1:66" hidden="1" x14ac:dyDescent="0.25">
      <c r="A668">
        <v>671</v>
      </c>
      <c r="B668" s="3" t="s">
        <v>121</v>
      </c>
      <c r="C668" s="3" t="s">
        <v>1314</v>
      </c>
      <c r="D668" s="3" t="s">
        <v>1315</v>
      </c>
      <c r="E668" s="3" t="s">
        <v>55</v>
      </c>
      <c r="F668" s="3" t="s">
        <v>56</v>
      </c>
      <c r="G668" s="3" t="s">
        <v>106</v>
      </c>
      <c r="H668">
        <v>8</v>
      </c>
      <c r="I668" s="3" t="s">
        <v>395</v>
      </c>
      <c r="J668" s="3" t="s">
        <v>2730</v>
      </c>
      <c r="K668" s="3"/>
      <c r="L668" s="3"/>
      <c r="M668" s="3" t="s">
        <v>2864</v>
      </c>
      <c r="N668" s="3"/>
      <c r="O668" s="3"/>
      <c r="P668" s="3"/>
      <c r="Q668" s="3" t="s">
        <v>2864</v>
      </c>
      <c r="R668" s="3"/>
      <c r="S668" s="1">
        <v>43404</v>
      </c>
      <c r="T668" s="1">
        <v>47057</v>
      </c>
      <c r="U668" s="1">
        <v>46327</v>
      </c>
      <c r="V668" s="1">
        <v>45232</v>
      </c>
      <c r="W668" s="1">
        <v>46692</v>
      </c>
      <c r="X668">
        <v>2027</v>
      </c>
      <c r="Y668" t="s">
        <v>2875</v>
      </c>
      <c r="Z668">
        <v>1</v>
      </c>
      <c r="AA668" s="3" t="s">
        <v>163</v>
      </c>
      <c r="AB668" s="3" t="s">
        <v>1313</v>
      </c>
      <c r="AC668" s="1"/>
      <c r="AD668"/>
      <c r="AG668">
        <v>0</v>
      </c>
      <c r="AH668">
        <v>0</v>
      </c>
      <c r="AI668">
        <v>0</v>
      </c>
      <c r="AJ668">
        <v>0</v>
      </c>
      <c r="AK668">
        <v>0</v>
      </c>
      <c r="AL668">
        <v>0</v>
      </c>
      <c r="AM668">
        <v>0</v>
      </c>
      <c r="AN668">
        <v>0</v>
      </c>
      <c r="AO668">
        <v>0</v>
      </c>
      <c r="AP668">
        <v>0</v>
      </c>
      <c r="AQ668">
        <v>0</v>
      </c>
      <c r="AR668">
        <v>0</v>
      </c>
      <c r="AS668">
        <v>0</v>
      </c>
      <c r="AT668">
        <v>0</v>
      </c>
      <c r="AU668">
        <v>0</v>
      </c>
      <c r="AV668">
        <v>0</v>
      </c>
      <c r="AW668">
        <v>0</v>
      </c>
      <c r="AX668">
        <v>0</v>
      </c>
      <c r="AY668">
        <v>0</v>
      </c>
      <c r="AZ668">
        <v>0</v>
      </c>
      <c r="BA668">
        <v>0</v>
      </c>
      <c r="BB668">
        <v>0</v>
      </c>
      <c r="BC668">
        <v>0</v>
      </c>
      <c r="BD668">
        <v>0</v>
      </c>
      <c r="BE668">
        <v>0</v>
      </c>
      <c r="BF668">
        <v>0</v>
      </c>
      <c r="BG668">
        <v>0</v>
      </c>
      <c r="BH668">
        <v>0</v>
      </c>
      <c r="BI668">
        <v>0</v>
      </c>
      <c r="BJ668">
        <v>0</v>
      </c>
      <c r="BK668">
        <v>0</v>
      </c>
      <c r="BL668">
        <v>2</v>
      </c>
      <c r="BM668">
        <v>159</v>
      </c>
      <c r="BN668">
        <v>159</v>
      </c>
    </row>
    <row r="669" spans="1:66" hidden="1" x14ac:dyDescent="0.25">
      <c r="A669">
        <v>1626</v>
      </c>
      <c r="B669" s="3" t="s">
        <v>177</v>
      </c>
      <c r="C669" s="3" t="s">
        <v>1316</v>
      </c>
      <c r="D669" s="3" t="s">
        <v>1317</v>
      </c>
      <c r="E669" s="3" t="s">
        <v>85</v>
      </c>
      <c r="F669" s="3" t="s">
        <v>56</v>
      </c>
      <c r="G669" s="3" t="s">
        <v>57</v>
      </c>
      <c r="H669">
        <v>4</v>
      </c>
      <c r="I669" s="3" t="s">
        <v>980</v>
      </c>
      <c r="J669" s="3" t="s">
        <v>2808</v>
      </c>
      <c r="K669" s="3"/>
      <c r="L669" s="3" t="s">
        <v>2863</v>
      </c>
      <c r="M669" s="3" t="s">
        <v>2864</v>
      </c>
      <c r="N669" s="3"/>
      <c r="O669" s="3"/>
      <c r="P669" s="3" t="s">
        <v>2863</v>
      </c>
      <c r="Q669" s="3" t="s">
        <v>2864</v>
      </c>
      <c r="R669" s="3"/>
      <c r="S669" s="1">
        <v>43943</v>
      </c>
      <c r="T669" s="1">
        <v>47595</v>
      </c>
      <c r="U669" s="1">
        <v>46865</v>
      </c>
      <c r="V669" s="1">
        <v>45770</v>
      </c>
      <c r="W669" s="1">
        <v>47230</v>
      </c>
      <c r="X669">
        <v>2029</v>
      </c>
      <c r="Y669" t="s">
        <v>2882</v>
      </c>
      <c r="Z669">
        <v>1</v>
      </c>
      <c r="AA669" s="3" t="s">
        <v>163</v>
      </c>
      <c r="AB669" s="3" t="s">
        <v>1318</v>
      </c>
      <c r="AC669" s="1"/>
      <c r="AD669"/>
      <c r="AG669">
        <v>13</v>
      </c>
      <c r="AH669">
        <v>0</v>
      </c>
      <c r="AI669">
        <v>0</v>
      </c>
      <c r="AJ669">
        <v>0</v>
      </c>
      <c r="AK669">
        <v>0</v>
      </c>
      <c r="AL669">
        <v>0</v>
      </c>
      <c r="AM669">
        <v>0</v>
      </c>
      <c r="AN669">
        <v>0</v>
      </c>
      <c r="AO669">
        <v>0</v>
      </c>
      <c r="AP669">
        <v>0</v>
      </c>
      <c r="AQ669">
        <v>0</v>
      </c>
      <c r="AR669">
        <v>0</v>
      </c>
      <c r="AS669">
        <v>12</v>
      </c>
      <c r="AT669">
        <v>0</v>
      </c>
      <c r="AU669">
        <v>0</v>
      </c>
      <c r="AV669">
        <v>0</v>
      </c>
      <c r="AW669">
        <v>0</v>
      </c>
      <c r="AX669">
        <v>0</v>
      </c>
      <c r="AY669">
        <v>0</v>
      </c>
      <c r="AZ669">
        <v>1</v>
      </c>
      <c r="BA669">
        <v>0</v>
      </c>
      <c r="BB669">
        <v>0</v>
      </c>
      <c r="BC669">
        <v>0</v>
      </c>
      <c r="BD669">
        <v>0</v>
      </c>
      <c r="BE669">
        <v>0</v>
      </c>
      <c r="BF669">
        <v>0</v>
      </c>
      <c r="BG669">
        <v>0</v>
      </c>
      <c r="BH669">
        <v>0</v>
      </c>
      <c r="BI669">
        <v>0</v>
      </c>
      <c r="BJ669">
        <v>0</v>
      </c>
      <c r="BK669">
        <v>0</v>
      </c>
      <c r="BL669">
        <v>2</v>
      </c>
      <c r="BM669">
        <v>1411</v>
      </c>
      <c r="BN669">
        <v>1411</v>
      </c>
    </row>
    <row r="670" spans="1:66" hidden="1" x14ac:dyDescent="0.25">
      <c r="A670" s="6">
        <v>124</v>
      </c>
      <c r="B670" s="3" t="s">
        <v>121</v>
      </c>
      <c r="C670" s="3" t="s">
        <v>270</v>
      </c>
      <c r="D670" s="7" t="s">
        <v>271</v>
      </c>
      <c r="E670" s="3" t="s">
        <v>73</v>
      </c>
      <c r="F670" s="3" t="s">
        <v>55</v>
      </c>
      <c r="G670" s="3" t="s">
        <v>57</v>
      </c>
      <c r="H670">
        <v>6</v>
      </c>
      <c r="I670" s="3" t="s">
        <v>250</v>
      </c>
      <c r="J670" s="3" t="s">
        <v>2760</v>
      </c>
      <c r="K670" s="3"/>
      <c r="L670" s="3"/>
      <c r="M670" s="3" t="s">
        <v>2864</v>
      </c>
      <c r="N670" s="3"/>
      <c r="O670" s="3"/>
      <c r="P670" s="3"/>
      <c r="Q670" s="3" t="s">
        <v>2864</v>
      </c>
      <c r="R670" s="3"/>
      <c r="S670" s="1">
        <v>43340</v>
      </c>
      <c r="T670" s="1">
        <v>45166</v>
      </c>
      <c r="U670" s="1">
        <v>44436</v>
      </c>
      <c r="V670" s="1">
        <v>43341</v>
      </c>
      <c r="W670" s="1">
        <v>44801</v>
      </c>
      <c r="X670">
        <v>2022</v>
      </c>
      <c r="Y670" s="15" t="s">
        <v>2876</v>
      </c>
      <c r="Z670">
        <v>1</v>
      </c>
      <c r="AA670" s="3" t="s">
        <v>272</v>
      </c>
      <c r="AB670" s="3" t="s">
        <v>273</v>
      </c>
      <c r="AC670" s="13">
        <v>44561</v>
      </c>
      <c r="AG670">
        <v>65</v>
      </c>
      <c r="AH670">
        <v>67</v>
      </c>
      <c r="AI670">
        <v>48</v>
      </c>
      <c r="AJ670">
        <v>0</v>
      </c>
      <c r="AK670">
        <v>0</v>
      </c>
      <c r="AL670">
        <v>0</v>
      </c>
      <c r="AM670">
        <v>2</v>
      </c>
      <c r="AN670">
        <v>1</v>
      </c>
      <c r="AO670">
        <v>3</v>
      </c>
      <c r="AP670">
        <v>0</v>
      </c>
      <c r="AQ670">
        <v>0</v>
      </c>
      <c r="AR670">
        <v>0</v>
      </c>
      <c r="AS670">
        <v>125</v>
      </c>
      <c r="AT670">
        <v>0</v>
      </c>
      <c r="AU670">
        <v>0</v>
      </c>
      <c r="AV670">
        <v>0</v>
      </c>
      <c r="AW670">
        <v>0</v>
      </c>
      <c r="AX670">
        <v>0</v>
      </c>
      <c r="AY670">
        <v>0</v>
      </c>
      <c r="AZ670">
        <v>18</v>
      </c>
      <c r="BA670">
        <v>24</v>
      </c>
      <c r="BB670">
        <v>13</v>
      </c>
      <c r="BC670">
        <v>0</v>
      </c>
      <c r="BD670">
        <v>0</v>
      </c>
      <c r="BE670">
        <v>0</v>
      </c>
      <c r="BF670">
        <v>3</v>
      </c>
      <c r="BG670">
        <v>1</v>
      </c>
      <c r="BH670">
        <v>0</v>
      </c>
      <c r="BI670">
        <v>0</v>
      </c>
      <c r="BJ670">
        <v>0</v>
      </c>
      <c r="BK670">
        <v>0</v>
      </c>
      <c r="BL670">
        <v>1</v>
      </c>
      <c r="BM670">
        <v>124</v>
      </c>
    </row>
    <row r="671" spans="1:66" hidden="1" x14ac:dyDescent="0.25">
      <c r="A671" s="6">
        <v>137</v>
      </c>
      <c r="B671" s="3" t="s">
        <v>121</v>
      </c>
      <c r="C671" s="3" t="s">
        <v>310</v>
      </c>
      <c r="D671" s="7" t="s">
        <v>311</v>
      </c>
      <c r="E671" s="3" t="s">
        <v>73</v>
      </c>
      <c r="F671" s="3" t="s">
        <v>55</v>
      </c>
      <c r="G671" s="3" t="s">
        <v>57</v>
      </c>
      <c r="H671">
        <v>6</v>
      </c>
      <c r="I671" s="3" t="s">
        <v>312</v>
      </c>
      <c r="J671" s="3" t="s">
        <v>2776</v>
      </c>
      <c r="K671" s="3"/>
      <c r="L671" s="3"/>
      <c r="M671" s="3" t="s">
        <v>2864</v>
      </c>
      <c r="N671" s="3"/>
      <c r="O671" s="3"/>
      <c r="P671" s="3"/>
      <c r="Q671" s="3" t="s">
        <v>2864</v>
      </c>
      <c r="R671" s="3"/>
      <c r="S671" s="1">
        <v>43297</v>
      </c>
      <c r="T671" s="1">
        <v>45123</v>
      </c>
      <c r="U671" s="1">
        <v>44393</v>
      </c>
      <c r="V671" s="1">
        <v>43298</v>
      </c>
      <c r="W671" s="1">
        <v>44758</v>
      </c>
      <c r="X671">
        <v>2022</v>
      </c>
      <c r="Y671" s="15" t="s">
        <v>2876</v>
      </c>
      <c r="Z671">
        <v>1</v>
      </c>
      <c r="AA671" s="3" t="s">
        <v>110</v>
      </c>
      <c r="AB671" s="3" t="s">
        <v>313</v>
      </c>
      <c r="AG671">
        <v>53</v>
      </c>
      <c r="AH671">
        <v>57</v>
      </c>
      <c r="AI671">
        <v>65</v>
      </c>
      <c r="AJ671">
        <v>0</v>
      </c>
      <c r="AK671">
        <v>0</v>
      </c>
      <c r="AL671">
        <v>0</v>
      </c>
      <c r="AM671">
        <v>70</v>
      </c>
      <c r="AN671">
        <v>12</v>
      </c>
      <c r="AO671">
        <v>64</v>
      </c>
      <c r="AP671">
        <v>0</v>
      </c>
      <c r="AQ671">
        <v>0</v>
      </c>
      <c r="AR671">
        <v>0</v>
      </c>
      <c r="AS671">
        <v>190</v>
      </c>
      <c r="AT671">
        <v>0</v>
      </c>
      <c r="AU671">
        <v>0</v>
      </c>
      <c r="AV671">
        <v>0</v>
      </c>
      <c r="AW671">
        <v>0</v>
      </c>
      <c r="AX671">
        <v>0</v>
      </c>
      <c r="AY671">
        <v>0</v>
      </c>
      <c r="AZ671">
        <v>12</v>
      </c>
      <c r="BA671">
        <v>27</v>
      </c>
      <c r="BB671">
        <v>11</v>
      </c>
      <c r="BC671">
        <v>0</v>
      </c>
      <c r="BD671">
        <v>0</v>
      </c>
      <c r="BE671">
        <v>0</v>
      </c>
      <c r="BF671">
        <v>4</v>
      </c>
      <c r="BG671">
        <v>4</v>
      </c>
      <c r="BH671">
        <v>1</v>
      </c>
      <c r="BI671">
        <v>0</v>
      </c>
      <c r="BJ671">
        <v>0</v>
      </c>
      <c r="BK671">
        <v>0</v>
      </c>
      <c r="BL671">
        <v>1</v>
      </c>
      <c r="BM671">
        <v>137</v>
      </c>
    </row>
    <row r="672" spans="1:66" hidden="1" x14ac:dyDescent="0.25">
      <c r="A672" s="6">
        <v>155</v>
      </c>
      <c r="B672" s="3" t="s">
        <v>121</v>
      </c>
      <c r="C672" s="3" t="s">
        <v>399</v>
      </c>
      <c r="D672" s="7" t="s">
        <v>400</v>
      </c>
      <c r="E672" s="3" t="s">
        <v>85</v>
      </c>
      <c r="F672" s="3" t="s">
        <v>55</v>
      </c>
      <c r="G672" s="3" t="s">
        <v>106</v>
      </c>
      <c r="H672">
        <v>4</v>
      </c>
      <c r="I672" s="3" t="s">
        <v>401</v>
      </c>
      <c r="J672" s="3" t="s">
        <v>2777</v>
      </c>
      <c r="K672" s="3"/>
      <c r="L672" s="3"/>
      <c r="M672" s="3" t="s">
        <v>2864</v>
      </c>
      <c r="N672" s="3"/>
      <c r="O672" s="3"/>
      <c r="P672" s="3"/>
      <c r="Q672" s="3" t="s">
        <v>2864</v>
      </c>
      <c r="R672" s="3"/>
      <c r="S672" s="1">
        <v>43271</v>
      </c>
      <c r="T672" s="1">
        <v>45097</v>
      </c>
      <c r="U672" s="1">
        <v>44367</v>
      </c>
      <c r="V672" s="1">
        <v>43272</v>
      </c>
      <c r="W672" s="1">
        <v>44732</v>
      </c>
      <c r="X672">
        <v>2022</v>
      </c>
      <c r="Y672" s="15" t="s">
        <v>2876</v>
      </c>
      <c r="Z672">
        <v>1</v>
      </c>
      <c r="AA672" s="3" t="s">
        <v>81</v>
      </c>
      <c r="AB672" s="3" t="s">
        <v>402</v>
      </c>
      <c r="AC672" s="13">
        <v>44561</v>
      </c>
      <c r="AG672">
        <v>13</v>
      </c>
      <c r="AH672">
        <v>10</v>
      </c>
      <c r="AI672">
        <v>7</v>
      </c>
      <c r="AJ672">
        <v>0</v>
      </c>
      <c r="AK672">
        <v>0</v>
      </c>
      <c r="AL672">
        <v>0</v>
      </c>
      <c r="AM672">
        <v>1</v>
      </c>
      <c r="AN672">
        <v>0</v>
      </c>
      <c r="AO672">
        <v>2</v>
      </c>
      <c r="AP672">
        <v>0</v>
      </c>
      <c r="AQ672">
        <v>0</v>
      </c>
      <c r="AR672">
        <v>0</v>
      </c>
      <c r="AS672">
        <v>23</v>
      </c>
      <c r="AT672">
        <v>1</v>
      </c>
      <c r="AU672">
        <v>4</v>
      </c>
      <c r="AV672">
        <v>0</v>
      </c>
      <c r="AW672">
        <v>0</v>
      </c>
      <c r="AX672">
        <v>0</v>
      </c>
      <c r="AY672">
        <v>0</v>
      </c>
      <c r="AZ672">
        <v>0</v>
      </c>
      <c r="BA672">
        <v>1</v>
      </c>
      <c r="BB672">
        <v>1</v>
      </c>
      <c r="BC672">
        <v>0</v>
      </c>
      <c r="BD672">
        <v>0</v>
      </c>
      <c r="BE672">
        <v>0</v>
      </c>
      <c r="BF672">
        <v>1</v>
      </c>
      <c r="BG672">
        <v>0</v>
      </c>
      <c r="BH672">
        <v>0</v>
      </c>
      <c r="BI672">
        <v>0</v>
      </c>
      <c r="BJ672">
        <v>0</v>
      </c>
      <c r="BK672">
        <v>0</v>
      </c>
      <c r="BL672">
        <v>1</v>
      </c>
      <c r="BM672">
        <v>155</v>
      </c>
    </row>
    <row r="673" spans="1:66" hidden="1" x14ac:dyDescent="0.25">
      <c r="A673">
        <v>3722</v>
      </c>
      <c r="B673" s="3" t="s">
        <v>145</v>
      </c>
      <c r="C673" s="3" t="s">
        <v>1325</v>
      </c>
      <c r="D673" s="3" t="s">
        <v>1326</v>
      </c>
      <c r="E673" s="3" t="s">
        <v>55</v>
      </c>
      <c r="F673" s="3" t="s">
        <v>56</v>
      </c>
      <c r="G673" s="3" t="s">
        <v>57</v>
      </c>
      <c r="H673">
        <v>8</v>
      </c>
      <c r="I673" s="3" t="s">
        <v>148</v>
      </c>
      <c r="J673" s="3" t="s">
        <v>2735</v>
      </c>
      <c r="K673" s="3"/>
      <c r="L673" s="3" t="s">
        <v>2863</v>
      </c>
      <c r="M673" s="3"/>
      <c r="N673" s="3"/>
      <c r="O673" s="3"/>
      <c r="P673" s="3" t="s">
        <v>2863</v>
      </c>
      <c r="Q673" s="3"/>
      <c r="R673" s="3"/>
      <c r="S673" s="1">
        <v>43432</v>
      </c>
      <c r="T673" s="1">
        <v>47085</v>
      </c>
      <c r="U673" s="1">
        <v>46355</v>
      </c>
      <c r="V673" s="1">
        <v>45260</v>
      </c>
      <c r="W673" s="1">
        <v>46720</v>
      </c>
      <c r="X673">
        <v>2027</v>
      </c>
      <c r="Y673" t="s">
        <v>2875</v>
      </c>
      <c r="Z673">
        <v>1</v>
      </c>
      <c r="AA673" s="3" t="s">
        <v>81</v>
      </c>
      <c r="AB673" s="3" t="s">
        <v>194</v>
      </c>
      <c r="AC673" s="1"/>
      <c r="AD673"/>
      <c r="AG673">
        <v>0</v>
      </c>
      <c r="AH673">
        <v>0</v>
      </c>
      <c r="AI673">
        <v>0</v>
      </c>
      <c r="AJ673">
        <v>0</v>
      </c>
      <c r="AK673">
        <v>7</v>
      </c>
      <c r="AL673">
        <v>9</v>
      </c>
      <c r="AM673">
        <v>0</v>
      </c>
      <c r="AN673">
        <v>0</v>
      </c>
      <c r="AO673">
        <v>0</v>
      </c>
      <c r="AP673">
        <v>0</v>
      </c>
      <c r="AQ673">
        <v>0</v>
      </c>
      <c r="AR673">
        <v>0</v>
      </c>
      <c r="AS673">
        <v>15</v>
      </c>
      <c r="AT673">
        <v>3</v>
      </c>
      <c r="AU673">
        <v>4</v>
      </c>
      <c r="AV673">
        <v>2</v>
      </c>
      <c r="AW673">
        <v>0</v>
      </c>
      <c r="AX673">
        <v>0</v>
      </c>
      <c r="AY673">
        <v>0</v>
      </c>
      <c r="AZ673">
        <v>0</v>
      </c>
      <c r="BA673">
        <v>5</v>
      </c>
      <c r="BB673">
        <v>1</v>
      </c>
      <c r="BC673">
        <v>0</v>
      </c>
      <c r="BD673">
        <v>0</v>
      </c>
      <c r="BE673">
        <v>0</v>
      </c>
      <c r="BF673">
        <v>0</v>
      </c>
      <c r="BG673">
        <v>0</v>
      </c>
      <c r="BH673">
        <v>1</v>
      </c>
      <c r="BI673">
        <v>2</v>
      </c>
      <c r="BJ673">
        <v>3</v>
      </c>
      <c r="BK673">
        <v>1</v>
      </c>
      <c r="BL673">
        <v>3</v>
      </c>
      <c r="BM673">
        <v>293</v>
      </c>
      <c r="BN673">
        <v>3720</v>
      </c>
    </row>
    <row r="674" spans="1:66" hidden="1" x14ac:dyDescent="0.25">
      <c r="A674">
        <v>3706</v>
      </c>
      <c r="B674" s="3" t="s">
        <v>145</v>
      </c>
      <c r="C674" s="3" t="s">
        <v>1019</v>
      </c>
      <c r="D674" s="3" t="s">
        <v>1020</v>
      </c>
      <c r="E674" s="3" t="s">
        <v>55</v>
      </c>
      <c r="F674" s="3" t="s">
        <v>56</v>
      </c>
      <c r="G674" s="3" t="s">
        <v>57</v>
      </c>
      <c r="H674">
        <v>8</v>
      </c>
      <c r="I674" s="3" t="s">
        <v>148</v>
      </c>
      <c r="J674" s="3" t="s">
        <v>2735</v>
      </c>
      <c r="K674" s="3"/>
      <c r="L674" s="3" t="s">
        <v>2863</v>
      </c>
      <c r="M674" s="3"/>
      <c r="N674" s="3"/>
      <c r="O674" s="3"/>
      <c r="P674" s="3" t="s">
        <v>2863</v>
      </c>
      <c r="Q674" s="3"/>
      <c r="R674" s="3"/>
      <c r="S674" s="1">
        <v>43432</v>
      </c>
      <c r="T674" s="1">
        <v>47085</v>
      </c>
      <c r="U674" s="1">
        <v>46355</v>
      </c>
      <c r="V674" s="1">
        <v>45260</v>
      </c>
      <c r="W674" s="1">
        <v>46720</v>
      </c>
      <c r="X674">
        <v>2027</v>
      </c>
      <c r="Y674" t="s">
        <v>2875</v>
      </c>
      <c r="Z674">
        <v>1</v>
      </c>
      <c r="AA674" s="3" t="s">
        <v>149</v>
      </c>
      <c r="AB674" s="3" t="s">
        <v>1021</v>
      </c>
      <c r="AC674" s="1"/>
      <c r="AD674"/>
      <c r="AG674">
        <v>0</v>
      </c>
      <c r="AH674">
        <v>0</v>
      </c>
      <c r="AI674">
        <v>0</v>
      </c>
      <c r="AJ674">
        <v>0</v>
      </c>
      <c r="AK674">
        <v>0</v>
      </c>
      <c r="AL674">
        <v>2</v>
      </c>
      <c r="AM674">
        <v>0</v>
      </c>
      <c r="AN674">
        <v>0</v>
      </c>
      <c r="AO674">
        <v>0</v>
      </c>
      <c r="AP674">
        <v>0</v>
      </c>
      <c r="AQ674">
        <v>0</v>
      </c>
      <c r="AR674">
        <v>0</v>
      </c>
      <c r="AS674">
        <v>1</v>
      </c>
      <c r="AT674">
        <v>1</v>
      </c>
      <c r="AU674">
        <v>1</v>
      </c>
      <c r="AV674">
        <v>2</v>
      </c>
      <c r="AW674">
        <v>0</v>
      </c>
      <c r="AX674">
        <v>0</v>
      </c>
      <c r="AY674">
        <v>0</v>
      </c>
      <c r="AZ674">
        <v>0</v>
      </c>
      <c r="BA674">
        <v>0</v>
      </c>
      <c r="BB674">
        <v>0</v>
      </c>
      <c r="BC674">
        <v>0</v>
      </c>
      <c r="BD674">
        <v>0</v>
      </c>
      <c r="BE674">
        <v>0</v>
      </c>
      <c r="BF674">
        <v>0</v>
      </c>
      <c r="BG674">
        <v>0</v>
      </c>
      <c r="BH674">
        <v>0</v>
      </c>
      <c r="BI674">
        <v>0</v>
      </c>
      <c r="BJ674">
        <v>0</v>
      </c>
      <c r="BK674">
        <v>0</v>
      </c>
      <c r="BL674">
        <v>3</v>
      </c>
      <c r="BM674">
        <v>265</v>
      </c>
      <c r="BN674">
        <v>3704</v>
      </c>
    </row>
    <row r="675" spans="1:66" hidden="1" x14ac:dyDescent="0.25">
      <c r="A675" s="6">
        <v>138</v>
      </c>
      <c r="B675" s="3" t="s">
        <v>121</v>
      </c>
      <c r="C675" s="3" t="s">
        <v>749</v>
      </c>
      <c r="D675" s="7" t="s">
        <v>750</v>
      </c>
      <c r="E675" s="3" t="s">
        <v>73</v>
      </c>
      <c r="F675" s="3" t="s">
        <v>55</v>
      </c>
      <c r="G675" s="3" t="s">
        <v>57</v>
      </c>
      <c r="H675">
        <v>6</v>
      </c>
      <c r="I675" s="3" t="s">
        <v>312</v>
      </c>
      <c r="J675" s="3" t="s">
        <v>2776</v>
      </c>
      <c r="K675" s="3"/>
      <c r="L675" s="3"/>
      <c r="M675" s="3" t="s">
        <v>2864</v>
      </c>
      <c r="N675" s="3"/>
      <c r="O675" s="3"/>
      <c r="P675" s="3"/>
      <c r="Q675" s="3" t="s">
        <v>2864</v>
      </c>
      <c r="R675" s="3"/>
      <c r="S675" s="1">
        <v>43297</v>
      </c>
      <c r="T675" s="1">
        <v>45123</v>
      </c>
      <c r="U675" s="1">
        <v>44393</v>
      </c>
      <c r="V675" s="1">
        <v>43298</v>
      </c>
      <c r="W675" s="1">
        <v>44758</v>
      </c>
      <c r="X675">
        <v>2022</v>
      </c>
      <c r="Y675" s="15" t="s">
        <v>2876</v>
      </c>
      <c r="Z675">
        <v>1</v>
      </c>
      <c r="AA675" s="3" t="s">
        <v>751</v>
      </c>
      <c r="AB675" s="3" t="s">
        <v>752</v>
      </c>
      <c r="AG675">
        <v>82</v>
      </c>
      <c r="AH675">
        <v>66</v>
      </c>
      <c r="AI675">
        <v>75</v>
      </c>
      <c r="AJ675">
        <v>0</v>
      </c>
      <c r="AK675">
        <v>0</v>
      </c>
      <c r="AL675">
        <v>0</v>
      </c>
      <c r="AM675">
        <v>8</v>
      </c>
      <c r="AN675">
        <v>1</v>
      </c>
      <c r="AO675">
        <v>7</v>
      </c>
      <c r="AP675">
        <v>0</v>
      </c>
      <c r="AQ675">
        <v>0</v>
      </c>
      <c r="AR675">
        <v>0</v>
      </c>
      <c r="AS675">
        <v>156</v>
      </c>
      <c r="AT675">
        <v>0</v>
      </c>
      <c r="AU675">
        <v>0</v>
      </c>
      <c r="AV675">
        <v>0</v>
      </c>
      <c r="AW675">
        <v>0</v>
      </c>
      <c r="AX675">
        <v>0</v>
      </c>
      <c r="AY675">
        <v>0</v>
      </c>
      <c r="AZ675">
        <v>17</v>
      </c>
      <c r="BA675">
        <v>27</v>
      </c>
      <c r="BB675">
        <v>24</v>
      </c>
      <c r="BC675">
        <v>0</v>
      </c>
      <c r="BD675">
        <v>0</v>
      </c>
      <c r="BE675">
        <v>0</v>
      </c>
      <c r="BF675">
        <v>7</v>
      </c>
      <c r="BG675">
        <v>7</v>
      </c>
      <c r="BH675">
        <v>3</v>
      </c>
      <c r="BI675">
        <v>0</v>
      </c>
      <c r="BJ675">
        <v>0</v>
      </c>
      <c r="BK675">
        <v>0</v>
      </c>
      <c r="BL675">
        <v>1</v>
      </c>
      <c r="BM675">
        <v>138</v>
      </c>
    </row>
    <row r="676" spans="1:66" hidden="1" x14ac:dyDescent="0.25">
      <c r="A676">
        <v>3707</v>
      </c>
      <c r="B676" s="3" t="s">
        <v>145</v>
      </c>
      <c r="C676" s="3" t="s">
        <v>1038</v>
      </c>
      <c r="D676" s="3" t="s">
        <v>1039</v>
      </c>
      <c r="E676" s="3" t="s">
        <v>55</v>
      </c>
      <c r="F676" s="3" t="s">
        <v>56</v>
      </c>
      <c r="G676" s="3" t="s">
        <v>106</v>
      </c>
      <c r="H676">
        <v>8</v>
      </c>
      <c r="I676" s="3" t="s">
        <v>148</v>
      </c>
      <c r="J676" s="3" t="s">
        <v>2735</v>
      </c>
      <c r="K676" s="3"/>
      <c r="L676" s="3" t="s">
        <v>2863</v>
      </c>
      <c r="M676" s="3"/>
      <c r="N676" s="3"/>
      <c r="O676" s="3"/>
      <c r="P676" s="3" t="s">
        <v>2863</v>
      </c>
      <c r="Q676" s="3"/>
      <c r="R676" s="3"/>
      <c r="S676" s="1">
        <v>43432</v>
      </c>
      <c r="T676" s="1">
        <v>47085</v>
      </c>
      <c r="U676" s="1">
        <v>46355</v>
      </c>
      <c r="V676" s="1">
        <v>45260</v>
      </c>
      <c r="W676" s="1">
        <v>46720</v>
      </c>
      <c r="X676">
        <v>2027</v>
      </c>
      <c r="Y676" t="s">
        <v>2875</v>
      </c>
      <c r="Z676">
        <v>1</v>
      </c>
      <c r="AA676" s="3" t="s">
        <v>149</v>
      </c>
      <c r="AB676" s="3" t="s">
        <v>1021</v>
      </c>
      <c r="AC676" s="1"/>
      <c r="AD676"/>
      <c r="AG676">
        <v>3</v>
      </c>
      <c r="AH676">
        <v>0</v>
      </c>
      <c r="AI676">
        <v>0</v>
      </c>
      <c r="AJ676">
        <v>0</v>
      </c>
      <c r="AK676">
        <v>0</v>
      </c>
      <c r="AL676">
        <v>0</v>
      </c>
      <c r="AM676">
        <v>0</v>
      </c>
      <c r="AN676">
        <v>0</v>
      </c>
      <c r="AO676">
        <v>0</v>
      </c>
      <c r="AP676">
        <v>0</v>
      </c>
      <c r="AQ676">
        <v>0</v>
      </c>
      <c r="AR676">
        <v>0</v>
      </c>
      <c r="AS676">
        <v>3</v>
      </c>
      <c r="AT676">
        <v>0</v>
      </c>
      <c r="AU676">
        <v>0</v>
      </c>
      <c r="AV676">
        <v>0</v>
      </c>
      <c r="AW676">
        <v>0</v>
      </c>
      <c r="AX676">
        <v>0</v>
      </c>
      <c r="AY676">
        <v>0</v>
      </c>
      <c r="AZ676">
        <v>0</v>
      </c>
      <c r="BA676">
        <v>0</v>
      </c>
      <c r="BB676">
        <v>0</v>
      </c>
      <c r="BC676">
        <v>0</v>
      </c>
      <c r="BD676">
        <v>0</v>
      </c>
      <c r="BE676">
        <v>0</v>
      </c>
      <c r="BF676">
        <v>0</v>
      </c>
      <c r="BG676">
        <v>0</v>
      </c>
      <c r="BH676">
        <v>0</v>
      </c>
      <c r="BI676">
        <v>0</v>
      </c>
      <c r="BJ676">
        <v>0</v>
      </c>
      <c r="BK676">
        <v>0</v>
      </c>
      <c r="BL676">
        <v>3</v>
      </c>
      <c r="BM676">
        <v>265</v>
      </c>
      <c r="BN676">
        <v>3704</v>
      </c>
    </row>
    <row r="677" spans="1:66" hidden="1" x14ac:dyDescent="0.25">
      <c r="A677" s="6">
        <v>123</v>
      </c>
      <c r="B677" s="3" t="s">
        <v>121</v>
      </c>
      <c r="C677" s="3" t="s">
        <v>1002</v>
      </c>
      <c r="D677" s="7" t="s">
        <v>1003</v>
      </c>
      <c r="E677" s="3" t="s">
        <v>73</v>
      </c>
      <c r="F677" s="3" t="s">
        <v>55</v>
      </c>
      <c r="G677" s="3" t="s">
        <v>57</v>
      </c>
      <c r="H677">
        <v>6</v>
      </c>
      <c r="I677" s="3" t="s">
        <v>250</v>
      </c>
      <c r="J677" s="3" t="s">
        <v>2760</v>
      </c>
      <c r="K677" s="3"/>
      <c r="L677" s="3"/>
      <c r="M677" s="3" t="s">
        <v>2864</v>
      </c>
      <c r="N677" s="3"/>
      <c r="O677" s="3"/>
      <c r="P677" s="3"/>
      <c r="Q677" s="3" t="s">
        <v>2864</v>
      </c>
      <c r="R677" s="3"/>
      <c r="S677" s="1">
        <v>43340</v>
      </c>
      <c r="T677" s="1">
        <v>45166</v>
      </c>
      <c r="U677" s="1">
        <v>44436</v>
      </c>
      <c r="V677" s="1">
        <v>43341</v>
      </c>
      <c r="W677" s="1">
        <v>44801</v>
      </c>
      <c r="X677">
        <v>2022</v>
      </c>
      <c r="Y677" s="15" t="s">
        <v>2876</v>
      </c>
      <c r="Z677">
        <v>1</v>
      </c>
      <c r="AA677" s="3" t="s">
        <v>1004</v>
      </c>
      <c r="AB677" s="3" t="s">
        <v>1005</v>
      </c>
      <c r="AC677" s="13">
        <v>44561</v>
      </c>
      <c r="AG677">
        <v>112</v>
      </c>
      <c r="AH677">
        <v>149</v>
      </c>
      <c r="AI677">
        <v>118</v>
      </c>
      <c r="AJ677">
        <v>0</v>
      </c>
      <c r="AK677">
        <v>0</v>
      </c>
      <c r="AL677">
        <v>0</v>
      </c>
      <c r="AM677">
        <v>101</v>
      </c>
      <c r="AN677">
        <v>60</v>
      </c>
      <c r="AO677">
        <v>112</v>
      </c>
      <c r="AP677">
        <v>0</v>
      </c>
      <c r="AQ677">
        <v>0</v>
      </c>
      <c r="AR677">
        <v>0</v>
      </c>
      <c r="AS677">
        <v>393</v>
      </c>
      <c r="AT677">
        <v>0</v>
      </c>
      <c r="AU677">
        <v>1</v>
      </c>
      <c r="AV677">
        <v>0</v>
      </c>
      <c r="AW677">
        <v>0</v>
      </c>
      <c r="AX677">
        <v>0</v>
      </c>
      <c r="AY677">
        <v>0</v>
      </c>
      <c r="AZ677">
        <v>20</v>
      </c>
      <c r="BA677">
        <v>26</v>
      </c>
      <c r="BB677">
        <v>28</v>
      </c>
      <c r="BC677">
        <v>0</v>
      </c>
      <c r="BD677">
        <v>0</v>
      </c>
      <c r="BE677">
        <v>0</v>
      </c>
      <c r="BF677">
        <v>15</v>
      </c>
      <c r="BG677">
        <v>16</v>
      </c>
      <c r="BH677">
        <v>0</v>
      </c>
      <c r="BI677">
        <v>0</v>
      </c>
      <c r="BJ677">
        <v>0</v>
      </c>
      <c r="BK677">
        <v>0</v>
      </c>
      <c r="BL677">
        <v>1</v>
      </c>
      <c r="BM677">
        <v>123</v>
      </c>
    </row>
    <row r="678" spans="1:66" hidden="1" x14ac:dyDescent="0.25">
      <c r="A678" s="6">
        <v>142</v>
      </c>
      <c r="B678" s="3" t="s">
        <v>121</v>
      </c>
      <c r="C678" s="3" t="s">
        <v>1790</v>
      </c>
      <c r="D678" s="7" t="s">
        <v>1381</v>
      </c>
      <c r="E678" s="3" t="s">
        <v>85</v>
      </c>
      <c r="F678" s="3" t="s">
        <v>55</v>
      </c>
      <c r="G678" s="3" t="s">
        <v>57</v>
      </c>
      <c r="H678">
        <v>4</v>
      </c>
      <c r="I678" s="3" t="s">
        <v>250</v>
      </c>
      <c r="J678" s="3" t="s">
        <v>2760</v>
      </c>
      <c r="K678" s="3"/>
      <c r="L678" s="3"/>
      <c r="M678" s="3" t="s">
        <v>2864</v>
      </c>
      <c r="N678" s="3"/>
      <c r="O678" s="3"/>
      <c r="P678" s="3"/>
      <c r="Q678" s="3" t="s">
        <v>2864</v>
      </c>
      <c r="R678" s="3"/>
      <c r="S678" s="1">
        <v>43340</v>
      </c>
      <c r="T678" s="1">
        <v>45166</v>
      </c>
      <c r="U678" s="1">
        <v>44436</v>
      </c>
      <c r="V678" s="1">
        <v>43341</v>
      </c>
      <c r="W678" s="1">
        <v>44801</v>
      </c>
      <c r="X678">
        <v>2022</v>
      </c>
      <c r="Y678" s="15" t="s">
        <v>2876</v>
      </c>
      <c r="Z678">
        <v>1</v>
      </c>
      <c r="AA678" s="3" t="s">
        <v>1791</v>
      </c>
      <c r="AB678" s="3" t="s">
        <v>1792</v>
      </c>
      <c r="AC678" s="13">
        <v>44436</v>
      </c>
      <c r="AG678">
        <v>89</v>
      </c>
      <c r="AH678">
        <v>50</v>
      </c>
      <c r="AI678">
        <v>34</v>
      </c>
      <c r="AJ678">
        <v>0</v>
      </c>
      <c r="AK678">
        <v>0</v>
      </c>
      <c r="AL678">
        <v>0</v>
      </c>
      <c r="AM678">
        <v>17</v>
      </c>
      <c r="AN678">
        <v>18</v>
      </c>
      <c r="AO678">
        <v>32</v>
      </c>
      <c r="AP678">
        <v>0</v>
      </c>
      <c r="AQ678">
        <v>0</v>
      </c>
      <c r="AR678">
        <v>0</v>
      </c>
      <c r="AS678">
        <v>151</v>
      </c>
      <c r="AT678">
        <v>5</v>
      </c>
      <c r="AU678">
        <v>8</v>
      </c>
      <c r="AV678">
        <v>0</v>
      </c>
      <c r="AW678">
        <v>0</v>
      </c>
      <c r="AX678">
        <v>0</v>
      </c>
      <c r="AY678">
        <v>0</v>
      </c>
      <c r="AZ678">
        <v>10</v>
      </c>
      <c r="BA678">
        <v>10</v>
      </c>
      <c r="BB678">
        <v>6</v>
      </c>
      <c r="BC678">
        <v>0</v>
      </c>
      <c r="BD678">
        <v>0</v>
      </c>
      <c r="BE678">
        <v>0</v>
      </c>
      <c r="BF678">
        <v>7</v>
      </c>
      <c r="BG678">
        <v>6</v>
      </c>
      <c r="BH678">
        <v>1</v>
      </c>
      <c r="BI678">
        <v>0</v>
      </c>
      <c r="BJ678">
        <v>0</v>
      </c>
      <c r="BK678">
        <v>0</v>
      </c>
      <c r="BL678">
        <v>1</v>
      </c>
      <c r="BM678">
        <v>142</v>
      </c>
    </row>
    <row r="679" spans="1:66" hidden="1" x14ac:dyDescent="0.25">
      <c r="A679">
        <v>3725</v>
      </c>
      <c r="B679" s="3" t="s">
        <v>145</v>
      </c>
      <c r="C679" s="3" t="s">
        <v>1332</v>
      </c>
      <c r="D679" s="3" t="s">
        <v>1333</v>
      </c>
      <c r="E679" s="3" t="s">
        <v>55</v>
      </c>
      <c r="F679" s="3" t="s">
        <v>56</v>
      </c>
      <c r="G679" s="3" t="s">
        <v>57</v>
      </c>
      <c r="H679">
        <v>8</v>
      </c>
      <c r="I679" s="3" t="s">
        <v>1334</v>
      </c>
      <c r="J679" s="3" t="s">
        <v>2814</v>
      </c>
      <c r="K679" s="3"/>
      <c r="L679" s="3" t="s">
        <v>2863</v>
      </c>
      <c r="M679" s="3" t="s">
        <v>2864</v>
      </c>
      <c r="N679" s="3"/>
      <c r="O679" s="3"/>
      <c r="P679" s="3" t="s">
        <v>2863</v>
      </c>
      <c r="Q679" s="3" t="s">
        <v>2864</v>
      </c>
      <c r="R679" s="3"/>
      <c r="S679" s="1">
        <v>43432</v>
      </c>
      <c r="T679" s="1">
        <v>47085</v>
      </c>
      <c r="U679" s="1">
        <v>46355</v>
      </c>
      <c r="V679" s="1">
        <v>45260</v>
      </c>
      <c r="W679" s="1">
        <v>46720</v>
      </c>
      <c r="X679">
        <v>2027</v>
      </c>
      <c r="Y679" t="s">
        <v>2875</v>
      </c>
      <c r="Z679">
        <v>1</v>
      </c>
      <c r="AA679" s="3" t="s">
        <v>86</v>
      </c>
      <c r="AB679" s="3" t="s">
        <v>1335</v>
      </c>
      <c r="AC679" s="1"/>
      <c r="AD679"/>
      <c r="AG679">
        <v>2</v>
      </c>
      <c r="AH679">
        <v>0</v>
      </c>
      <c r="AI679">
        <v>0</v>
      </c>
      <c r="AJ679">
        <v>0</v>
      </c>
      <c r="AK679">
        <v>1</v>
      </c>
      <c r="AL679">
        <v>1</v>
      </c>
      <c r="AM679">
        <v>0</v>
      </c>
      <c r="AN679">
        <v>0</v>
      </c>
      <c r="AO679">
        <v>0</v>
      </c>
      <c r="AP679">
        <v>0</v>
      </c>
      <c r="AQ679">
        <v>0</v>
      </c>
      <c r="AR679">
        <v>0</v>
      </c>
      <c r="AS679">
        <v>9</v>
      </c>
      <c r="AT679">
        <v>0</v>
      </c>
      <c r="AU679">
        <v>0</v>
      </c>
      <c r="AV679">
        <v>0</v>
      </c>
      <c r="AW679">
        <v>0</v>
      </c>
      <c r="AX679">
        <v>0</v>
      </c>
      <c r="AY679">
        <v>0</v>
      </c>
      <c r="AZ679">
        <v>1</v>
      </c>
      <c r="BA679">
        <v>1</v>
      </c>
      <c r="BB679">
        <v>1</v>
      </c>
      <c r="BC679">
        <v>0</v>
      </c>
      <c r="BD679">
        <v>0</v>
      </c>
      <c r="BE679">
        <v>0</v>
      </c>
      <c r="BF679">
        <v>0</v>
      </c>
      <c r="BG679">
        <v>0</v>
      </c>
      <c r="BH679">
        <v>0</v>
      </c>
      <c r="BI679">
        <v>0</v>
      </c>
      <c r="BJ679">
        <v>0</v>
      </c>
      <c r="BK679">
        <v>0</v>
      </c>
      <c r="BL679">
        <v>3</v>
      </c>
      <c r="BM679">
        <v>299</v>
      </c>
      <c r="BN679">
        <v>3724</v>
      </c>
    </row>
    <row r="680" spans="1:66" hidden="1" x14ac:dyDescent="0.25">
      <c r="A680">
        <v>3726</v>
      </c>
      <c r="B680" s="3" t="s">
        <v>145</v>
      </c>
      <c r="C680" s="3" t="s">
        <v>1336</v>
      </c>
      <c r="D680" s="3" t="s">
        <v>1337</v>
      </c>
      <c r="E680" s="3" t="s">
        <v>55</v>
      </c>
      <c r="F680" s="3" t="s">
        <v>55</v>
      </c>
      <c r="G680" s="3" t="s">
        <v>106</v>
      </c>
      <c r="H680">
        <v>8</v>
      </c>
      <c r="I680" s="3" t="s">
        <v>1334</v>
      </c>
      <c r="J680" s="3" t="s">
        <v>2814</v>
      </c>
      <c r="K680" s="3"/>
      <c r="L680" s="3" t="s">
        <v>2863</v>
      </c>
      <c r="M680" s="3" t="s">
        <v>2864</v>
      </c>
      <c r="N680" s="3"/>
      <c r="O680" s="3"/>
      <c r="P680" s="3" t="s">
        <v>2863</v>
      </c>
      <c r="Q680" s="3" t="s">
        <v>2864</v>
      </c>
      <c r="R680" s="3"/>
      <c r="S680" s="1">
        <v>43432</v>
      </c>
      <c r="T680" s="1">
        <v>47085</v>
      </c>
      <c r="U680" s="1">
        <v>46355</v>
      </c>
      <c r="V680" s="1">
        <v>45260</v>
      </c>
      <c r="W680" s="1">
        <v>46720</v>
      </c>
      <c r="X680">
        <v>2027</v>
      </c>
      <c r="Y680" t="s">
        <v>2875</v>
      </c>
      <c r="Z680">
        <v>1</v>
      </c>
      <c r="AA680" s="3" t="s">
        <v>86</v>
      </c>
      <c r="AB680" s="3" t="s">
        <v>1335</v>
      </c>
      <c r="AC680" s="1"/>
      <c r="AD680"/>
      <c r="AG680">
        <v>1</v>
      </c>
      <c r="AH680">
        <v>0</v>
      </c>
      <c r="AI680">
        <v>0</v>
      </c>
      <c r="AJ680">
        <v>0</v>
      </c>
      <c r="AK680">
        <v>0</v>
      </c>
      <c r="AL680">
        <v>0</v>
      </c>
      <c r="AM680">
        <v>0</v>
      </c>
      <c r="AN680">
        <v>0</v>
      </c>
      <c r="AO680">
        <v>0</v>
      </c>
      <c r="AP680">
        <v>0</v>
      </c>
      <c r="AQ680">
        <v>0</v>
      </c>
      <c r="AR680">
        <v>0</v>
      </c>
      <c r="AS680">
        <v>1</v>
      </c>
      <c r="AT680">
        <v>0</v>
      </c>
      <c r="AU680">
        <v>0</v>
      </c>
      <c r="AV680">
        <v>0</v>
      </c>
      <c r="AW680">
        <v>0</v>
      </c>
      <c r="AX680">
        <v>0</v>
      </c>
      <c r="AY680">
        <v>0</v>
      </c>
      <c r="AZ680">
        <v>0</v>
      </c>
      <c r="BA680">
        <v>0</v>
      </c>
      <c r="BB680">
        <v>0</v>
      </c>
      <c r="BC680">
        <v>0</v>
      </c>
      <c r="BD680">
        <v>0</v>
      </c>
      <c r="BE680">
        <v>0</v>
      </c>
      <c r="BF680">
        <v>0</v>
      </c>
      <c r="BG680">
        <v>0</v>
      </c>
      <c r="BH680">
        <v>0</v>
      </c>
      <c r="BI680">
        <v>0</v>
      </c>
      <c r="BJ680">
        <v>0</v>
      </c>
      <c r="BK680">
        <v>0</v>
      </c>
      <c r="BL680">
        <v>3</v>
      </c>
      <c r="BM680">
        <v>299</v>
      </c>
      <c r="BN680">
        <v>3724</v>
      </c>
    </row>
    <row r="681" spans="1:66" hidden="1" x14ac:dyDescent="0.25">
      <c r="A681">
        <v>3727</v>
      </c>
      <c r="B681" s="3" t="s">
        <v>145</v>
      </c>
      <c r="C681" s="3" t="s">
        <v>1336</v>
      </c>
      <c r="D681" s="3" t="s">
        <v>1337</v>
      </c>
      <c r="E681" s="3" t="s">
        <v>55</v>
      </c>
      <c r="F681" s="3" t="s">
        <v>56</v>
      </c>
      <c r="G681" s="3" t="s">
        <v>106</v>
      </c>
      <c r="H681">
        <v>8</v>
      </c>
      <c r="I681" s="3" t="s">
        <v>1334</v>
      </c>
      <c r="J681" s="3" t="s">
        <v>2814</v>
      </c>
      <c r="K681" s="3"/>
      <c r="L681" s="3" t="s">
        <v>2863</v>
      </c>
      <c r="M681" s="3" t="s">
        <v>2864</v>
      </c>
      <c r="N681" s="3"/>
      <c r="O681" s="3"/>
      <c r="P681" s="3" t="s">
        <v>2863</v>
      </c>
      <c r="Q681" s="3" t="s">
        <v>2864</v>
      </c>
      <c r="R681" s="3"/>
      <c r="S681" s="1">
        <v>43432</v>
      </c>
      <c r="T681" s="1">
        <v>47085</v>
      </c>
      <c r="U681" s="1">
        <v>46355</v>
      </c>
      <c r="V681" s="1">
        <v>45260</v>
      </c>
      <c r="W681" s="1">
        <v>46720</v>
      </c>
      <c r="X681">
        <v>2027</v>
      </c>
      <c r="Y681" t="s">
        <v>2875</v>
      </c>
      <c r="Z681">
        <v>1</v>
      </c>
      <c r="AA681" s="3" t="s">
        <v>86</v>
      </c>
      <c r="AB681" s="3" t="s">
        <v>1335</v>
      </c>
      <c r="AC681" s="1"/>
      <c r="AD681"/>
      <c r="AG681">
        <v>0</v>
      </c>
      <c r="AH681">
        <v>0</v>
      </c>
      <c r="AI681">
        <v>0</v>
      </c>
      <c r="AJ681">
        <v>0</v>
      </c>
      <c r="AK681">
        <v>0</v>
      </c>
      <c r="AL681">
        <v>0</v>
      </c>
      <c r="AM681">
        <v>0</v>
      </c>
      <c r="AN681">
        <v>0</v>
      </c>
      <c r="AO681">
        <v>0</v>
      </c>
      <c r="AP681">
        <v>0</v>
      </c>
      <c r="AQ681">
        <v>0</v>
      </c>
      <c r="AR681">
        <v>0</v>
      </c>
      <c r="AS681">
        <v>0</v>
      </c>
      <c r="AT681">
        <v>0</v>
      </c>
      <c r="AU681">
        <v>0</v>
      </c>
      <c r="AV681">
        <v>0</v>
      </c>
      <c r="AW681">
        <v>0</v>
      </c>
      <c r="AX681">
        <v>0</v>
      </c>
      <c r="AY681">
        <v>0</v>
      </c>
      <c r="AZ681">
        <v>0</v>
      </c>
      <c r="BA681">
        <v>0</v>
      </c>
      <c r="BB681">
        <v>0</v>
      </c>
      <c r="BC681">
        <v>0</v>
      </c>
      <c r="BD681">
        <v>0</v>
      </c>
      <c r="BE681">
        <v>0</v>
      </c>
      <c r="BF681">
        <v>0</v>
      </c>
      <c r="BG681">
        <v>0</v>
      </c>
      <c r="BH681">
        <v>0</v>
      </c>
      <c r="BI681">
        <v>0</v>
      </c>
      <c r="BJ681">
        <v>0</v>
      </c>
      <c r="BK681">
        <v>0</v>
      </c>
      <c r="BL681">
        <v>3</v>
      </c>
      <c r="BM681">
        <v>299</v>
      </c>
      <c r="BN681">
        <v>3724</v>
      </c>
    </row>
    <row r="682" spans="1:66" hidden="1" x14ac:dyDescent="0.25">
      <c r="A682" s="6">
        <v>169</v>
      </c>
      <c r="B682" s="3" t="s">
        <v>121</v>
      </c>
      <c r="C682" s="3" t="s">
        <v>1753</v>
      </c>
      <c r="D682" s="7" t="s">
        <v>750</v>
      </c>
      <c r="E682" s="3" t="s">
        <v>55</v>
      </c>
      <c r="F682" s="3" t="s">
        <v>55</v>
      </c>
      <c r="G682" s="3" t="s">
        <v>57</v>
      </c>
      <c r="H682">
        <v>8</v>
      </c>
      <c r="I682" s="3" t="s">
        <v>312</v>
      </c>
      <c r="J682" s="3" t="s">
        <v>2776</v>
      </c>
      <c r="K682" s="3"/>
      <c r="L682" s="3"/>
      <c r="M682" s="3" t="s">
        <v>2864</v>
      </c>
      <c r="N682" s="3"/>
      <c r="O682" s="3"/>
      <c r="P682" s="3"/>
      <c r="Q682" s="3" t="s">
        <v>2864</v>
      </c>
      <c r="R682" s="3"/>
      <c r="S682" s="1">
        <v>43404</v>
      </c>
      <c r="T682" s="1">
        <v>45230</v>
      </c>
      <c r="U682" s="1">
        <v>44500</v>
      </c>
      <c r="V682" s="1">
        <v>43405</v>
      </c>
      <c r="W682" s="1">
        <v>44865</v>
      </c>
      <c r="X682">
        <v>2022</v>
      </c>
      <c r="Y682" s="15" t="s">
        <v>2880</v>
      </c>
      <c r="Z682">
        <v>1</v>
      </c>
      <c r="AA682" s="3" t="s">
        <v>1754</v>
      </c>
      <c r="AB682" s="3" t="s">
        <v>1755</v>
      </c>
      <c r="AG682">
        <v>6</v>
      </c>
      <c r="AH682">
        <v>6</v>
      </c>
      <c r="AI682">
        <v>5</v>
      </c>
      <c r="AJ682">
        <v>6</v>
      </c>
      <c r="AK682">
        <v>6</v>
      </c>
      <c r="AL682">
        <v>10</v>
      </c>
      <c r="AM682">
        <v>2</v>
      </c>
      <c r="AN682">
        <v>0</v>
      </c>
      <c r="AO682">
        <v>0</v>
      </c>
      <c r="AP682">
        <v>0</v>
      </c>
      <c r="AQ682">
        <v>0</v>
      </c>
      <c r="AR682">
        <v>0</v>
      </c>
      <c r="AS682">
        <v>39</v>
      </c>
      <c r="AT682">
        <v>0</v>
      </c>
      <c r="AU682">
        <v>2</v>
      </c>
      <c r="AV682">
        <v>1</v>
      </c>
      <c r="AW682">
        <v>0</v>
      </c>
      <c r="AX682">
        <v>0</v>
      </c>
      <c r="AY682">
        <v>0</v>
      </c>
      <c r="AZ682">
        <v>1</v>
      </c>
      <c r="BA682">
        <v>4</v>
      </c>
      <c r="BB682">
        <v>4</v>
      </c>
      <c r="BC682">
        <v>0</v>
      </c>
      <c r="BD682">
        <v>0</v>
      </c>
      <c r="BE682">
        <v>0</v>
      </c>
      <c r="BF682">
        <v>6</v>
      </c>
      <c r="BG682">
        <v>3</v>
      </c>
      <c r="BH682">
        <v>1</v>
      </c>
      <c r="BI682">
        <v>2</v>
      </c>
      <c r="BJ682">
        <v>1</v>
      </c>
      <c r="BK682">
        <v>2</v>
      </c>
      <c r="BL682">
        <v>1</v>
      </c>
      <c r="BM682">
        <v>169</v>
      </c>
    </row>
    <row r="683" spans="1:66" x14ac:dyDescent="0.25">
      <c r="A683" s="6">
        <v>699</v>
      </c>
      <c r="B683" s="3" t="s">
        <v>121</v>
      </c>
      <c r="C683" s="3" t="s">
        <v>1409</v>
      </c>
      <c r="D683" s="7" t="s">
        <v>1410</v>
      </c>
      <c r="E683" s="3" t="s">
        <v>85</v>
      </c>
      <c r="F683" s="3" t="s">
        <v>55</v>
      </c>
      <c r="G683" s="3" t="s">
        <v>106</v>
      </c>
      <c r="H683">
        <v>4</v>
      </c>
      <c r="I683" s="3" t="s">
        <v>385</v>
      </c>
      <c r="J683" s="3" t="s">
        <v>2755</v>
      </c>
      <c r="K683" s="3"/>
      <c r="L683" s="3"/>
      <c r="M683" s="3" t="s">
        <v>2864</v>
      </c>
      <c r="N683" s="3"/>
      <c r="O683" s="3"/>
      <c r="P683" s="3"/>
      <c r="Q683" s="3" t="s">
        <v>2864</v>
      </c>
      <c r="R683" s="3"/>
      <c r="S683" s="13">
        <v>43480</v>
      </c>
      <c r="T683" s="13">
        <v>45306</v>
      </c>
      <c r="U683" s="1">
        <v>44576</v>
      </c>
      <c r="V683" s="1">
        <v>43481</v>
      </c>
      <c r="W683" s="1">
        <v>44941</v>
      </c>
      <c r="X683">
        <v>2023</v>
      </c>
      <c r="Y683" s="15" t="s">
        <v>2879</v>
      </c>
      <c r="Z683">
        <v>1</v>
      </c>
      <c r="AA683" s="3" t="s">
        <v>143</v>
      </c>
      <c r="AB683" s="3" t="s">
        <v>1411</v>
      </c>
      <c r="AC683" s="13">
        <v>43891</v>
      </c>
      <c r="AG683">
        <v>23</v>
      </c>
      <c r="AH683">
        <v>20</v>
      </c>
      <c r="AI683">
        <v>0</v>
      </c>
      <c r="AJ683">
        <v>0</v>
      </c>
      <c r="AK683">
        <v>0</v>
      </c>
      <c r="AL683">
        <v>0</v>
      </c>
      <c r="AM683">
        <v>1</v>
      </c>
      <c r="AN683">
        <v>0</v>
      </c>
      <c r="AO683">
        <v>0</v>
      </c>
      <c r="AP683">
        <v>0</v>
      </c>
      <c r="AQ683">
        <v>0</v>
      </c>
      <c r="AR683">
        <v>0</v>
      </c>
      <c r="AS683">
        <v>42</v>
      </c>
      <c r="AT683">
        <v>0</v>
      </c>
      <c r="AU683">
        <v>0</v>
      </c>
      <c r="AV683">
        <v>0</v>
      </c>
      <c r="AW683">
        <v>0</v>
      </c>
      <c r="AX683">
        <v>0</v>
      </c>
      <c r="AY683">
        <v>0</v>
      </c>
      <c r="AZ683">
        <v>2</v>
      </c>
      <c r="BA683">
        <v>0</v>
      </c>
      <c r="BB683">
        <v>0</v>
      </c>
      <c r="BC683">
        <v>0</v>
      </c>
      <c r="BD683">
        <v>0</v>
      </c>
      <c r="BE683">
        <v>0</v>
      </c>
      <c r="BF683">
        <v>23</v>
      </c>
      <c r="BG683">
        <v>20</v>
      </c>
      <c r="BH683">
        <v>0</v>
      </c>
      <c r="BI683">
        <v>0</v>
      </c>
      <c r="BJ683">
        <v>0</v>
      </c>
      <c r="BK683">
        <v>0</v>
      </c>
      <c r="BL683">
        <v>1</v>
      </c>
      <c r="BM683">
        <v>699</v>
      </c>
    </row>
    <row r="684" spans="1:66" hidden="1" x14ac:dyDescent="0.25">
      <c r="A684">
        <v>1755</v>
      </c>
      <c r="B684" s="3" t="s">
        <v>70</v>
      </c>
      <c r="C684" s="3" t="s">
        <v>1341</v>
      </c>
      <c r="D684" s="3" t="s">
        <v>1342</v>
      </c>
      <c r="E684" s="3" t="s">
        <v>55</v>
      </c>
      <c r="F684" s="3" t="s">
        <v>56</v>
      </c>
      <c r="G684" s="3" t="s">
        <v>57</v>
      </c>
      <c r="H684">
        <v>8</v>
      </c>
      <c r="I684" s="3" t="s">
        <v>80</v>
      </c>
      <c r="J684" s="3" t="s">
        <v>2732</v>
      </c>
      <c r="K684" s="3"/>
      <c r="L684" s="3"/>
      <c r="M684" s="3"/>
      <c r="N684" s="3" t="s">
        <v>2865</v>
      </c>
      <c r="O684" s="3"/>
      <c r="P684" s="3"/>
      <c r="Q684" s="3"/>
      <c r="R684" s="3" t="s">
        <v>2865</v>
      </c>
      <c r="S684" s="1">
        <v>44097</v>
      </c>
      <c r="T684" s="1">
        <v>47749</v>
      </c>
      <c r="U684" s="1">
        <v>47019</v>
      </c>
      <c r="V684" s="1">
        <v>45924</v>
      </c>
      <c r="W684" s="1">
        <v>47384</v>
      </c>
      <c r="X684">
        <v>2029</v>
      </c>
      <c r="Y684" t="s">
        <v>2883</v>
      </c>
      <c r="Z684">
        <v>1</v>
      </c>
      <c r="AA684" s="3" t="s">
        <v>58</v>
      </c>
      <c r="AB684" s="3" t="s">
        <v>1343</v>
      </c>
      <c r="AC684" s="1"/>
      <c r="AD684"/>
      <c r="AG684">
        <v>1</v>
      </c>
      <c r="AH684">
        <v>0</v>
      </c>
      <c r="AI684">
        <v>0</v>
      </c>
      <c r="AJ684">
        <v>0</v>
      </c>
      <c r="AK684">
        <v>0</v>
      </c>
      <c r="AL684">
        <v>0</v>
      </c>
      <c r="AM684">
        <v>0</v>
      </c>
      <c r="AN684">
        <v>0</v>
      </c>
      <c r="AO684">
        <v>0</v>
      </c>
      <c r="AP684">
        <v>0</v>
      </c>
      <c r="AQ684">
        <v>0</v>
      </c>
      <c r="AR684">
        <v>0</v>
      </c>
      <c r="AS684">
        <v>1</v>
      </c>
      <c r="AT684">
        <v>0</v>
      </c>
      <c r="AU684">
        <v>0</v>
      </c>
      <c r="AV684">
        <v>0</v>
      </c>
      <c r="AW684">
        <v>0</v>
      </c>
      <c r="AX684">
        <v>0</v>
      </c>
      <c r="AY684">
        <v>0</v>
      </c>
      <c r="AZ684">
        <v>0</v>
      </c>
      <c r="BA684">
        <v>0</v>
      </c>
      <c r="BB684">
        <v>0</v>
      </c>
      <c r="BC684">
        <v>0</v>
      </c>
      <c r="BD684">
        <v>0</v>
      </c>
      <c r="BE684">
        <v>0</v>
      </c>
      <c r="BF684">
        <v>0</v>
      </c>
      <c r="BG684">
        <v>0</v>
      </c>
      <c r="BH684">
        <v>0</v>
      </c>
      <c r="BI684">
        <v>0</v>
      </c>
      <c r="BJ684">
        <v>0</v>
      </c>
      <c r="BK684">
        <v>0</v>
      </c>
      <c r="BL684">
        <v>2</v>
      </c>
      <c r="BM684">
        <v>1754</v>
      </c>
      <c r="BN684">
        <v>1754</v>
      </c>
    </row>
    <row r="685" spans="1:66" hidden="1" x14ac:dyDescent="0.25">
      <c r="A685">
        <v>1009</v>
      </c>
      <c r="B685" s="3" t="s">
        <v>280</v>
      </c>
      <c r="C685" s="3" t="s">
        <v>1344</v>
      </c>
      <c r="D685" s="3" t="s">
        <v>1345</v>
      </c>
      <c r="E685" s="3" t="s">
        <v>73</v>
      </c>
      <c r="F685" s="3" t="s">
        <v>55</v>
      </c>
      <c r="G685" s="3" t="s">
        <v>106</v>
      </c>
      <c r="H685">
        <v>6</v>
      </c>
      <c r="I685" s="3" t="s">
        <v>225</v>
      </c>
      <c r="J685" s="3" t="s">
        <v>2846</v>
      </c>
      <c r="K685" s="3" t="s">
        <v>2862</v>
      </c>
      <c r="L685" s="3"/>
      <c r="M685" s="3"/>
      <c r="N685" s="3"/>
      <c r="O685" s="3" t="s">
        <v>2862</v>
      </c>
      <c r="P685" s="3"/>
      <c r="Q685" s="3"/>
      <c r="R685" s="3"/>
      <c r="S685" s="1">
        <v>44006</v>
      </c>
      <c r="T685" s="1">
        <v>47658</v>
      </c>
      <c r="U685" s="1">
        <v>46928</v>
      </c>
      <c r="V685" s="1">
        <v>45833</v>
      </c>
      <c r="W685" s="1">
        <v>47293</v>
      </c>
      <c r="X685">
        <v>2029</v>
      </c>
      <c r="Y685" t="s">
        <v>2882</v>
      </c>
      <c r="Z685">
        <v>1</v>
      </c>
      <c r="AA685" s="3" t="s">
        <v>711</v>
      </c>
      <c r="AB685" s="3" t="s">
        <v>712</v>
      </c>
      <c r="AC685" s="1"/>
      <c r="AD685"/>
      <c r="AG685">
        <v>7</v>
      </c>
      <c r="AH685">
        <v>0</v>
      </c>
      <c r="AI685">
        <v>0</v>
      </c>
      <c r="AJ685">
        <v>0</v>
      </c>
      <c r="AK685">
        <v>0</v>
      </c>
      <c r="AL685">
        <v>0</v>
      </c>
      <c r="AM685">
        <v>0</v>
      </c>
      <c r="AN685">
        <v>0</v>
      </c>
      <c r="AO685">
        <v>0</v>
      </c>
      <c r="AP685">
        <v>0</v>
      </c>
      <c r="AQ685">
        <v>0</v>
      </c>
      <c r="AR685">
        <v>0</v>
      </c>
      <c r="AS685">
        <v>7</v>
      </c>
      <c r="AT685">
        <v>0</v>
      </c>
      <c r="AU685">
        <v>0</v>
      </c>
      <c r="AV685">
        <v>0</v>
      </c>
      <c r="AW685">
        <v>0</v>
      </c>
      <c r="AX685">
        <v>0</v>
      </c>
      <c r="AY685">
        <v>0</v>
      </c>
      <c r="AZ685">
        <v>0</v>
      </c>
      <c r="BA685">
        <v>0</v>
      </c>
      <c r="BB685">
        <v>0</v>
      </c>
      <c r="BC685">
        <v>0</v>
      </c>
      <c r="BD685">
        <v>0</v>
      </c>
      <c r="BE685">
        <v>0</v>
      </c>
      <c r="BF685">
        <v>0</v>
      </c>
      <c r="BG685">
        <v>0</v>
      </c>
      <c r="BH685">
        <v>0</v>
      </c>
      <c r="BI685">
        <v>0</v>
      </c>
      <c r="BJ685">
        <v>0</v>
      </c>
      <c r="BK685">
        <v>0</v>
      </c>
      <c r="BL685">
        <v>2</v>
      </c>
      <c r="BM685">
        <v>1008</v>
      </c>
      <c r="BN685">
        <v>1008</v>
      </c>
    </row>
    <row r="686" spans="1:66" hidden="1" x14ac:dyDescent="0.25">
      <c r="A686">
        <v>3729</v>
      </c>
      <c r="B686" s="3" t="s">
        <v>145</v>
      </c>
      <c r="C686" s="3" t="s">
        <v>1346</v>
      </c>
      <c r="D686" s="3" t="s">
        <v>1347</v>
      </c>
      <c r="E686" s="3" t="s">
        <v>55</v>
      </c>
      <c r="F686" s="3" t="s">
        <v>55</v>
      </c>
      <c r="G686" s="3" t="s">
        <v>106</v>
      </c>
      <c r="H686">
        <v>8</v>
      </c>
      <c r="I686" s="3" t="s">
        <v>148</v>
      </c>
      <c r="J686" s="3" t="s">
        <v>2735</v>
      </c>
      <c r="K686" s="3"/>
      <c r="L686" s="3" t="s">
        <v>2863</v>
      </c>
      <c r="M686" s="3"/>
      <c r="N686" s="3"/>
      <c r="O686" s="3"/>
      <c r="P686" s="3" t="s">
        <v>2863</v>
      </c>
      <c r="Q686" s="3"/>
      <c r="R686" s="3"/>
      <c r="S686" s="1">
        <v>43432</v>
      </c>
      <c r="T686" s="1">
        <v>47085</v>
      </c>
      <c r="U686" s="1">
        <v>46355</v>
      </c>
      <c r="V686" s="1">
        <v>45260</v>
      </c>
      <c r="W686" s="1">
        <v>46720</v>
      </c>
      <c r="X686">
        <v>2027</v>
      </c>
      <c r="Y686" t="s">
        <v>2875</v>
      </c>
      <c r="Z686">
        <v>1</v>
      </c>
      <c r="AA686" s="3" t="s">
        <v>149</v>
      </c>
      <c r="AB686" s="3" t="s">
        <v>1348</v>
      </c>
      <c r="AC686" s="1"/>
      <c r="AD686"/>
      <c r="AG686">
        <v>2</v>
      </c>
      <c r="AH686">
        <v>5</v>
      </c>
      <c r="AI686">
        <v>1</v>
      </c>
      <c r="AJ686">
        <v>0</v>
      </c>
      <c r="AK686">
        <v>0</v>
      </c>
      <c r="AL686">
        <v>0</v>
      </c>
      <c r="AM686">
        <v>0</v>
      </c>
      <c r="AN686">
        <v>0</v>
      </c>
      <c r="AO686">
        <v>0</v>
      </c>
      <c r="AP686">
        <v>0</v>
      </c>
      <c r="AQ686">
        <v>0</v>
      </c>
      <c r="AR686">
        <v>0</v>
      </c>
      <c r="AS686">
        <v>8</v>
      </c>
      <c r="AT686">
        <v>0</v>
      </c>
      <c r="AU686">
        <v>0</v>
      </c>
      <c r="AV686">
        <v>0</v>
      </c>
      <c r="AW686">
        <v>0</v>
      </c>
      <c r="AX686">
        <v>0</v>
      </c>
      <c r="AY686">
        <v>0</v>
      </c>
      <c r="AZ686">
        <v>0</v>
      </c>
      <c r="BA686">
        <v>0</v>
      </c>
      <c r="BB686">
        <v>0</v>
      </c>
      <c r="BC686">
        <v>0</v>
      </c>
      <c r="BD686">
        <v>0</v>
      </c>
      <c r="BE686">
        <v>0</v>
      </c>
      <c r="BF686">
        <v>0</v>
      </c>
      <c r="BG686">
        <v>0</v>
      </c>
      <c r="BH686">
        <v>0</v>
      </c>
      <c r="BI686">
        <v>0</v>
      </c>
      <c r="BJ686">
        <v>0</v>
      </c>
      <c r="BK686">
        <v>0</v>
      </c>
      <c r="BL686">
        <v>3</v>
      </c>
      <c r="BM686">
        <v>300</v>
      </c>
      <c r="BN686">
        <v>3728</v>
      </c>
    </row>
    <row r="687" spans="1:66" x14ac:dyDescent="0.25">
      <c r="A687" s="6">
        <v>1074</v>
      </c>
      <c r="B687" s="3" t="s">
        <v>121</v>
      </c>
      <c r="C687" s="3" t="s">
        <v>1818</v>
      </c>
      <c r="D687" s="7" t="s">
        <v>1819</v>
      </c>
      <c r="E687" s="3" t="s">
        <v>85</v>
      </c>
      <c r="F687" s="3" t="s">
        <v>55</v>
      </c>
      <c r="G687" s="3" t="s">
        <v>57</v>
      </c>
      <c r="H687">
        <v>4</v>
      </c>
      <c r="I687" s="3" t="s">
        <v>385</v>
      </c>
      <c r="J687" s="3" t="s">
        <v>2755</v>
      </c>
      <c r="K687" s="3"/>
      <c r="L687" s="3"/>
      <c r="M687" s="3" t="s">
        <v>2864</v>
      </c>
      <c r="N687" s="3"/>
      <c r="O687" s="3"/>
      <c r="P687" s="3"/>
      <c r="Q687" s="3" t="s">
        <v>2864</v>
      </c>
      <c r="R687" s="3"/>
      <c r="S687" s="13">
        <v>43703</v>
      </c>
      <c r="T687" s="13">
        <v>45530</v>
      </c>
      <c r="U687" s="1">
        <v>44800</v>
      </c>
      <c r="V687" s="1">
        <v>43705</v>
      </c>
      <c r="W687" s="1">
        <v>45165</v>
      </c>
      <c r="X687">
        <v>2023</v>
      </c>
      <c r="Y687" s="15" t="s">
        <v>2879</v>
      </c>
      <c r="Z687">
        <v>1</v>
      </c>
      <c r="AA687" s="3" t="s">
        <v>678</v>
      </c>
      <c r="AB687" s="3" t="s">
        <v>1820</v>
      </c>
      <c r="AC687" s="13">
        <v>44804</v>
      </c>
      <c r="AG687">
        <v>45</v>
      </c>
      <c r="AH687">
        <v>59</v>
      </c>
      <c r="AI687">
        <v>0</v>
      </c>
      <c r="AJ687">
        <v>0</v>
      </c>
      <c r="AK687">
        <v>0</v>
      </c>
      <c r="AL687">
        <v>0</v>
      </c>
      <c r="AM687">
        <v>1</v>
      </c>
      <c r="AN687">
        <v>0</v>
      </c>
      <c r="AO687">
        <v>0</v>
      </c>
      <c r="AP687">
        <v>0</v>
      </c>
      <c r="AQ687">
        <v>0</v>
      </c>
      <c r="AR687">
        <v>0</v>
      </c>
      <c r="AS687">
        <v>100</v>
      </c>
      <c r="AT687">
        <v>0</v>
      </c>
      <c r="AU687">
        <v>0</v>
      </c>
      <c r="AV687">
        <v>0</v>
      </c>
      <c r="AW687">
        <v>0</v>
      </c>
      <c r="AX687">
        <v>0</v>
      </c>
      <c r="AY687">
        <v>0</v>
      </c>
      <c r="AZ687">
        <v>2</v>
      </c>
      <c r="BA687">
        <v>2</v>
      </c>
      <c r="BB687">
        <v>0</v>
      </c>
      <c r="BC687">
        <v>0</v>
      </c>
      <c r="BD687">
        <v>0</v>
      </c>
      <c r="BE687">
        <v>0</v>
      </c>
      <c r="BF687">
        <v>4</v>
      </c>
      <c r="BG687">
        <v>1</v>
      </c>
      <c r="BH687">
        <v>0</v>
      </c>
      <c r="BI687">
        <v>0</v>
      </c>
      <c r="BJ687">
        <v>0</v>
      </c>
      <c r="BK687">
        <v>0</v>
      </c>
      <c r="BL687">
        <v>1</v>
      </c>
      <c r="BM687">
        <v>1074</v>
      </c>
    </row>
    <row r="688" spans="1:66" hidden="1" x14ac:dyDescent="0.25">
      <c r="A688">
        <v>3730</v>
      </c>
      <c r="B688" s="3" t="s">
        <v>145</v>
      </c>
      <c r="C688" s="3" t="s">
        <v>1349</v>
      </c>
      <c r="D688" s="3" t="s">
        <v>1350</v>
      </c>
      <c r="E688" s="3" t="s">
        <v>55</v>
      </c>
      <c r="F688" s="3" t="s">
        <v>56</v>
      </c>
      <c r="G688" s="3" t="s">
        <v>57</v>
      </c>
      <c r="H688">
        <v>8</v>
      </c>
      <c r="I688" s="3" t="s">
        <v>148</v>
      </c>
      <c r="J688" s="3" t="s">
        <v>2735</v>
      </c>
      <c r="K688" s="3"/>
      <c r="L688" s="3" t="s">
        <v>2863</v>
      </c>
      <c r="M688" s="3"/>
      <c r="N688" s="3"/>
      <c r="O688" s="3"/>
      <c r="P688" s="3" t="s">
        <v>2863</v>
      </c>
      <c r="Q688" s="3"/>
      <c r="R688" s="3"/>
      <c r="S688" s="1">
        <v>43432</v>
      </c>
      <c r="T688" s="1">
        <v>47085</v>
      </c>
      <c r="U688" s="1">
        <v>46355</v>
      </c>
      <c r="V688" s="1">
        <v>45260</v>
      </c>
      <c r="W688" s="1">
        <v>46720</v>
      </c>
      <c r="X688">
        <v>2027</v>
      </c>
      <c r="Y688" t="s">
        <v>2875</v>
      </c>
      <c r="Z688">
        <v>1</v>
      </c>
      <c r="AA688" s="3" t="s">
        <v>149</v>
      </c>
      <c r="AB688" s="3" t="s">
        <v>1348</v>
      </c>
      <c r="AC688" s="1"/>
      <c r="AD688"/>
      <c r="AG688">
        <v>0</v>
      </c>
      <c r="AH688">
        <v>0</v>
      </c>
      <c r="AI688">
        <v>1</v>
      </c>
      <c r="AJ688">
        <v>0</v>
      </c>
      <c r="AK688">
        <v>5</v>
      </c>
      <c r="AL688">
        <v>4</v>
      </c>
      <c r="AM688">
        <v>0</v>
      </c>
      <c r="AN688">
        <v>0</v>
      </c>
      <c r="AO688">
        <v>0</v>
      </c>
      <c r="AP688">
        <v>0</v>
      </c>
      <c r="AQ688">
        <v>0</v>
      </c>
      <c r="AR688">
        <v>0</v>
      </c>
      <c r="AS688">
        <v>10</v>
      </c>
      <c r="AT688">
        <v>2</v>
      </c>
      <c r="AU688">
        <v>4</v>
      </c>
      <c r="AV688">
        <v>3</v>
      </c>
      <c r="AW688">
        <v>0</v>
      </c>
      <c r="AX688">
        <v>0</v>
      </c>
      <c r="AY688">
        <v>0</v>
      </c>
      <c r="AZ688">
        <v>0</v>
      </c>
      <c r="BA688">
        <v>0</v>
      </c>
      <c r="BB688">
        <v>0</v>
      </c>
      <c r="BC688">
        <v>0</v>
      </c>
      <c r="BD688">
        <v>0</v>
      </c>
      <c r="BE688">
        <v>0</v>
      </c>
      <c r="BF688">
        <v>0</v>
      </c>
      <c r="BG688">
        <v>0</v>
      </c>
      <c r="BH688">
        <v>1</v>
      </c>
      <c r="BI688">
        <v>5</v>
      </c>
      <c r="BJ688">
        <v>5</v>
      </c>
      <c r="BK688">
        <v>15</v>
      </c>
      <c r="BL688">
        <v>3</v>
      </c>
      <c r="BM688">
        <v>300</v>
      </c>
      <c r="BN688">
        <v>3728</v>
      </c>
    </row>
    <row r="689" spans="1:66" x14ac:dyDescent="0.25">
      <c r="A689" s="6">
        <v>175</v>
      </c>
      <c r="B689" s="3" t="s">
        <v>121</v>
      </c>
      <c r="C689" s="3" t="s">
        <v>1205</v>
      </c>
      <c r="D689" s="7" t="s">
        <v>1206</v>
      </c>
      <c r="E689" s="3" t="s">
        <v>55</v>
      </c>
      <c r="F689" s="3" t="s">
        <v>55</v>
      </c>
      <c r="G689" s="3" t="s">
        <v>57</v>
      </c>
      <c r="H689">
        <v>8</v>
      </c>
      <c r="I689" s="3" t="s">
        <v>385</v>
      </c>
      <c r="J689" s="3" t="s">
        <v>2755</v>
      </c>
      <c r="K689" s="3"/>
      <c r="L689" s="3"/>
      <c r="M689" s="3" t="s">
        <v>2864</v>
      </c>
      <c r="N689" s="3"/>
      <c r="O689" s="3"/>
      <c r="P689" s="3"/>
      <c r="Q689" s="3" t="s">
        <v>2864</v>
      </c>
      <c r="R689" s="3"/>
      <c r="S689" s="13">
        <v>43658</v>
      </c>
      <c r="T689" s="13">
        <v>45485</v>
      </c>
      <c r="U689" s="1">
        <v>44755</v>
      </c>
      <c r="V689" s="1">
        <v>43660</v>
      </c>
      <c r="W689" s="1">
        <v>45120</v>
      </c>
      <c r="X689">
        <v>2023</v>
      </c>
      <c r="Y689" s="15" t="s">
        <v>2886</v>
      </c>
      <c r="Z689">
        <v>1</v>
      </c>
      <c r="AA689" s="3" t="s">
        <v>214</v>
      </c>
      <c r="AB689" s="3" t="s">
        <v>1207</v>
      </c>
      <c r="AG689">
        <v>10</v>
      </c>
      <c r="AH689">
        <v>9</v>
      </c>
      <c r="AI689">
        <v>10</v>
      </c>
      <c r="AJ689">
        <v>6</v>
      </c>
      <c r="AK689">
        <v>7</v>
      </c>
      <c r="AL689">
        <v>8</v>
      </c>
      <c r="AM689">
        <v>5</v>
      </c>
      <c r="AN689">
        <v>10</v>
      </c>
      <c r="AO689">
        <v>1</v>
      </c>
      <c r="AP689">
        <v>0</v>
      </c>
      <c r="AQ689">
        <v>0</v>
      </c>
      <c r="AR689">
        <v>0</v>
      </c>
      <c r="AS689">
        <v>42</v>
      </c>
      <c r="AT689">
        <v>2</v>
      </c>
      <c r="AU689">
        <v>4</v>
      </c>
      <c r="AV689">
        <v>1</v>
      </c>
      <c r="AW689">
        <v>0</v>
      </c>
      <c r="AX689">
        <v>0</v>
      </c>
      <c r="AY689">
        <v>0</v>
      </c>
      <c r="AZ689">
        <v>1</v>
      </c>
      <c r="BA689">
        <v>4</v>
      </c>
      <c r="BB689">
        <v>0</v>
      </c>
      <c r="BC689">
        <v>0</v>
      </c>
      <c r="BD689">
        <v>0</v>
      </c>
      <c r="BE689">
        <v>0</v>
      </c>
      <c r="BF689">
        <v>3</v>
      </c>
      <c r="BG689">
        <v>0</v>
      </c>
      <c r="BH689">
        <v>1</v>
      </c>
      <c r="BI689">
        <v>1</v>
      </c>
      <c r="BJ689">
        <v>1</v>
      </c>
      <c r="BK689">
        <v>1</v>
      </c>
      <c r="BL689">
        <v>1</v>
      </c>
      <c r="BM689">
        <v>175</v>
      </c>
    </row>
    <row r="690" spans="1:66" hidden="1" x14ac:dyDescent="0.25">
      <c r="A690">
        <v>1666</v>
      </c>
      <c r="B690" s="3" t="s">
        <v>155</v>
      </c>
      <c r="C690" s="3" t="s">
        <v>1355</v>
      </c>
      <c r="D690" s="3" t="s">
        <v>1356</v>
      </c>
      <c r="E690" s="3" t="s">
        <v>73</v>
      </c>
      <c r="F690" s="3" t="s">
        <v>55</v>
      </c>
      <c r="G690" s="3" t="s">
        <v>106</v>
      </c>
      <c r="H690">
        <v>6</v>
      </c>
      <c r="I690" s="3" t="s">
        <v>184</v>
      </c>
      <c r="J690" s="3" t="s">
        <v>2829</v>
      </c>
      <c r="K690" s="3"/>
      <c r="L690" s="3" t="s">
        <v>2863</v>
      </c>
      <c r="M690" s="3"/>
      <c r="N690" s="3"/>
      <c r="O690" s="3"/>
      <c r="P690" s="3" t="s">
        <v>2863</v>
      </c>
      <c r="Q690" s="3"/>
      <c r="R690" s="3"/>
      <c r="S690" s="1">
        <v>43978</v>
      </c>
      <c r="T690" s="1">
        <v>47630</v>
      </c>
      <c r="U690" s="1">
        <v>46900</v>
      </c>
      <c r="V690" s="1">
        <v>45805</v>
      </c>
      <c r="W690" s="1">
        <v>47265</v>
      </c>
      <c r="X690">
        <v>2029</v>
      </c>
      <c r="Y690" t="s">
        <v>2882</v>
      </c>
      <c r="Z690">
        <v>1</v>
      </c>
      <c r="AA690" s="3" t="s">
        <v>1353</v>
      </c>
      <c r="AB690" s="3" t="s">
        <v>1354</v>
      </c>
      <c r="AC690" s="1"/>
      <c r="AD690"/>
      <c r="AG690">
        <v>0</v>
      </c>
      <c r="AH690">
        <v>0</v>
      </c>
      <c r="AI690">
        <v>0</v>
      </c>
      <c r="AJ690">
        <v>0</v>
      </c>
      <c r="AK690">
        <v>0</v>
      </c>
      <c r="AL690">
        <v>0</v>
      </c>
      <c r="AM690">
        <v>0</v>
      </c>
      <c r="AN690">
        <v>0</v>
      </c>
      <c r="AO690">
        <v>0</v>
      </c>
      <c r="AP690">
        <v>0</v>
      </c>
      <c r="AQ690">
        <v>0</v>
      </c>
      <c r="AR690">
        <v>0</v>
      </c>
      <c r="AS690">
        <v>0</v>
      </c>
      <c r="AT690">
        <v>0</v>
      </c>
      <c r="AU690">
        <v>0</v>
      </c>
      <c r="AV690">
        <v>0</v>
      </c>
      <c r="AW690">
        <v>0</v>
      </c>
      <c r="AX690">
        <v>0</v>
      </c>
      <c r="AY690">
        <v>0</v>
      </c>
      <c r="AZ690">
        <v>0</v>
      </c>
      <c r="BA690">
        <v>0</v>
      </c>
      <c r="BB690">
        <v>0</v>
      </c>
      <c r="BC690">
        <v>0</v>
      </c>
      <c r="BD690">
        <v>0</v>
      </c>
      <c r="BE690">
        <v>0</v>
      </c>
      <c r="BF690">
        <v>0</v>
      </c>
      <c r="BG690">
        <v>0</v>
      </c>
      <c r="BH690">
        <v>0</v>
      </c>
      <c r="BI690">
        <v>0</v>
      </c>
      <c r="BJ690">
        <v>0</v>
      </c>
      <c r="BK690">
        <v>0</v>
      </c>
      <c r="BL690">
        <v>2</v>
      </c>
      <c r="BM690">
        <v>1551</v>
      </c>
      <c r="BN690">
        <v>1551</v>
      </c>
    </row>
    <row r="691" spans="1:66" x14ac:dyDescent="0.25">
      <c r="A691" s="6">
        <v>1477</v>
      </c>
      <c r="B691" s="3" t="s">
        <v>121</v>
      </c>
      <c r="C691" s="3" t="s">
        <v>2134</v>
      </c>
      <c r="D691" s="7" t="s">
        <v>2135</v>
      </c>
      <c r="E691" s="3" t="s">
        <v>85</v>
      </c>
      <c r="F691" s="3" t="s">
        <v>55</v>
      </c>
      <c r="G691" s="3" t="s">
        <v>57</v>
      </c>
      <c r="H691">
        <v>4</v>
      </c>
      <c r="I691" s="3" t="s">
        <v>385</v>
      </c>
      <c r="J691" s="3" t="s">
        <v>2755</v>
      </c>
      <c r="K691" s="3"/>
      <c r="L691" s="3"/>
      <c r="M691" s="3" t="s">
        <v>2864</v>
      </c>
      <c r="N691" s="3"/>
      <c r="O691" s="3"/>
      <c r="P691" s="3"/>
      <c r="Q691" s="3" t="s">
        <v>2864</v>
      </c>
      <c r="R691" s="3"/>
      <c r="S691" s="13">
        <v>43978</v>
      </c>
      <c r="T691" s="13">
        <v>45804</v>
      </c>
      <c r="U691" s="1">
        <v>45074</v>
      </c>
      <c r="V691" s="1">
        <v>43979</v>
      </c>
      <c r="W691" s="1">
        <v>45439</v>
      </c>
      <c r="X691">
        <v>2024</v>
      </c>
      <c r="Y691" s="15" t="s">
        <v>2887</v>
      </c>
      <c r="Z691">
        <v>1</v>
      </c>
      <c r="AA691" s="3" t="s">
        <v>428</v>
      </c>
      <c r="AB691" s="3" t="s">
        <v>2136</v>
      </c>
      <c r="AG691">
        <v>82</v>
      </c>
      <c r="AH691">
        <v>0</v>
      </c>
      <c r="AI691">
        <v>0</v>
      </c>
      <c r="AJ691">
        <v>0</v>
      </c>
      <c r="AK691">
        <v>0</v>
      </c>
      <c r="AL691">
        <v>0</v>
      </c>
      <c r="AM691">
        <v>0</v>
      </c>
      <c r="AN691">
        <v>0</v>
      </c>
      <c r="AO691">
        <v>0</v>
      </c>
      <c r="AP691">
        <v>0</v>
      </c>
      <c r="AQ691">
        <v>0</v>
      </c>
      <c r="AR691">
        <v>0</v>
      </c>
      <c r="AS691">
        <v>76</v>
      </c>
      <c r="AT691">
        <v>0</v>
      </c>
      <c r="AU691">
        <v>0</v>
      </c>
      <c r="AV691">
        <v>0</v>
      </c>
      <c r="AW691">
        <v>0</v>
      </c>
      <c r="AX691">
        <v>0</v>
      </c>
      <c r="AY691">
        <v>0</v>
      </c>
      <c r="AZ691">
        <v>6</v>
      </c>
      <c r="BA691">
        <v>0</v>
      </c>
      <c r="BB691">
        <v>0</v>
      </c>
      <c r="BC691">
        <v>0</v>
      </c>
      <c r="BD691">
        <v>0</v>
      </c>
      <c r="BE691">
        <v>0</v>
      </c>
      <c r="BF691">
        <v>3</v>
      </c>
      <c r="BG691">
        <v>0</v>
      </c>
      <c r="BH691">
        <v>0</v>
      </c>
      <c r="BI691">
        <v>0</v>
      </c>
      <c r="BJ691">
        <v>0</v>
      </c>
      <c r="BK691">
        <v>0</v>
      </c>
      <c r="BL691">
        <v>1</v>
      </c>
      <c r="BM691">
        <v>1477</v>
      </c>
    </row>
    <row r="692" spans="1:66" ht="30" x14ac:dyDescent="0.25">
      <c r="A692" s="6">
        <v>149</v>
      </c>
      <c r="B692" s="3" t="s">
        <v>121</v>
      </c>
      <c r="C692" s="3" t="s">
        <v>122</v>
      </c>
      <c r="D692" s="7" t="s">
        <v>123</v>
      </c>
      <c r="E692" s="3" t="s">
        <v>85</v>
      </c>
      <c r="F692" s="3" t="s">
        <v>55</v>
      </c>
      <c r="G692" s="3" t="s">
        <v>106</v>
      </c>
      <c r="H692">
        <v>4</v>
      </c>
      <c r="I692" s="3" t="s">
        <v>124</v>
      </c>
      <c r="J692" s="3" t="s">
        <v>2758</v>
      </c>
      <c r="K692" s="3"/>
      <c r="L692" s="3"/>
      <c r="M692" s="3" t="s">
        <v>2864</v>
      </c>
      <c r="N692" s="3" t="s">
        <v>2865</v>
      </c>
      <c r="O692" s="3"/>
      <c r="P692" s="3"/>
      <c r="Q692" s="3" t="s">
        <v>2864</v>
      </c>
      <c r="R692" s="3" t="s">
        <v>2865</v>
      </c>
      <c r="S692" s="13">
        <v>43297</v>
      </c>
      <c r="T692" s="13">
        <v>46950</v>
      </c>
      <c r="U692" s="1">
        <v>46220</v>
      </c>
      <c r="V692" s="1">
        <v>45125</v>
      </c>
      <c r="W692" s="1">
        <v>46585</v>
      </c>
      <c r="X692">
        <v>2027</v>
      </c>
      <c r="Y692" s="15" t="s">
        <v>2878</v>
      </c>
      <c r="Z692">
        <v>1</v>
      </c>
      <c r="AA692" s="3" t="s">
        <v>125</v>
      </c>
      <c r="AB692" s="3" t="s">
        <v>126</v>
      </c>
      <c r="AG692">
        <v>23</v>
      </c>
      <c r="AH692">
        <v>17</v>
      </c>
      <c r="AI692">
        <v>20</v>
      </c>
      <c r="AJ692">
        <v>0</v>
      </c>
      <c r="AK692">
        <v>0</v>
      </c>
      <c r="AL692">
        <v>0</v>
      </c>
      <c r="AM692">
        <v>0</v>
      </c>
      <c r="AN692">
        <v>0</v>
      </c>
      <c r="AO692">
        <v>0</v>
      </c>
      <c r="AP692">
        <v>0</v>
      </c>
      <c r="AQ692">
        <v>0</v>
      </c>
      <c r="AR692">
        <v>0</v>
      </c>
      <c r="AS692">
        <v>43</v>
      </c>
      <c r="AT692">
        <v>0</v>
      </c>
      <c r="AU692">
        <v>17</v>
      </c>
      <c r="AV692">
        <v>0</v>
      </c>
      <c r="AW692">
        <v>0</v>
      </c>
      <c r="AX692">
        <v>0</v>
      </c>
      <c r="AY692">
        <v>0</v>
      </c>
      <c r="AZ692">
        <v>0</v>
      </c>
      <c r="BA692">
        <v>0</v>
      </c>
      <c r="BB692">
        <v>0</v>
      </c>
      <c r="BC692">
        <v>0</v>
      </c>
      <c r="BD692">
        <v>0</v>
      </c>
      <c r="BE692">
        <v>0</v>
      </c>
      <c r="BF692">
        <v>23</v>
      </c>
      <c r="BG692">
        <v>17</v>
      </c>
      <c r="BH692">
        <v>19</v>
      </c>
      <c r="BI692">
        <v>0</v>
      </c>
      <c r="BJ692">
        <v>0</v>
      </c>
      <c r="BK692">
        <v>0</v>
      </c>
      <c r="BL692">
        <v>1</v>
      </c>
      <c r="BM692">
        <v>149</v>
      </c>
    </row>
    <row r="693" spans="1:66" hidden="1" x14ac:dyDescent="0.25">
      <c r="A693">
        <v>1836</v>
      </c>
      <c r="B693" s="3" t="s">
        <v>151</v>
      </c>
      <c r="C693" s="3" t="s">
        <v>1322</v>
      </c>
      <c r="D693" s="3" t="s">
        <v>1323</v>
      </c>
      <c r="E693" s="3" t="s">
        <v>55</v>
      </c>
      <c r="F693" s="3" t="s">
        <v>56</v>
      </c>
      <c r="G693" s="3" t="s">
        <v>57</v>
      </c>
      <c r="H693">
        <v>8</v>
      </c>
      <c r="I693" s="3" t="s">
        <v>66</v>
      </c>
      <c r="J693" s="3" t="s">
        <v>2839</v>
      </c>
      <c r="K693" s="3" t="s">
        <v>2862</v>
      </c>
      <c r="L693" s="3"/>
      <c r="M693" s="3"/>
      <c r="N693" s="3"/>
      <c r="O693" s="3" t="s">
        <v>2862</v>
      </c>
      <c r="P693" s="3"/>
      <c r="Q693" s="3"/>
      <c r="R693" s="3"/>
      <c r="S693" s="1">
        <v>44118</v>
      </c>
      <c r="T693" s="1">
        <v>45944</v>
      </c>
      <c r="U693" s="1">
        <v>45214</v>
      </c>
      <c r="V693" s="1">
        <v>44119</v>
      </c>
      <c r="W693" s="1">
        <v>45579</v>
      </c>
      <c r="X693">
        <v>2024</v>
      </c>
      <c r="Y693" t="s">
        <v>2888</v>
      </c>
      <c r="Z693">
        <v>1</v>
      </c>
      <c r="AA693" s="3" t="s">
        <v>219</v>
      </c>
      <c r="AB693" s="3" t="s">
        <v>1324</v>
      </c>
      <c r="AC693" s="1"/>
      <c r="AD693"/>
      <c r="AG693">
        <v>0</v>
      </c>
      <c r="AH693">
        <v>1</v>
      </c>
      <c r="AI693">
        <v>0</v>
      </c>
      <c r="AJ693">
        <v>2</v>
      </c>
      <c r="AK693">
        <v>2</v>
      </c>
      <c r="AL693">
        <v>2</v>
      </c>
      <c r="AM693">
        <v>0</v>
      </c>
      <c r="AN693">
        <v>0</v>
      </c>
      <c r="AO693">
        <v>0</v>
      </c>
      <c r="AP693">
        <v>0</v>
      </c>
      <c r="AQ693">
        <v>0</v>
      </c>
      <c r="AR693">
        <v>0</v>
      </c>
      <c r="AS693">
        <v>5</v>
      </c>
      <c r="AT693">
        <v>0</v>
      </c>
      <c r="AU693">
        <v>0</v>
      </c>
      <c r="AV693">
        <v>0</v>
      </c>
      <c r="AW693">
        <v>0</v>
      </c>
      <c r="AX693">
        <v>0</v>
      </c>
      <c r="AY693">
        <v>0</v>
      </c>
      <c r="AZ693">
        <v>2</v>
      </c>
      <c r="BA693">
        <v>0</v>
      </c>
      <c r="BB693">
        <v>0</v>
      </c>
      <c r="BC693">
        <v>0</v>
      </c>
      <c r="BD693">
        <v>0</v>
      </c>
      <c r="BE693">
        <v>0</v>
      </c>
      <c r="BF693">
        <v>0</v>
      </c>
      <c r="BG693">
        <v>0</v>
      </c>
      <c r="BH693">
        <v>0</v>
      </c>
      <c r="BI693">
        <v>0</v>
      </c>
      <c r="BJ693">
        <v>0</v>
      </c>
      <c r="BK693">
        <v>0</v>
      </c>
      <c r="BL693">
        <v>2</v>
      </c>
      <c r="BM693">
        <v>1608</v>
      </c>
      <c r="BN693">
        <v>1608</v>
      </c>
    </row>
    <row r="694" spans="1:66" hidden="1" x14ac:dyDescent="0.25">
      <c r="A694">
        <v>3737</v>
      </c>
      <c r="B694" s="3" t="s">
        <v>145</v>
      </c>
      <c r="C694" s="3" t="s">
        <v>1364</v>
      </c>
      <c r="D694" s="3" t="s">
        <v>1365</v>
      </c>
      <c r="E694" s="3" t="s">
        <v>55</v>
      </c>
      <c r="F694" s="3" t="s">
        <v>55</v>
      </c>
      <c r="G694" s="3" t="s">
        <v>106</v>
      </c>
      <c r="H694">
        <v>8</v>
      </c>
      <c r="I694" s="3" t="s">
        <v>148</v>
      </c>
      <c r="J694" s="3" t="s">
        <v>2735</v>
      </c>
      <c r="K694" s="3"/>
      <c r="L694" s="3" t="s">
        <v>2863</v>
      </c>
      <c r="M694" s="3"/>
      <c r="N694" s="3"/>
      <c r="O694" s="3"/>
      <c r="P694" s="3" t="s">
        <v>2863</v>
      </c>
      <c r="Q694" s="3"/>
      <c r="R694" s="3"/>
      <c r="S694" s="1">
        <v>43432</v>
      </c>
      <c r="T694" s="1">
        <v>47085</v>
      </c>
      <c r="U694" s="1">
        <v>46355</v>
      </c>
      <c r="V694" s="1">
        <v>45260</v>
      </c>
      <c r="W694" s="1">
        <v>46720</v>
      </c>
      <c r="X694">
        <v>2027</v>
      </c>
      <c r="Y694" t="s">
        <v>2875</v>
      </c>
      <c r="Z694">
        <v>1</v>
      </c>
      <c r="AA694" s="3" t="s">
        <v>219</v>
      </c>
      <c r="AB694" s="3" t="s">
        <v>1359</v>
      </c>
      <c r="AC694" s="1"/>
      <c r="AD694"/>
      <c r="AG694">
        <v>2</v>
      </c>
      <c r="AH694">
        <v>2</v>
      </c>
      <c r="AI694">
        <v>0</v>
      </c>
      <c r="AJ694">
        <v>0</v>
      </c>
      <c r="AK694">
        <v>0</v>
      </c>
      <c r="AL694">
        <v>0</v>
      </c>
      <c r="AM694">
        <v>0</v>
      </c>
      <c r="AN694">
        <v>0</v>
      </c>
      <c r="AO694">
        <v>0</v>
      </c>
      <c r="AP694">
        <v>0</v>
      </c>
      <c r="AQ694">
        <v>0</v>
      </c>
      <c r="AR694">
        <v>0</v>
      </c>
      <c r="AS694">
        <v>3</v>
      </c>
      <c r="AT694">
        <v>0</v>
      </c>
      <c r="AU694">
        <v>0</v>
      </c>
      <c r="AV694">
        <v>0</v>
      </c>
      <c r="AW694">
        <v>0</v>
      </c>
      <c r="AX694">
        <v>0</v>
      </c>
      <c r="AY694">
        <v>0</v>
      </c>
      <c r="AZ694">
        <v>0</v>
      </c>
      <c r="BA694">
        <v>1</v>
      </c>
      <c r="BB694">
        <v>0</v>
      </c>
      <c r="BC694">
        <v>0</v>
      </c>
      <c r="BD694">
        <v>0</v>
      </c>
      <c r="BE694">
        <v>0</v>
      </c>
      <c r="BF694">
        <v>0</v>
      </c>
      <c r="BG694">
        <v>0</v>
      </c>
      <c r="BH694">
        <v>0</v>
      </c>
      <c r="BI694">
        <v>0</v>
      </c>
      <c r="BJ694">
        <v>0</v>
      </c>
      <c r="BK694">
        <v>0</v>
      </c>
      <c r="BL694">
        <v>3</v>
      </c>
      <c r="BM694">
        <v>304</v>
      </c>
      <c r="BN694">
        <v>3736</v>
      </c>
    </row>
    <row r="695" spans="1:66" x14ac:dyDescent="0.25">
      <c r="A695" s="6">
        <v>147</v>
      </c>
      <c r="B695" s="3" t="s">
        <v>121</v>
      </c>
      <c r="C695" s="3" t="s">
        <v>244</v>
      </c>
      <c r="D695" s="7" t="s">
        <v>245</v>
      </c>
      <c r="E695" s="3" t="s">
        <v>85</v>
      </c>
      <c r="F695" s="3" t="s">
        <v>55</v>
      </c>
      <c r="G695" s="3" t="s">
        <v>106</v>
      </c>
      <c r="H695">
        <v>4</v>
      </c>
      <c r="I695" s="3" t="s">
        <v>246</v>
      </c>
      <c r="J695" s="3" t="s">
        <v>2759</v>
      </c>
      <c r="K695" s="3"/>
      <c r="L695" s="3"/>
      <c r="M695" s="3" t="s">
        <v>2864</v>
      </c>
      <c r="N695" s="3" t="s">
        <v>2865</v>
      </c>
      <c r="O695" s="3"/>
      <c r="P695" s="3"/>
      <c r="Q695" s="3" t="s">
        <v>2864</v>
      </c>
      <c r="R695" s="3" t="s">
        <v>2865</v>
      </c>
      <c r="S695" s="13">
        <v>43297</v>
      </c>
      <c r="T695" s="13">
        <v>46950</v>
      </c>
      <c r="U695" s="1">
        <v>46220</v>
      </c>
      <c r="V695" s="1">
        <v>45125</v>
      </c>
      <c r="W695" s="1">
        <v>46585</v>
      </c>
      <c r="X695">
        <v>2027</v>
      </c>
      <c r="Y695" s="15" t="s">
        <v>2878</v>
      </c>
      <c r="Z695">
        <v>1</v>
      </c>
      <c r="AA695" s="3" t="s">
        <v>95</v>
      </c>
      <c r="AB695" s="3" t="s">
        <v>247</v>
      </c>
      <c r="AG695">
        <v>7</v>
      </c>
      <c r="AH695">
        <v>6</v>
      </c>
      <c r="AI695">
        <v>5</v>
      </c>
      <c r="AJ695">
        <v>0</v>
      </c>
      <c r="AK695">
        <v>0</v>
      </c>
      <c r="AL695">
        <v>0</v>
      </c>
      <c r="AM695">
        <v>0</v>
      </c>
      <c r="AN695">
        <v>0</v>
      </c>
      <c r="AO695">
        <v>0</v>
      </c>
      <c r="AP695">
        <v>0</v>
      </c>
      <c r="AQ695">
        <v>0</v>
      </c>
      <c r="AR695">
        <v>0</v>
      </c>
      <c r="AS695">
        <v>13</v>
      </c>
      <c r="AT695">
        <v>0</v>
      </c>
      <c r="AU695">
        <v>2</v>
      </c>
      <c r="AV695">
        <v>0</v>
      </c>
      <c r="AW695">
        <v>0</v>
      </c>
      <c r="AX695">
        <v>0</v>
      </c>
      <c r="AY695">
        <v>0</v>
      </c>
      <c r="AZ695">
        <v>0</v>
      </c>
      <c r="BA695">
        <v>2</v>
      </c>
      <c r="BB695">
        <v>0</v>
      </c>
      <c r="BC695">
        <v>0</v>
      </c>
      <c r="BD695">
        <v>0</v>
      </c>
      <c r="BE695">
        <v>0</v>
      </c>
      <c r="BF695">
        <v>0</v>
      </c>
      <c r="BG695">
        <v>1</v>
      </c>
      <c r="BH695">
        <v>0</v>
      </c>
      <c r="BI695">
        <v>0</v>
      </c>
      <c r="BJ695">
        <v>0</v>
      </c>
      <c r="BK695">
        <v>0</v>
      </c>
      <c r="BL695">
        <v>1</v>
      </c>
      <c r="BM695">
        <v>147</v>
      </c>
    </row>
    <row r="696" spans="1:66" hidden="1" x14ac:dyDescent="0.25">
      <c r="A696">
        <v>3738</v>
      </c>
      <c r="B696" s="3" t="s">
        <v>145</v>
      </c>
      <c r="C696" s="3" t="s">
        <v>1357</v>
      </c>
      <c r="D696" s="3" t="s">
        <v>1358</v>
      </c>
      <c r="E696" s="3" t="s">
        <v>55</v>
      </c>
      <c r="F696" s="3" t="s">
        <v>56</v>
      </c>
      <c r="G696" s="3" t="s">
        <v>57</v>
      </c>
      <c r="H696">
        <v>8</v>
      </c>
      <c r="I696" s="3" t="s">
        <v>148</v>
      </c>
      <c r="J696" s="3" t="s">
        <v>2735</v>
      </c>
      <c r="K696" s="3"/>
      <c r="L696" s="3" t="s">
        <v>2863</v>
      </c>
      <c r="M696" s="3"/>
      <c r="N696" s="3"/>
      <c r="O696" s="3"/>
      <c r="P696" s="3" t="s">
        <v>2863</v>
      </c>
      <c r="Q696" s="3"/>
      <c r="R696" s="3"/>
      <c r="S696" s="1">
        <v>43432</v>
      </c>
      <c r="T696" s="1">
        <v>47085</v>
      </c>
      <c r="U696" s="1">
        <v>46355</v>
      </c>
      <c r="V696" s="1">
        <v>45260</v>
      </c>
      <c r="W696" s="1">
        <v>46720</v>
      </c>
      <c r="X696">
        <v>2027</v>
      </c>
      <c r="Y696" t="s">
        <v>2875</v>
      </c>
      <c r="Z696">
        <v>1</v>
      </c>
      <c r="AA696" s="3" t="s">
        <v>219</v>
      </c>
      <c r="AB696" s="3" t="s">
        <v>1359</v>
      </c>
      <c r="AC696" s="1"/>
      <c r="AD696"/>
      <c r="AG696">
        <v>0</v>
      </c>
      <c r="AH696">
        <v>0</v>
      </c>
      <c r="AI696">
        <v>0</v>
      </c>
      <c r="AJ696">
        <v>0</v>
      </c>
      <c r="AK696">
        <v>0</v>
      </c>
      <c r="AL696">
        <v>1</v>
      </c>
      <c r="AM696">
        <v>0</v>
      </c>
      <c r="AN696">
        <v>0</v>
      </c>
      <c r="AO696">
        <v>0</v>
      </c>
      <c r="AP696">
        <v>0</v>
      </c>
      <c r="AQ696">
        <v>0</v>
      </c>
      <c r="AR696">
        <v>0</v>
      </c>
      <c r="AS696">
        <v>3</v>
      </c>
      <c r="AT696">
        <v>0</v>
      </c>
      <c r="AU696">
        <v>0</v>
      </c>
      <c r="AV696">
        <v>1</v>
      </c>
      <c r="AW696">
        <v>0</v>
      </c>
      <c r="AX696">
        <v>0</v>
      </c>
      <c r="AY696">
        <v>0</v>
      </c>
      <c r="AZ696">
        <v>0</v>
      </c>
      <c r="BA696">
        <v>0</v>
      </c>
      <c r="BB696">
        <v>0</v>
      </c>
      <c r="BC696">
        <v>0</v>
      </c>
      <c r="BD696">
        <v>0</v>
      </c>
      <c r="BE696">
        <v>0</v>
      </c>
      <c r="BF696">
        <v>0</v>
      </c>
      <c r="BG696">
        <v>0</v>
      </c>
      <c r="BH696">
        <v>0</v>
      </c>
      <c r="BI696">
        <v>0</v>
      </c>
      <c r="BJ696">
        <v>0</v>
      </c>
      <c r="BK696">
        <v>0</v>
      </c>
      <c r="BL696">
        <v>3</v>
      </c>
      <c r="BM696">
        <v>304</v>
      </c>
      <c r="BN696">
        <v>3736</v>
      </c>
    </row>
    <row r="697" spans="1:66" hidden="1" x14ac:dyDescent="0.25">
      <c r="A697">
        <v>1857</v>
      </c>
      <c r="B697" s="3" t="s">
        <v>151</v>
      </c>
      <c r="C697" s="3" t="s">
        <v>1369</v>
      </c>
      <c r="D697" s="3" t="s">
        <v>511</v>
      </c>
      <c r="E697" s="3" t="s">
        <v>55</v>
      </c>
      <c r="F697" s="3" t="s">
        <v>56</v>
      </c>
      <c r="G697" s="3" t="s">
        <v>57</v>
      </c>
      <c r="H697">
        <v>8</v>
      </c>
      <c r="I697" s="3" t="s">
        <v>66</v>
      </c>
      <c r="J697" s="3" t="s">
        <v>2839</v>
      </c>
      <c r="K697" s="3" t="s">
        <v>2862</v>
      </c>
      <c r="L697" s="3"/>
      <c r="M697" s="3"/>
      <c r="N697" s="3"/>
      <c r="O697" s="3" t="s">
        <v>2862</v>
      </c>
      <c r="P697" s="3"/>
      <c r="Q697" s="3"/>
      <c r="R697" s="3"/>
      <c r="S697" s="1">
        <v>44118</v>
      </c>
      <c r="T697" s="1">
        <v>45944</v>
      </c>
      <c r="U697" s="1">
        <v>45214</v>
      </c>
      <c r="V697" s="1">
        <v>44119</v>
      </c>
      <c r="W697" s="1">
        <v>45579</v>
      </c>
      <c r="X697">
        <v>2024</v>
      </c>
      <c r="Y697" t="s">
        <v>2888</v>
      </c>
      <c r="Z697">
        <v>1</v>
      </c>
      <c r="AA697" s="3" t="s">
        <v>1370</v>
      </c>
      <c r="AB697" s="3" t="s">
        <v>1371</v>
      </c>
      <c r="AC697" s="1"/>
      <c r="AD697"/>
      <c r="AG697">
        <v>0</v>
      </c>
      <c r="AH697">
        <v>0</v>
      </c>
      <c r="AI697">
        <v>0</v>
      </c>
      <c r="AJ697">
        <v>0</v>
      </c>
      <c r="AK697">
        <v>0</v>
      </c>
      <c r="AL697">
        <v>0</v>
      </c>
      <c r="AM697">
        <v>0</v>
      </c>
      <c r="AN697">
        <v>0</v>
      </c>
      <c r="AO697">
        <v>0</v>
      </c>
      <c r="AP697">
        <v>0</v>
      </c>
      <c r="AQ697">
        <v>0</v>
      </c>
      <c r="AR697">
        <v>0</v>
      </c>
      <c r="AS697">
        <v>1</v>
      </c>
      <c r="AT697">
        <v>0</v>
      </c>
      <c r="AU697">
        <v>0</v>
      </c>
      <c r="AV697">
        <v>0</v>
      </c>
      <c r="AW697">
        <v>0</v>
      </c>
      <c r="AX697">
        <v>0</v>
      </c>
      <c r="AY697">
        <v>0</v>
      </c>
      <c r="AZ697">
        <v>1</v>
      </c>
      <c r="BA697">
        <v>0</v>
      </c>
      <c r="BB697">
        <v>0</v>
      </c>
      <c r="BC697">
        <v>0</v>
      </c>
      <c r="BD697">
        <v>0</v>
      </c>
      <c r="BE697">
        <v>0</v>
      </c>
      <c r="BF697">
        <v>0</v>
      </c>
      <c r="BG697">
        <v>0</v>
      </c>
      <c r="BH697">
        <v>0</v>
      </c>
      <c r="BI697">
        <v>0</v>
      </c>
      <c r="BJ697">
        <v>0</v>
      </c>
      <c r="BK697">
        <v>0</v>
      </c>
      <c r="BL697">
        <v>2</v>
      </c>
      <c r="BM697">
        <v>1621</v>
      </c>
      <c r="BN697">
        <v>1621</v>
      </c>
    </row>
    <row r="698" spans="1:66" hidden="1" x14ac:dyDescent="0.25">
      <c r="A698">
        <v>3739</v>
      </c>
      <c r="B698" s="3" t="s">
        <v>145</v>
      </c>
      <c r="C698" s="3" t="s">
        <v>1364</v>
      </c>
      <c r="D698" s="3" t="s">
        <v>1365</v>
      </c>
      <c r="E698" s="3" t="s">
        <v>55</v>
      </c>
      <c r="F698" s="3" t="s">
        <v>56</v>
      </c>
      <c r="G698" s="3" t="s">
        <v>106</v>
      </c>
      <c r="H698">
        <v>8</v>
      </c>
      <c r="I698" s="3" t="s">
        <v>148</v>
      </c>
      <c r="J698" s="3" t="s">
        <v>2735</v>
      </c>
      <c r="K698" s="3"/>
      <c r="L698" s="3" t="s">
        <v>2863</v>
      </c>
      <c r="M698" s="3"/>
      <c r="N698" s="3"/>
      <c r="O698" s="3"/>
      <c r="P698" s="3" t="s">
        <v>2863</v>
      </c>
      <c r="Q698" s="3"/>
      <c r="R698" s="3"/>
      <c r="S698" s="1">
        <v>43432</v>
      </c>
      <c r="T698" s="1">
        <v>47085</v>
      </c>
      <c r="U698" s="1">
        <v>46355</v>
      </c>
      <c r="V698" s="1">
        <v>45260</v>
      </c>
      <c r="W698" s="1">
        <v>46720</v>
      </c>
      <c r="X698">
        <v>2027</v>
      </c>
      <c r="Y698" t="s">
        <v>2875</v>
      </c>
      <c r="Z698">
        <v>1</v>
      </c>
      <c r="AA698" s="3" t="s">
        <v>219</v>
      </c>
      <c r="AB698" s="3" t="s">
        <v>1359</v>
      </c>
      <c r="AC698" s="1"/>
      <c r="AD698"/>
      <c r="AG698">
        <v>0</v>
      </c>
      <c r="AH698">
        <v>0</v>
      </c>
      <c r="AI698">
        <v>0</v>
      </c>
      <c r="AJ698">
        <v>0</v>
      </c>
      <c r="AK698">
        <v>0</v>
      </c>
      <c r="AL698">
        <v>0</v>
      </c>
      <c r="AM698">
        <v>0</v>
      </c>
      <c r="AN698">
        <v>0</v>
      </c>
      <c r="AO698">
        <v>0</v>
      </c>
      <c r="AP698">
        <v>0</v>
      </c>
      <c r="AQ698">
        <v>0</v>
      </c>
      <c r="AR698">
        <v>0</v>
      </c>
      <c r="AS698">
        <v>0</v>
      </c>
      <c r="AT698">
        <v>0</v>
      </c>
      <c r="AU698">
        <v>0</v>
      </c>
      <c r="AV698">
        <v>0</v>
      </c>
      <c r="AW698">
        <v>0</v>
      </c>
      <c r="AX698">
        <v>0</v>
      </c>
      <c r="AY698">
        <v>0</v>
      </c>
      <c r="AZ698">
        <v>0</v>
      </c>
      <c r="BA698">
        <v>0</v>
      </c>
      <c r="BB698">
        <v>0</v>
      </c>
      <c r="BC698">
        <v>0</v>
      </c>
      <c r="BD698">
        <v>0</v>
      </c>
      <c r="BE698">
        <v>0</v>
      </c>
      <c r="BF698">
        <v>0</v>
      </c>
      <c r="BG698">
        <v>0</v>
      </c>
      <c r="BH698">
        <v>0</v>
      </c>
      <c r="BI698">
        <v>0</v>
      </c>
      <c r="BJ698">
        <v>0</v>
      </c>
      <c r="BK698">
        <v>0</v>
      </c>
      <c r="BL698">
        <v>3</v>
      </c>
      <c r="BM698">
        <v>304</v>
      </c>
      <c r="BN698">
        <v>3736</v>
      </c>
    </row>
    <row r="699" spans="1:66" x14ac:dyDescent="0.25">
      <c r="A699" s="6">
        <v>148</v>
      </c>
      <c r="B699" s="3" t="s">
        <v>121</v>
      </c>
      <c r="C699" s="3" t="s">
        <v>297</v>
      </c>
      <c r="D699" s="7" t="s">
        <v>298</v>
      </c>
      <c r="E699" s="3" t="s">
        <v>85</v>
      </c>
      <c r="F699" s="3" t="s">
        <v>55</v>
      </c>
      <c r="G699" s="3" t="s">
        <v>106</v>
      </c>
      <c r="H699">
        <v>4</v>
      </c>
      <c r="I699" s="3" t="s">
        <v>246</v>
      </c>
      <c r="J699" s="3" t="s">
        <v>2759</v>
      </c>
      <c r="K699" s="3"/>
      <c r="L699" s="3"/>
      <c r="M699" s="3" t="s">
        <v>2864</v>
      </c>
      <c r="N699" s="3" t="s">
        <v>2865</v>
      </c>
      <c r="O699" s="3"/>
      <c r="P699" s="3"/>
      <c r="Q699" s="3" t="s">
        <v>2864</v>
      </c>
      <c r="R699" s="3" t="s">
        <v>2865</v>
      </c>
      <c r="S699" s="13">
        <v>43271</v>
      </c>
      <c r="T699" s="13">
        <v>46924</v>
      </c>
      <c r="U699" s="1">
        <v>46194</v>
      </c>
      <c r="V699" s="1">
        <v>45099</v>
      </c>
      <c r="W699" s="1">
        <v>46559</v>
      </c>
      <c r="X699">
        <v>2027</v>
      </c>
      <c r="Y699" s="15" t="s">
        <v>2878</v>
      </c>
      <c r="Z699">
        <v>1</v>
      </c>
      <c r="AA699" s="3" t="s">
        <v>95</v>
      </c>
      <c r="AB699" s="3" t="s">
        <v>299</v>
      </c>
      <c r="AG699">
        <v>2</v>
      </c>
      <c r="AH699">
        <v>4</v>
      </c>
      <c r="AI699">
        <v>1</v>
      </c>
      <c r="AJ699">
        <v>0</v>
      </c>
      <c r="AK699">
        <v>0</v>
      </c>
      <c r="AL699">
        <v>0</v>
      </c>
      <c r="AM699">
        <v>0</v>
      </c>
      <c r="AN699">
        <v>0</v>
      </c>
      <c r="AO699">
        <v>0</v>
      </c>
      <c r="AP699">
        <v>0</v>
      </c>
      <c r="AQ699">
        <v>0</v>
      </c>
      <c r="AR699">
        <v>0</v>
      </c>
      <c r="AS699">
        <v>5</v>
      </c>
      <c r="AT699">
        <v>1</v>
      </c>
      <c r="AU699">
        <v>0</v>
      </c>
      <c r="AV699">
        <v>0</v>
      </c>
      <c r="AW699">
        <v>0</v>
      </c>
      <c r="AX699">
        <v>0</v>
      </c>
      <c r="AY699">
        <v>0</v>
      </c>
      <c r="AZ699">
        <v>0</v>
      </c>
      <c r="BA699">
        <v>1</v>
      </c>
      <c r="BB699">
        <v>0</v>
      </c>
      <c r="BC699">
        <v>0</v>
      </c>
      <c r="BD699">
        <v>0</v>
      </c>
      <c r="BE699">
        <v>0</v>
      </c>
      <c r="BF699">
        <v>0</v>
      </c>
      <c r="BG699">
        <v>0</v>
      </c>
      <c r="BH699">
        <v>0</v>
      </c>
      <c r="BI699">
        <v>0</v>
      </c>
      <c r="BJ699">
        <v>0</v>
      </c>
      <c r="BK699">
        <v>0</v>
      </c>
      <c r="BL699">
        <v>1</v>
      </c>
      <c r="BM699">
        <v>148</v>
      </c>
    </row>
    <row r="700" spans="1:66" hidden="1" x14ac:dyDescent="0.25">
      <c r="A700">
        <v>1837</v>
      </c>
      <c r="B700" s="3" t="s">
        <v>151</v>
      </c>
      <c r="C700" s="3" t="s">
        <v>1360</v>
      </c>
      <c r="D700" s="3" t="s">
        <v>1361</v>
      </c>
      <c r="E700" s="3" t="s">
        <v>55</v>
      </c>
      <c r="F700" s="3" t="s">
        <v>56</v>
      </c>
      <c r="G700" s="3" t="s">
        <v>57</v>
      </c>
      <c r="H700">
        <v>8</v>
      </c>
      <c r="I700" s="3" t="s">
        <v>66</v>
      </c>
      <c r="J700" s="3" t="s">
        <v>2839</v>
      </c>
      <c r="K700" s="3" t="s">
        <v>2862</v>
      </c>
      <c r="L700" s="3"/>
      <c r="M700" s="3"/>
      <c r="N700" s="3"/>
      <c r="O700" s="3" t="s">
        <v>2862</v>
      </c>
      <c r="P700" s="3"/>
      <c r="Q700" s="3"/>
      <c r="R700" s="3"/>
      <c r="S700" s="1">
        <v>44118</v>
      </c>
      <c r="T700" s="1">
        <v>45944</v>
      </c>
      <c r="U700" s="1">
        <v>45214</v>
      </c>
      <c r="V700" s="1">
        <v>44119</v>
      </c>
      <c r="W700" s="1">
        <v>45579</v>
      </c>
      <c r="X700">
        <v>2024</v>
      </c>
      <c r="Y700" t="s">
        <v>2888</v>
      </c>
      <c r="Z700">
        <v>1</v>
      </c>
      <c r="AA700" s="3" t="s">
        <v>1362</v>
      </c>
      <c r="AB700" s="3" t="s">
        <v>1363</v>
      </c>
      <c r="AC700" s="1"/>
      <c r="AD700"/>
      <c r="AG700">
        <v>0</v>
      </c>
      <c r="AH700">
        <v>1</v>
      </c>
      <c r="AI700">
        <v>5</v>
      </c>
      <c r="AJ700">
        <v>0</v>
      </c>
      <c r="AK700">
        <v>0</v>
      </c>
      <c r="AL700">
        <v>0</v>
      </c>
      <c r="AM700">
        <v>0</v>
      </c>
      <c r="AN700">
        <v>0</v>
      </c>
      <c r="AO700">
        <v>0</v>
      </c>
      <c r="AP700">
        <v>0</v>
      </c>
      <c r="AQ700">
        <v>0</v>
      </c>
      <c r="AR700">
        <v>0</v>
      </c>
      <c r="AS700">
        <v>5</v>
      </c>
      <c r="AT700">
        <v>0</v>
      </c>
      <c r="AU700">
        <v>0</v>
      </c>
      <c r="AV700">
        <v>0</v>
      </c>
      <c r="AW700">
        <v>0</v>
      </c>
      <c r="AX700">
        <v>0</v>
      </c>
      <c r="AY700">
        <v>0</v>
      </c>
      <c r="AZ700">
        <v>1</v>
      </c>
      <c r="BA700">
        <v>0</v>
      </c>
      <c r="BB700">
        <v>0</v>
      </c>
      <c r="BC700">
        <v>0</v>
      </c>
      <c r="BD700">
        <v>0</v>
      </c>
      <c r="BE700">
        <v>0</v>
      </c>
      <c r="BF700">
        <v>0</v>
      </c>
      <c r="BG700">
        <v>0</v>
      </c>
      <c r="BH700">
        <v>0</v>
      </c>
      <c r="BI700">
        <v>0</v>
      </c>
      <c r="BJ700">
        <v>0</v>
      </c>
      <c r="BK700">
        <v>0</v>
      </c>
      <c r="BL700">
        <v>2</v>
      </c>
      <c r="BM700">
        <v>1624</v>
      </c>
      <c r="BN700">
        <v>1624</v>
      </c>
    </row>
    <row r="701" spans="1:66" hidden="1" x14ac:dyDescent="0.25">
      <c r="A701">
        <v>836</v>
      </c>
      <c r="B701" s="3" t="s">
        <v>145</v>
      </c>
      <c r="C701" s="3" t="s">
        <v>1374</v>
      </c>
      <c r="D701" s="3" t="s">
        <v>1375</v>
      </c>
      <c r="E701" s="3" t="s">
        <v>85</v>
      </c>
      <c r="F701" s="3" t="s">
        <v>55</v>
      </c>
      <c r="G701" s="3" t="s">
        <v>106</v>
      </c>
      <c r="H701">
        <v>4</v>
      </c>
      <c r="I701" s="3" t="s">
        <v>148</v>
      </c>
      <c r="J701" s="3" t="s">
        <v>2735</v>
      </c>
      <c r="K701" s="3"/>
      <c r="L701" s="3" t="s">
        <v>2863</v>
      </c>
      <c r="M701" s="3"/>
      <c r="N701" s="3"/>
      <c r="O701" s="3"/>
      <c r="P701" s="3" t="s">
        <v>2863</v>
      </c>
      <c r="Q701" s="3"/>
      <c r="R701" s="3"/>
      <c r="S701" s="1">
        <v>43635</v>
      </c>
      <c r="T701" s="1">
        <v>47288</v>
      </c>
      <c r="U701" s="1">
        <v>46558</v>
      </c>
      <c r="V701" s="1">
        <v>45463</v>
      </c>
      <c r="W701" s="1">
        <v>46923</v>
      </c>
      <c r="X701">
        <v>2028</v>
      </c>
      <c r="Y701" t="s">
        <v>2877</v>
      </c>
      <c r="Z701">
        <v>1</v>
      </c>
      <c r="AA701" s="3" t="s">
        <v>219</v>
      </c>
      <c r="AB701" s="3" t="s">
        <v>1376</v>
      </c>
      <c r="AC701" s="1"/>
      <c r="AD701"/>
      <c r="AG701">
        <v>0</v>
      </c>
      <c r="AH701">
        <v>0</v>
      </c>
      <c r="AI701">
        <v>0</v>
      </c>
      <c r="AJ701">
        <v>0</v>
      </c>
      <c r="AK701">
        <v>0</v>
      </c>
      <c r="AL701">
        <v>0</v>
      </c>
      <c r="AM701">
        <v>0</v>
      </c>
      <c r="AN701">
        <v>0</v>
      </c>
      <c r="AO701">
        <v>0</v>
      </c>
      <c r="AP701">
        <v>0</v>
      </c>
      <c r="AQ701">
        <v>0</v>
      </c>
      <c r="AR701">
        <v>0</v>
      </c>
      <c r="AS701">
        <v>0</v>
      </c>
      <c r="AT701">
        <v>0</v>
      </c>
      <c r="AU701">
        <v>0</v>
      </c>
      <c r="AV701">
        <v>0</v>
      </c>
      <c r="AW701">
        <v>0</v>
      </c>
      <c r="AX701">
        <v>0</v>
      </c>
      <c r="AY701">
        <v>0</v>
      </c>
      <c r="AZ701">
        <v>0</v>
      </c>
      <c r="BA701">
        <v>0</v>
      </c>
      <c r="BB701">
        <v>0</v>
      </c>
      <c r="BC701">
        <v>0</v>
      </c>
      <c r="BD701">
        <v>0</v>
      </c>
      <c r="BE701">
        <v>0</v>
      </c>
      <c r="BF701">
        <v>0</v>
      </c>
      <c r="BG701">
        <v>0</v>
      </c>
      <c r="BH701">
        <v>0</v>
      </c>
      <c r="BI701">
        <v>0</v>
      </c>
      <c r="BJ701">
        <v>0</v>
      </c>
      <c r="BK701">
        <v>0</v>
      </c>
      <c r="BL701">
        <v>2</v>
      </c>
      <c r="BM701">
        <v>834</v>
      </c>
      <c r="BN701">
        <v>834</v>
      </c>
    </row>
    <row r="702" spans="1:66" x14ac:dyDescent="0.25">
      <c r="A702" s="6">
        <v>141</v>
      </c>
      <c r="B702" s="3" t="s">
        <v>121</v>
      </c>
      <c r="C702" s="3" t="s">
        <v>393</v>
      </c>
      <c r="D702" s="7" t="s">
        <v>394</v>
      </c>
      <c r="E702" s="3" t="s">
        <v>85</v>
      </c>
      <c r="F702" s="3" t="s">
        <v>55</v>
      </c>
      <c r="G702" s="3" t="s">
        <v>57</v>
      </c>
      <c r="H702">
        <v>4</v>
      </c>
      <c r="I702" s="3" t="s">
        <v>395</v>
      </c>
      <c r="J702" s="3" t="s">
        <v>2730</v>
      </c>
      <c r="K702" s="3"/>
      <c r="L702" s="3"/>
      <c r="M702" s="3" t="s">
        <v>2864</v>
      </c>
      <c r="N702" s="3"/>
      <c r="O702" s="3"/>
      <c r="P702" s="3"/>
      <c r="Q702" s="3" t="s">
        <v>2864</v>
      </c>
      <c r="R702" s="3"/>
      <c r="S702" s="13">
        <v>43364</v>
      </c>
      <c r="T702" s="13">
        <v>47017</v>
      </c>
      <c r="U702" s="1">
        <v>46287</v>
      </c>
      <c r="V702" s="1">
        <v>45192</v>
      </c>
      <c r="W702" s="1">
        <v>46652</v>
      </c>
      <c r="X702">
        <v>2027</v>
      </c>
      <c r="Y702" s="15" t="s">
        <v>2878</v>
      </c>
      <c r="Z702">
        <v>1</v>
      </c>
      <c r="AA702" s="3" t="s">
        <v>143</v>
      </c>
      <c r="AB702" s="3" t="s">
        <v>396</v>
      </c>
      <c r="AC702" s="13">
        <v>44104</v>
      </c>
      <c r="AG702">
        <v>10</v>
      </c>
      <c r="AH702">
        <v>5</v>
      </c>
      <c r="AI702">
        <v>11</v>
      </c>
      <c r="AJ702">
        <v>0</v>
      </c>
      <c r="AK702">
        <v>0</v>
      </c>
      <c r="AL702">
        <v>0</v>
      </c>
      <c r="AM702">
        <v>0</v>
      </c>
      <c r="AN702">
        <v>0</v>
      </c>
      <c r="AO702">
        <v>0</v>
      </c>
      <c r="AP702">
        <v>0</v>
      </c>
      <c r="AQ702">
        <v>0</v>
      </c>
      <c r="AR702">
        <v>0</v>
      </c>
      <c r="AS702">
        <v>12</v>
      </c>
      <c r="AT702">
        <v>0</v>
      </c>
      <c r="AU702">
        <v>9</v>
      </c>
      <c r="AV702">
        <v>1</v>
      </c>
      <c r="AW702">
        <v>0</v>
      </c>
      <c r="AX702">
        <v>0</v>
      </c>
      <c r="AY702">
        <v>0</v>
      </c>
      <c r="AZ702">
        <v>0</v>
      </c>
      <c r="BA702">
        <v>3</v>
      </c>
      <c r="BB702">
        <v>1</v>
      </c>
      <c r="BC702">
        <v>0</v>
      </c>
      <c r="BD702">
        <v>0</v>
      </c>
      <c r="BE702">
        <v>0</v>
      </c>
      <c r="BF702">
        <v>0</v>
      </c>
      <c r="BG702">
        <v>0</v>
      </c>
      <c r="BH702">
        <v>0</v>
      </c>
      <c r="BI702">
        <v>0</v>
      </c>
      <c r="BJ702">
        <v>0</v>
      </c>
      <c r="BK702">
        <v>0</v>
      </c>
      <c r="BL702">
        <v>1</v>
      </c>
      <c r="BM702">
        <v>141</v>
      </c>
    </row>
    <row r="703" spans="1:66" x14ac:dyDescent="0.25">
      <c r="A703" s="6">
        <v>125</v>
      </c>
      <c r="B703" s="3" t="s">
        <v>121</v>
      </c>
      <c r="C703" s="3" t="s">
        <v>460</v>
      </c>
      <c r="D703" s="7" t="s">
        <v>461</v>
      </c>
      <c r="E703" s="3" t="s">
        <v>73</v>
      </c>
      <c r="F703" s="3" t="s">
        <v>55</v>
      </c>
      <c r="G703" s="3" t="s">
        <v>106</v>
      </c>
      <c r="H703">
        <v>6</v>
      </c>
      <c r="I703" s="3" t="s">
        <v>462</v>
      </c>
      <c r="J703" s="3" t="s">
        <v>2761</v>
      </c>
      <c r="K703" s="3"/>
      <c r="L703" s="3"/>
      <c r="M703" s="3" t="s">
        <v>2864</v>
      </c>
      <c r="N703" s="3" t="s">
        <v>2865</v>
      </c>
      <c r="O703" s="3"/>
      <c r="P703" s="3"/>
      <c r="Q703" s="3" t="s">
        <v>2864</v>
      </c>
      <c r="R703" s="3" t="s">
        <v>2865</v>
      </c>
      <c r="S703" s="13">
        <v>43340</v>
      </c>
      <c r="T703" s="13">
        <v>46993</v>
      </c>
      <c r="U703" s="1">
        <v>46263</v>
      </c>
      <c r="V703" s="1">
        <v>45168</v>
      </c>
      <c r="W703" s="1">
        <v>46628</v>
      </c>
      <c r="X703">
        <v>2027</v>
      </c>
      <c r="Y703" s="15" t="s">
        <v>2878</v>
      </c>
      <c r="Z703">
        <v>1</v>
      </c>
      <c r="AA703" s="3" t="s">
        <v>143</v>
      </c>
      <c r="AB703" s="3" t="s">
        <v>463</v>
      </c>
      <c r="AC703" s="13">
        <v>45291</v>
      </c>
      <c r="AG703">
        <v>40</v>
      </c>
      <c r="AH703">
        <v>54</v>
      </c>
      <c r="AI703">
        <v>44</v>
      </c>
      <c r="AJ703">
        <v>0</v>
      </c>
      <c r="AK703">
        <v>0</v>
      </c>
      <c r="AL703">
        <v>0</v>
      </c>
      <c r="AM703">
        <v>29</v>
      </c>
      <c r="AN703">
        <v>1</v>
      </c>
      <c r="AO703">
        <v>0</v>
      </c>
      <c r="AP703">
        <v>0</v>
      </c>
      <c r="AQ703">
        <v>0</v>
      </c>
      <c r="AR703">
        <v>0</v>
      </c>
      <c r="AS703">
        <v>146</v>
      </c>
      <c r="AT703">
        <v>1</v>
      </c>
      <c r="AU703">
        <v>1</v>
      </c>
      <c r="AV703">
        <v>0</v>
      </c>
      <c r="AW703">
        <v>0</v>
      </c>
      <c r="AX703">
        <v>0</v>
      </c>
      <c r="AY703">
        <v>0</v>
      </c>
      <c r="AZ703">
        <v>1</v>
      </c>
      <c r="BA703">
        <v>18</v>
      </c>
      <c r="BB703">
        <v>2</v>
      </c>
      <c r="BC703">
        <v>0</v>
      </c>
      <c r="BD703">
        <v>0</v>
      </c>
      <c r="BE703">
        <v>0</v>
      </c>
      <c r="BF703">
        <v>10</v>
      </c>
      <c r="BG703">
        <v>12</v>
      </c>
      <c r="BH703">
        <v>0</v>
      </c>
      <c r="BI703">
        <v>0</v>
      </c>
      <c r="BJ703">
        <v>0</v>
      </c>
      <c r="BK703">
        <v>0</v>
      </c>
      <c r="BL703">
        <v>1</v>
      </c>
      <c r="BM703">
        <v>125</v>
      </c>
    </row>
    <row r="704" spans="1:66" x14ac:dyDescent="0.25">
      <c r="A704" s="6">
        <v>126</v>
      </c>
      <c r="B704" s="3" t="s">
        <v>121</v>
      </c>
      <c r="C704" s="3" t="s">
        <v>753</v>
      </c>
      <c r="D704" s="7" t="s">
        <v>754</v>
      </c>
      <c r="E704" s="3" t="s">
        <v>73</v>
      </c>
      <c r="F704" s="3" t="s">
        <v>55</v>
      </c>
      <c r="G704" s="3" t="s">
        <v>57</v>
      </c>
      <c r="H704">
        <v>6</v>
      </c>
      <c r="I704" s="3" t="s">
        <v>246</v>
      </c>
      <c r="J704" s="3" t="s">
        <v>2759</v>
      </c>
      <c r="K704" s="3"/>
      <c r="L704" s="3"/>
      <c r="M704" s="3" t="s">
        <v>2864</v>
      </c>
      <c r="N704" s="3" t="s">
        <v>2865</v>
      </c>
      <c r="O704" s="3"/>
      <c r="P704" s="3"/>
      <c r="Q704" s="3" t="s">
        <v>2864</v>
      </c>
      <c r="R704" s="3" t="s">
        <v>2865</v>
      </c>
      <c r="S704" s="13">
        <v>43340</v>
      </c>
      <c r="T704" s="13">
        <v>46993</v>
      </c>
      <c r="U704" s="1">
        <v>46263</v>
      </c>
      <c r="V704" s="1">
        <v>45168</v>
      </c>
      <c r="W704" s="1">
        <v>46628</v>
      </c>
      <c r="X704">
        <v>2027</v>
      </c>
      <c r="Y704" s="15" t="s">
        <v>2878</v>
      </c>
      <c r="Z704">
        <v>1</v>
      </c>
      <c r="AA704" s="3" t="s">
        <v>755</v>
      </c>
      <c r="AB704" s="3" t="s">
        <v>756</v>
      </c>
      <c r="AD704" s="13">
        <v>43373</v>
      </c>
      <c r="AE704">
        <v>43404</v>
      </c>
      <c r="AG704">
        <v>110</v>
      </c>
      <c r="AH704">
        <v>120</v>
      </c>
      <c r="AI704">
        <v>132</v>
      </c>
      <c r="AJ704">
        <v>0</v>
      </c>
      <c r="AK704">
        <v>0</v>
      </c>
      <c r="AL704">
        <v>0</v>
      </c>
      <c r="AM704">
        <v>87</v>
      </c>
      <c r="AN704">
        <v>48</v>
      </c>
      <c r="AO704">
        <v>82</v>
      </c>
      <c r="AP704">
        <v>0</v>
      </c>
      <c r="AQ704">
        <v>0</v>
      </c>
      <c r="AR704">
        <v>0</v>
      </c>
      <c r="AS704">
        <v>339</v>
      </c>
      <c r="AT704">
        <v>0</v>
      </c>
      <c r="AU704">
        <v>2</v>
      </c>
      <c r="AV704">
        <v>3</v>
      </c>
      <c r="AW704">
        <v>0</v>
      </c>
      <c r="AX704">
        <v>0</v>
      </c>
      <c r="AY704">
        <v>0</v>
      </c>
      <c r="AZ704">
        <v>34</v>
      </c>
      <c r="BA704">
        <v>39</v>
      </c>
      <c r="BB704">
        <v>23</v>
      </c>
      <c r="BC704">
        <v>0</v>
      </c>
      <c r="BD704">
        <v>0</v>
      </c>
      <c r="BE704">
        <v>0</v>
      </c>
      <c r="BF704">
        <v>20</v>
      </c>
      <c r="BG704">
        <v>22</v>
      </c>
      <c r="BH704">
        <v>1</v>
      </c>
      <c r="BI704">
        <v>0</v>
      </c>
      <c r="BJ704">
        <v>0</v>
      </c>
      <c r="BK704">
        <v>0</v>
      </c>
      <c r="BL704">
        <v>1</v>
      </c>
      <c r="BM704">
        <v>126</v>
      </c>
    </row>
    <row r="705" spans="1:66" x14ac:dyDescent="0.25">
      <c r="A705" s="6">
        <v>140</v>
      </c>
      <c r="B705" s="3" t="s">
        <v>121</v>
      </c>
      <c r="C705" s="3" t="s">
        <v>845</v>
      </c>
      <c r="D705" s="7" t="s">
        <v>846</v>
      </c>
      <c r="E705" s="3" t="s">
        <v>73</v>
      </c>
      <c r="F705" s="3" t="s">
        <v>55</v>
      </c>
      <c r="G705" s="3" t="s">
        <v>57</v>
      </c>
      <c r="H705">
        <v>6</v>
      </c>
      <c r="I705" s="3" t="s">
        <v>385</v>
      </c>
      <c r="J705" s="3" t="s">
        <v>2755</v>
      </c>
      <c r="K705" s="3"/>
      <c r="L705" s="3"/>
      <c r="M705" s="3" t="s">
        <v>2864</v>
      </c>
      <c r="N705" s="3"/>
      <c r="O705" s="3"/>
      <c r="P705" s="3"/>
      <c r="Q705" s="3" t="s">
        <v>2864</v>
      </c>
      <c r="R705" s="3"/>
      <c r="S705" s="13">
        <v>43297</v>
      </c>
      <c r="T705" s="13">
        <v>46950</v>
      </c>
      <c r="U705" s="1">
        <v>46220</v>
      </c>
      <c r="V705" s="1">
        <v>45125</v>
      </c>
      <c r="W705" s="1">
        <v>46585</v>
      </c>
      <c r="X705">
        <v>2027</v>
      </c>
      <c r="Y705" s="15" t="s">
        <v>2878</v>
      </c>
      <c r="Z705">
        <v>1</v>
      </c>
      <c r="AA705" s="3" t="s">
        <v>847</v>
      </c>
      <c r="AB705" s="3" t="s">
        <v>848</v>
      </c>
      <c r="AG705">
        <v>230</v>
      </c>
      <c r="AH705">
        <v>235</v>
      </c>
      <c r="AI705">
        <v>221</v>
      </c>
      <c r="AJ705">
        <v>0</v>
      </c>
      <c r="AK705">
        <v>0</v>
      </c>
      <c r="AL705">
        <v>0</v>
      </c>
      <c r="AM705">
        <v>76</v>
      </c>
      <c r="AN705">
        <v>39</v>
      </c>
      <c r="AO705">
        <v>63</v>
      </c>
      <c r="AP705">
        <v>0</v>
      </c>
      <c r="AQ705">
        <v>0</v>
      </c>
      <c r="AR705">
        <v>0</v>
      </c>
      <c r="AS705">
        <v>691</v>
      </c>
      <c r="AT705">
        <v>1</v>
      </c>
      <c r="AU705">
        <v>0</v>
      </c>
      <c r="AV705">
        <v>0</v>
      </c>
      <c r="AW705">
        <v>0</v>
      </c>
      <c r="AX705">
        <v>0</v>
      </c>
      <c r="AY705">
        <v>0</v>
      </c>
      <c r="AZ705">
        <v>18</v>
      </c>
      <c r="BA705">
        <v>21</v>
      </c>
      <c r="BB705">
        <v>23</v>
      </c>
      <c r="BC705">
        <v>0</v>
      </c>
      <c r="BD705">
        <v>0</v>
      </c>
      <c r="BE705">
        <v>0</v>
      </c>
      <c r="BF705">
        <v>39</v>
      </c>
      <c r="BG705">
        <v>24</v>
      </c>
      <c r="BH705">
        <v>1</v>
      </c>
      <c r="BI705">
        <v>0</v>
      </c>
      <c r="BJ705">
        <v>0</v>
      </c>
      <c r="BK705">
        <v>0</v>
      </c>
      <c r="BL705">
        <v>1</v>
      </c>
      <c r="BM705">
        <v>140</v>
      </c>
    </row>
    <row r="706" spans="1:66" x14ac:dyDescent="0.25">
      <c r="A706" s="6">
        <v>1464</v>
      </c>
      <c r="B706" s="3" t="s">
        <v>121</v>
      </c>
      <c r="C706" s="3" t="s">
        <v>1070</v>
      </c>
      <c r="D706" s="7" t="s">
        <v>1071</v>
      </c>
      <c r="E706" s="3" t="s">
        <v>85</v>
      </c>
      <c r="F706" s="3" t="s">
        <v>799</v>
      </c>
      <c r="G706" s="3" t="s">
        <v>57</v>
      </c>
      <c r="H706">
        <v>4</v>
      </c>
      <c r="I706" s="3" t="s">
        <v>385</v>
      </c>
      <c r="J706" s="3" t="s">
        <v>2755</v>
      </c>
      <c r="K706" s="3"/>
      <c r="L706" s="3"/>
      <c r="M706" s="3" t="s">
        <v>2864</v>
      </c>
      <c r="N706" s="3"/>
      <c r="O706" s="3"/>
      <c r="P706" s="3"/>
      <c r="Q706" s="3" t="s">
        <v>2864</v>
      </c>
      <c r="R706" s="3"/>
      <c r="S706" s="13">
        <v>43340</v>
      </c>
      <c r="T706" s="13">
        <v>46993</v>
      </c>
      <c r="U706" s="1">
        <v>46263</v>
      </c>
      <c r="V706" s="1">
        <v>45168</v>
      </c>
      <c r="W706" s="1">
        <v>46628</v>
      </c>
      <c r="X706">
        <v>2027</v>
      </c>
      <c r="Y706" s="15" t="s">
        <v>2878</v>
      </c>
      <c r="Z706">
        <v>1</v>
      </c>
      <c r="AA706" s="3" t="s">
        <v>813</v>
      </c>
      <c r="AB706" s="3" t="s">
        <v>1072</v>
      </c>
      <c r="AG706">
        <v>108</v>
      </c>
      <c r="AH706">
        <v>92</v>
      </c>
      <c r="AI706">
        <v>100</v>
      </c>
      <c r="AJ706">
        <v>0</v>
      </c>
      <c r="AK706">
        <v>0</v>
      </c>
      <c r="AL706">
        <v>0</v>
      </c>
      <c r="AM706">
        <v>0</v>
      </c>
      <c r="AN706">
        <v>0</v>
      </c>
      <c r="AO706">
        <v>0</v>
      </c>
      <c r="AP706">
        <v>0</v>
      </c>
      <c r="AQ706">
        <v>0</v>
      </c>
      <c r="AR706">
        <v>0</v>
      </c>
      <c r="AS706">
        <v>194</v>
      </c>
      <c r="AT706">
        <v>2</v>
      </c>
      <c r="AU706">
        <v>22</v>
      </c>
      <c r="AV706">
        <v>0</v>
      </c>
      <c r="AW706">
        <v>0</v>
      </c>
      <c r="AX706">
        <v>0</v>
      </c>
      <c r="AY706">
        <v>0</v>
      </c>
      <c r="AZ706">
        <v>22</v>
      </c>
      <c r="BA706">
        <v>25</v>
      </c>
      <c r="BB706">
        <v>27</v>
      </c>
      <c r="BC706">
        <v>0</v>
      </c>
      <c r="BD706">
        <v>0</v>
      </c>
      <c r="BE706">
        <v>0</v>
      </c>
      <c r="BF706">
        <v>5</v>
      </c>
      <c r="BG706">
        <v>0</v>
      </c>
      <c r="BH706">
        <v>0</v>
      </c>
      <c r="BI706">
        <v>0</v>
      </c>
      <c r="BJ706">
        <v>0</v>
      </c>
      <c r="BK706">
        <v>0</v>
      </c>
      <c r="BL706">
        <v>2</v>
      </c>
      <c r="BM706">
        <v>154</v>
      </c>
    </row>
    <row r="707" spans="1:66" hidden="1" x14ac:dyDescent="0.25">
      <c r="A707">
        <v>1161</v>
      </c>
      <c r="B707" s="3" t="s">
        <v>155</v>
      </c>
      <c r="C707" s="3" t="s">
        <v>1377</v>
      </c>
      <c r="D707" s="3" t="s">
        <v>1378</v>
      </c>
      <c r="E707" s="3" t="s">
        <v>55</v>
      </c>
      <c r="F707" s="3" t="s">
        <v>56</v>
      </c>
      <c r="G707" s="3" t="s">
        <v>57</v>
      </c>
      <c r="H707">
        <v>8</v>
      </c>
      <c r="I707" s="3" t="s">
        <v>158</v>
      </c>
      <c r="J707" s="3" t="s">
        <v>2729</v>
      </c>
      <c r="K707" s="3"/>
      <c r="L707" s="3" t="s">
        <v>2863</v>
      </c>
      <c r="M707" s="3"/>
      <c r="N707" s="3"/>
      <c r="O707" s="3"/>
      <c r="P707" s="3" t="s">
        <v>2863</v>
      </c>
      <c r="Q707" s="3"/>
      <c r="R707" s="3"/>
      <c r="S707" s="1">
        <v>43761</v>
      </c>
      <c r="T707" s="1">
        <v>47414</v>
      </c>
      <c r="U707" s="1">
        <v>46684</v>
      </c>
      <c r="V707" s="1">
        <v>45589</v>
      </c>
      <c r="W707" s="1">
        <v>47049</v>
      </c>
      <c r="X707">
        <v>2028</v>
      </c>
      <c r="Y707" t="s">
        <v>2881</v>
      </c>
      <c r="Z707">
        <v>1</v>
      </c>
      <c r="AA707" s="3" t="s">
        <v>81</v>
      </c>
      <c r="AB707" s="3"/>
      <c r="AC707" s="1"/>
      <c r="AD707"/>
      <c r="AG707">
        <v>0</v>
      </c>
      <c r="AH707">
        <v>0</v>
      </c>
      <c r="AI707">
        <v>0</v>
      </c>
      <c r="AJ707">
        <v>1</v>
      </c>
      <c r="AK707">
        <v>0</v>
      </c>
      <c r="AL707">
        <v>0</v>
      </c>
      <c r="AM707">
        <v>0</v>
      </c>
      <c r="AN707">
        <v>0</v>
      </c>
      <c r="AO707">
        <v>0</v>
      </c>
      <c r="AP707">
        <v>0</v>
      </c>
      <c r="AQ707">
        <v>0</v>
      </c>
      <c r="AR707">
        <v>0</v>
      </c>
      <c r="AS707">
        <v>9</v>
      </c>
      <c r="AT707">
        <v>2</v>
      </c>
      <c r="AU707">
        <v>0</v>
      </c>
      <c r="AV707">
        <v>0</v>
      </c>
      <c r="AW707">
        <v>0</v>
      </c>
      <c r="AX707">
        <v>0</v>
      </c>
      <c r="AY707">
        <v>0</v>
      </c>
      <c r="AZ707">
        <v>2</v>
      </c>
      <c r="BA707">
        <v>0</v>
      </c>
      <c r="BB707">
        <v>0</v>
      </c>
      <c r="BC707">
        <v>0</v>
      </c>
      <c r="BD707">
        <v>0</v>
      </c>
      <c r="BE707">
        <v>0</v>
      </c>
      <c r="BF707">
        <v>0</v>
      </c>
      <c r="BG707">
        <v>0</v>
      </c>
      <c r="BH707">
        <v>0</v>
      </c>
      <c r="BI707">
        <v>0</v>
      </c>
      <c r="BJ707">
        <v>2</v>
      </c>
      <c r="BK707">
        <v>3</v>
      </c>
      <c r="BL707">
        <v>2</v>
      </c>
      <c r="BM707">
        <v>756</v>
      </c>
      <c r="BN707">
        <v>756</v>
      </c>
    </row>
    <row r="708" spans="1:66" hidden="1" x14ac:dyDescent="0.25">
      <c r="A708">
        <v>1162</v>
      </c>
      <c r="B708" s="3" t="s">
        <v>155</v>
      </c>
      <c r="C708" s="3" t="s">
        <v>1393</v>
      </c>
      <c r="D708" s="3" t="s">
        <v>1394</v>
      </c>
      <c r="E708" s="3" t="s">
        <v>55</v>
      </c>
      <c r="F708" s="3" t="s">
        <v>55</v>
      </c>
      <c r="G708" s="3" t="s">
        <v>106</v>
      </c>
      <c r="H708">
        <v>8</v>
      </c>
      <c r="I708" s="3" t="s">
        <v>158</v>
      </c>
      <c r="J708" s="3" t="s">
        <v>2729</v>
      </c>
      <c r="K708" s="3"/>
      <c r="L708" s="3" t="s">
        <v>2863</v>
      </c>
      <c r="M708" s="3"/>
      <c r="N708" s="3"/>
      <c r="O708" s="3"/>
      <c r="P708" s="3" t="s">
        <v>2863</v>
      </c>
      <c r="Q708" s="3"/>
      <c r="R708" s="3"/>
      <c r="S708" s="1">
        <v>43761</v>
      </c>
      <c r="T708" s="1">
        <v>47414</v>
      </c>
      <c r="U708" s="1">
        <v>46684</v>
      </c>
      <c r="V708" s="1">
        <v>45589</v>
      </c>
      <c r="W708" s="1">
        <v>47049</v>
      </c>
      <c r="X708">
        <v>2028</v>
      </c>
      <c r="Y708" t="s">
        <v>2881</v>
      </c>
      <c r="Z708">
        <v>1</v>
      </c>
      <c r="AA708" s="3" t="s">
        <v>81</v>
      </c>
      <c r="AB708" s="3"/>
      <c r="AC708" s="1"/>
      <c r="AD708"/>
      <c r="AG708">
        <v>0</v>
      </c>
      <c r="AH708">
        <v>0</v>
      </c>
      <c r="AI708">
        <v>0</v>
      </c>
      <c r="AJ708">
        <v>0</v>
      </c>
      <c r="AK708">
        <v>0</v>
      </c>
      <c r="AL708">
        <v>0</v>
      </c>
      <c r="AM708">
        <v>0</v>
      </c>
      <c r="AN708">
        <v>0</v>
      </c>
      <c r="AO708">
        <v>0</v>
      </c>
      <c r="AP708">
        <v>0</v>
      </c>
      <c r="AQ708">
        <v>0</v>
      </c>
      <c r="AR708">
        <v>0</v>
      </c>
      <c r="AS708">
        <v>0</v>
      </c>
      <c r="AT708">
        <v>0</v>
      </c>
      <c r="AU708">
        <v>0</v>
      </c>
      <c r="AV708">
        <v>0</v>
      </c>
      <c r="AW708">
        <v>0</v>
      </c>
      <c r="AX708">
        <v>0</v>
      </c>
      <c r="AY708">
        <v>0</v>
      </c>
      <c r="AZ708">
        <v>0</v>
      </c>
      <c r="BA708">
        <v>0</v>
      </c>
      <c r="BB708">
        <v>0</v>
      </c>
      <c r="BC708">
        <v>0</v>
      </c>
      <c r="BD708">
        <v>0</v>
      </c>
      <c r="BE708">
        <v>0</v>
      </c>
      <c r="BF708">
        <v>0</v>
      </c>
      <c r="BG708">
        <v>0</v>
      </c>
      <c r="BH708">
        <v>0</v>
      </c>
      <c r="BI708">
        <v>0</v>
      </c>
      <c r="BJ708">
        <v>0</v>
      </c>
      <c r="BK708">
        <v>0</v>
      </c>
      <c r="BL708">
        <v>2</v>
      </c>
      <c r="BM708">
        <v>756</v>
      </c>
      <c r="BN708">
        <v>756</v>
      </c>
    </row>
    <row r="709" spans="1:66" hidden="1" x14ac:dyDescent="0.25">
      <c r="A709">
        <v>444</v>
      </c>
      <c r="B709" s="3" t="s">
        <v>70</v>
      </c>
      <c r="C709" s="3" t="s">
        <v>1391</v>
      </c>
      <c r="D709" s="3" t="s">
        <v>945</v>
      </c>
      <c r="E709" s="3" t="s">
        <v>55</v>
      </c>
      <c r="F709" s="3" t="s">
        <v>56</v>
      </c>
      <c r="G709" s="3" t="s">
        <v>57</v>
      </c>
      <c r="H709">
        <v>8</v>
      </c>
      <c r="I709" s="3" t="s">
        <v>75</v>
      </c>
      <c r="J709" s="3" t="s">
        <v>2825</v>
      </c>
      <c r="K709" s="3"/>
      <c r="L709" s="3"/>
      <c r="M709" s="3"/>
      <c r="N709" s="3" t="s">
        <v>2865</v>
      </c>
      <c r="O709" s="3"/>
      <c r="P709" s="3"/>
      <c r="Q709" s="3"/>
      <c r="R709" s="3" t="s">
        <v>2865</v>
      </c>
      <c r="S709" s="1">
        <v>43364</v>
      </c>
      <c r="T709" s="1">
        <v>47017</v>
      </c>
      <c r="U709" s="1">
        <v>46287</v>
      </c>
      <c r="V709" s="1">
        <v>45192</v>
      </c>
      <c r="W709" s="1">
        <v>46652</v>
      </c>
      <c r="X709">
        <v>2027</v>
      </c>
      <c r="Y709" t="s">
        <v>2875</v>
      </c>
      <c r="Z709">
        <v>1</v>
      </c>
      <c r="AA709" s="3" t="s">
        <v>119</v>
      </c>
      <c r="AB709" s="3"/>
      <c r="AC709" s="1">
        <v>44561</v>
      </c>
      <c r="AD709"/>
      <c r="AG709">
        <v>0</v>
      </c>
      <c r="AH709">
        <v>0</v>
      </c>
      <c r="AI709">
        <v>0</v>
      </c>
      <c r="AJ709">
        <v>0</v>
      </c>
      <c r="AK709">
        <v>0</v>
      </c>
      <c r="AL709">
        <v>0</v>
      </c>
      <c r="AM709">
        <v>0</v>
      </c>
      <c r="AN709">
        <v>0</v>
      </c>
      <c r="AO709">
        <v>0</v>
      </c>
      <c r="AP709">
        <v>0</v>
      </c>
      <c r="AQ709">
        <v>0</v>
      </c>
      <c r="AR709">
        <v>0</v>
      </c>
      <c r="AS709">
        <v>0</v>
      </c>
      <c r="AT709">
        <v>0</v>
      </c>
      <c r="AU709">
        <v>0</v>
      </c>
      <c r="AV709">
        <v>0</v>
      </c>
      <c r="AW709">
        <v>0</v>
      </c>
      <c r="AX709">
        <v>0</v>
      </c>
      <c r="AY709">
        <v>0</v>
      </c>
      <c r="AZ709">
        <v>0</v>
      </c>
      <c r="BA709">
        <v>0</v>
      </c>
      <c r="BB709">
        <v>0</v>
      </c>
      <c r="BC709">
        <v>0</v>
      </c>
      <c r="BD709">
        <v>0</v>
      </c>
      <c r="BE709">
        <v>0</v>
      </c>
      <c r="BF709">
        <v>0</v>
      </c>
      <c r="BG709">
        <v>0</v>
      </c>
      <c r="BH709">
        <v>0</v>
      </c>
      <c r="BI709">
        <v>0</v>
      </c>
      <c r="BJ709">
        <v>0</v>
      </c>
      <c r="BK709">
        <v>0</v>
      </c>
      <c r="BL709">
        <v>2</v>
      </c>
      <c r="BM709">
        <v>443</v>
      </c>
      <c r="BN709">
        <v>443</v>
      </c>
    </row>
    <row r="710" spans="1:66" hidden="1" x14ac:dyDescent="0.25">
      <c r="A710">
        <v>515</v>
      </c>
      <c r="B710" s="3" t="s">
        <v>70</v>
      </c>
      <c r="C710" s="3" t="s">
        <v>1395</v>
      </c>
      <c r="D710" s="3" t="s">
        <v>1396</v>
      </c>
      <c r="E710" s="3" t="s">
        <v>55</v>
      </c>
      <c r="F710" s="3" t="s">
        <v>55</v>
      </c>
      <c r="G710" s="3" t="s">
        <v>106</v>
      </c>
      <c r="H710">
        <v>8</v>
      </c>
      <c r="I710" s="3" t="s">
        <v>75</v>
      </c>
      <c r="J710" s="3" t="s">
        <v>2825</v>
      </c>
      <c r="K710" s="3"/>
      <c r="L710" s="3"/>
      <c r="M710" s="3"/>
      <c r="N710" s="3" t="s">
        <v>2865</v>
      </c>
      <c r="O710" s="3"/>
      <c r="P710" s="3"/>
      <c r="Q710" s="3"/>
      <c r="R710" s="3" t="s">
        <v>2865</v>
      </c>
      <c r="S710" s="1">
        <v>43364</v>
      </c>
      <c r="T710" s="1">
        <v>47017</v>
      </c>
      <c r="U710" s="1">
        <v>46287</v>
      </c>
      <c r="V710" s="1">
        <v>45192</v>
      </c>
      <c r="W710" s="1">
        <v>46652</v>
      </c>
      <c r="X710">
        <v>2027</v>
      </c>
      <c r="Y710" t="s">
        <v>2875</v>
      </c>
      <c r="Z710">
        <v>1</v>
      </c>
      <c r="AA710" s="3" t="s">
        <v>119</v>
      </c>
      <c r="AB710" s="3"/>
      <c r="AC710" s="1">
        <v>44561</v>
      </c>
      <c r="AD710"/>
      <c r="AG710">
        <v>0</v>
      </c>
      <c r="AH710">
        <v>0</v>
      </c>
      <c r="AI710">
        <v>0</v>
      </c>
      <c r="AJ710">
        <v>0</v>
      </c>
      <c r="AK710">
        <v>0</v>
      </c>
      <c r="AL710">
        <v>0</v>
      </c>
      <c r="AM710">
        <v>0</v>
      </c>
      <c r="AN710">
        <v>0</v>
      </c>
      <c r="AO710">
        <v>0</v>
      </c>
      <c r="AP710">
        <v>0</v>
      </c>
      <c r="AQ710">
        <v>0</v>
      </c>
      <c r="AR710">
        <v>0</v>
      </c>
      <c r="AS710">
        <v>0</v>
      </c>
      <c r="AT710">
        <v>0</v>
      </c>
      <c r="AU710">
        <v>0</v>
      </c>
      <c r="AV710">
        <v>0</v>
      </c>
      <c r="AW710">
        <v>0</v>
      </c>
      <c r="AX710">
        <v>0</v>
      </c>
      <c r="AY710">
        <v>0</v>
      </c>
      <c r="AZ710">
        <v>0</v>
      </c>
      <c r="BA710">
        <v>0</v>
      </c>
      <c r="BB710">
        <v>0</v>
      </c>
      <c r="BC710">
        <v>0</v>
      </c>
      <c r="BD710">
        <v>0</v>
      </c>
      <c r="BE710">
        <v>0</v>
      </c>
      <c r="BF710">
        <v>0</v>
      </c>
      <c r="BG710">
        <v>0</v>
      </c>
      <c r="BH710">
        <v>0</v>
      </c>
      <c r="BI710">
        <v>0</v>
      </c>
      <c r="BJ710">
        <v>0</v>
      </c>
      <c r="BK710">
        <v>0</v>
      </c>
      <c r="BL710">
        <v>2</v>
      </c>
      <c r="BM710">
        <v>443</v>
      </c>
      <c r="BN710">
        <v>443</v>
      </c>
    </row>
    <row r="711" spans="1:66" hidden="1" x14ac:dyDescent="0.25">
      <c r="A711">
        <v>1178</v>
      </c>
      <c r="B711" s="3" t="s">
        <v>155</v>
      </c>
      <c r="C711" s="3" t="s">
        <v>1393</v>
      </c>
      <c r="D711" s="3" t="s">
        <v>1394</v>
      </c>
      <c r="E711" s="3" t="s">
        <v>55</v>
      </c>
      <c r="F711" s="3" t="s">
        <v>56</v>
      </c>
      <c r="G711" s="3" t="s">
        <v>106</v>
      </c>
      <c r="H711">
        <v>8</v>
      </c>
      <c r="I711" s="3" t="s">
        <v>158</v>
      </c>
      <c r="J711" s="3" t="s">
        <v>2729</v>
      </c>
      <c r="K711" s="3"/>
      <c r="L711" s="3" t="s">
        <v>2863</v>
      </c>
      <c r="M711" s="3"/>
      <c r="N711" s="3"/>
      <c r="O711" s="3"/>
      <c r="P711" s="3" t="s">
        <v>2863</v>
      </c>
      <c r="Q711" s="3"/>
      <c r="R711" s="3"/>
      <c r="S711" s="1">
        <v>43761</v>
      </c>
      <c r="T711" s="1">
        <v>47414</v>
      </c>
      <c r="U711" s="1">
        <v>46684</v>
      </c>
      <c r="V711" s="1">
        <v>45589</v>
      </c>
      <c r="W711" s="1">
        <v>47049</v>
      </c>
      <c r="X711">
        <v>2028</v>
      </c>
      <c r="Y711" t="s">
        <v>2881</v>
      </c>
      <c r="Z711">
        <v>1</v>
      </c>
      <c r="AA711" s="3" t="s">
        <v>81</v>
      </c>
      <c r="AB711" s="3"/>
      <c r="AC711" s="1"/>
      <c r="AD711"/>
      <c r="AG711">
        <v>0</v>
      </c>
      <c r="AH711">
        <v>0</v>
      </c>
      <c r="AI711">
        <v>0</v>
      </c>
      <c r="AJ711">
        <v>0</v>
      </c>
      <c r="AK711">
        <v>0</v>
      </c>
      <c r="AL711">
        <v>0</v>
      </c>
      <c r="AM711">
        <v>0</v>
      </c>
      <c r="AN711">
        <v>0</v>
      </c>
      <c r="AO711">
        <v>0</v>
      </c>
      <c r="AP711">
        <v>0</v>
      </c>
      <c r="AQ711">
        <v>0</v>
      </c>
      <c r="AR711">
        <v>0</v>
      </c>
      <c r="AS711">
        <v>0</v>
      </c>
      <c r="AT711">
        <v>0</v>
      </c>
      <c r="AU711">
        <v>0</v>
      </c>
      <c r="AV711">
        <v>0</v>
      </c>
      <c r="AW711">
        <v>0</v>
      </c>
      <c r="AX711">
        <v>0</v>
      </c>
      <c r="AY711">
        <v>0</v>
      </c>
      <c r="AZ711">
        <v>0</v>
      </c>
      <c r="BA711">
        <v>0</v>
      </c>
      <c r="BB711">
        <v>0</v>
      </c>
      <c r="BC711">
        <v>0</v>
      </c>
      <c r="BD711">
        <v>0</v>
      </c>
      <c r="BE711">
        <v>0</v>
      </c>
      <c r="BF711">
        <v>0</v>
      </c>
      <c r="BG711">
        <v>0</v>
      </c>
      <c r="BH711">
        <v>0</v>
      </c>
      <c r="BI711">
        <v>0</v>
      </c>
      <c r="BJ711">
        <v>0</v>
      </c>
      <c r="BK711">
        <v>0</v>
      </c>
      <c r="BL711">
        <v>2</v>
      </c>
      <c r="BM711">
        <v>756</v>
      </c>
      <c r="BN711">
        <v>756</v>
      </c>
    </row>
    <row r="712" spans="1:66" hidden="1" x14ac:dyDescent="0.25">
      <c r="A712">
        <v>516</v>
      </c>
      <c r="B712" s="3" t="s">
        <v>70</v>
      </c>
      <c r="C712" s="3" t="s">
        <v>1395</v>
      </c>
      <c r="D712" s="3" t="s">
        <v>1396</v>
      </c>
      <c r="E712" s="3" t="s">
        <v>55</v>
      </c>
      <c r="F712" s="3" t="s">
        <v>56</v>
      </c>
      <c r="G712" s="3" t="s">
        <v>106</v>
      </c>
      <c r="H712">
        <v>8</v>
      </c>
      <c r="I712" s="3" t="s">
        <v>75</v>
      </c>
      <c r="J712" s="3" t="s">
        <v>2825</v>
      </c>
      <c r="K712" s="3"/>
      <c r="L712" s="3"/>
      <c r="M712" s="3"/>
      <c r="N712" s="3" t="s">
        <v>2865</v>
      </c>
      <c r="O712" s="3"/>
      <c r="P712" s="3"/>
      <c r="Q712" s="3"/>
      <c r="R712" s="3" t="s">
        <v>2865</v>
      </c>
      <c r="S712" s="1">
        <v>43364</v>
      </c>
      <c r="T712" s="1">
        <v>47017</v>
      </c>
      <c r="U712" s="1">
        <v>46287</v>
      </c>
      <c r="V712" s="1">
        <v>45192</v>
      </c>
      <c r="W712" s="1">
        <v>46652</v>
      </c>
      <c r="X712">
        <v>2027</v>
      </c>
      <c r="Y712" t="s">
        <v>2875</v>
      </c>
      <c r="Z712">
        <v>1</v>
      </c>
      <c r="AA712" s="3" t="s">
        <v>119</v>
      </c>
      <c r="AB712" s="3"/>
      <c r="AC712" s="1">
        <v>44561</v>
      </c>
      <c r="AD712"/>
      <c r="AG712">
        <v>0</v>
      </c>
      <c r="AH712">
        <v>0</v>
      </c>
      <c r="AI712">
        <v>0</v>
      </c>
      <c r="AJ712">
        <v>0</v>
      </c>
      <c r="AK712">
        <v>0</v>
      </c>
      <c r="AL712">
        <v>0</v>
      </c>
      <c r="AM712">
        <v>0</v>
      </c>
      <c r="AN712">
        <v>0</v>
      </c>
      <c r="AO712">
        <v>0</v>
      </c>
      <c r="AP712">
        <v>0</v>
      </c>
      <c r="AQ712">
        <v>0</v>
      </c>
      <c r="AR712">
        <v>0</v>
      </c>
      <c r="AS712">
        <v>0</v>
      </c>
      <c r="AT712">
        <v>0</v>
      </c>
      <c r="AU712">
        <v>0</v>
      </c>
      <c r="AV712">
        <v>0</v>
      </c>
      <c r="AW712">
        <v>0</v>
      </c>
      <c r="AX712">
        <v>0</v>
      </c>
      <c r="AY712">
        <v>0</v>
      </c>
      <c r="AZ712">
        <v>0</v>
      </c>
      <c r="BA712">
        <v>0</v>
      </c>
      <c r="BB712">
        <v>0</v>
      </c>
      <c r="BC712">
        <v>0</v>
      </c>
      <c r="BD712">
        <v>0</v>
      </c>
      <c r="BE712">
        <v>0</v>
      </c>
      <c r="BF712">
        <v>0</v>
      </c>
      <c r="BG712">
        <v>0</v>
      </c>
      <c r="BH712">
        <v>0</v>
      </c>
      <c r="BI712">
        <v>0</v>
      </c>
      <c r="BJ712">
        <v>0</v>
      </c>
      <c r="BK712">
        <v>0</v>
      </c>
      <c r="BL712">
        <v>2</v>
      </c>
      <c r="BM712">
        <v>443</v>
      </c>
      <c r="BN712">
        <v>443</v>
      </c>
    </row>
    <row r="713" spans="1:66" ht="30" x14ac:dyDescent="0.25">
      <c r="A713" s="6">
        <v>151</v>
      </c>
      <c r="B713" s="3" t="s">
        <v>121</v>
      </c>
      <c r="C713" s="3" t="s">
        <v>1085</v>
      </c>
      <c r="D713" s="7" t="s">
        <v>1086</v>
      </c>
      <c r="E713" s="3" t="s">
        <v>85</v>
      </c>
      <c r="F713" s="3" t="s">
        <v>55</v>
      </c>
      <c r="G713" s="3" t="s">
        <v>106</v>
      </c>
      <c r="H713">
        <v>4</v>
      </c>
      <c r="I713" s="3" t="s">
        <v>1087</v>
      </c>
      <c r="J713" s="3" t="s">
        <v>2762</v>
      </c>
      <c r="K713" s="3"/>
      <c r="L713" s="3"/>
      <c r="M713" s="3" t="s">
        <v>2864</v>
      </c>
      <c r="N713" s="3" t="s">
        <v>2865</v>
      </c>
      <c r="O713" s="3"/>
      <c r="P713" s="3"/>
      <c r="Q713" s="3" t="s">
        <v>2864</v>
      </c>
      <c r="R713" s="3" t="s">
        <v>2865</v>
      </c>
      <c r="S713" s="13">
        <v>43340</v>
      </c>
      <c r="T713" s="13">
        <v>46993</v>
      </c>
      <c r="U713" s="1">
        <v>46263</v>
      </c>
      <c r="V713" s="1">
        <v>45168</v>
      </c>
      <c r="W713" s="1">
        <v>46628</v>
      </c>
      <c r="X713">
        <v>2027</v>
      </c>
      <c r="Y713" s="15" t="s">
        <v>2878</v>
      </c>
      <c r="Z713">
        <v>1</v>
      </c>
      <c r="AA713" s="3" t="s">
        <v>143</v>
      </c>
      <c r="AB713" s="3" t="s">
        <v>1088</v>
      </c>
      <c r="AC713" s="13">
        <v>44926</v>
      </c>
      <c r="AG713">
        <v>45</v>
      </c>
      <c r="AH713">
        <v>40</v>
      </c>
      <c r="AI713">
        <v>46</v>
      </c>
      <c r="AJ713">
        <v>0</v>
      </c>
      <c r="AK713">
        <v>0</v>
      </c>
      <c r="AL713">
        <v>0</v>
      </c>
      <c r="AM713">
        <v>0</v>
      </c>
      <c r="AN713">
        <v>0</v>
      </c>
      <c r="AO713">
        <v>0</v>
      </c>
      <c r="AP713">
        <v>0</v>
      </c>
      <c r="AQ713">
        <v>0</v>
      </c>
      <c r="AR713">
        <v>0</v>
      </c>
      <c r="AS713">
        <v>88</v>
      </c>
      <c r="AT713">
        <v>0</v>
      </c>
      <c r="AU713">
        <v>40</v>
      </c>
      <c r="AV713">
        <v>0</v>
      </c>
      <c r="AW713">
        <v>0</v>
      </c>
      <c r="AX713">
        <v>0</v>
      </c>
      <c r="AY713">
        <v>0</v>
      </c>
      <c r="AZ713">
        <v>0</v>
      </c>
      <c r="BA713">
        <v>2</v>
      </c>
      <c r="BB713">
        <v>1</v>
      </c>
      <c r="BC713">
        <v>0</v>
      </c>
      <c r="BD713">
        <v>0</v>
      </c>
      <c r="BE713">
        <v>0</v>
      </c>
      <c r="BF713">
        <v>10</v>
      </c>
      <c r="BG713">
        <v>21</v>
      </c>
      <c r="BH713">
        <v>6</v>
      </c>
      <c r="BI713">
        <v>0</v>
      </c>
      <c r="BJ713">
        <v>0</v>
      </c>
      <c r="BK713">
        <v>0</v>
      </c>
      <c r="BL713">
        <v>1</v>
      </c>
      <c r="BM713">
        <v>151</v>
      </c>
    </row>
    <row r="714" spans="1:66" ht="30" x14ac:dyDescent="0.25">
      <c r="A714" s="6">
        <v>150</v>
      </c>
      <c r="B714" s="3" t="s">
        <v>121</v>
      </c>
      <c r="C714" s="3" t="s">
        <v>1472</v>
      </c>
      <c r="D714" s="7" t="s">
        <v>1473</v>
      </c>
      <c r="E714" s="3" t="s">
        <v>85</v>
      </c>
      <c r="F714" s="3" t="s">
        <v>55</v>
      </c>
      <c r="G714" s="3" t="s">
        <v>57</v>
      </c>
      <c r="H714">
        <v>4</v>
      </c>
      <c r="I714" s="3" t="s">
        <v>246</v>
      </c>
      <c r="J714" s="3" t="s">
        <v>2759</v>
      </c>
      <c r="K714" s="3"/>
      <c r="L714" s="3"/>
      <c r="M714" s="3" t="s">
        <v>2864</v>
      </c>
      <c r="N714" s="3" t="s">
        <v>2865</v>
      </c>
      <c r="O714" s="3"/>
      <c r="P714" s="3"/>
      <c r="Q714" s="3" t="s">
        <v>2864</v>
      </c>
      <c r="R714" s="3" t="s">
        <v>2865</v>
      </c>
      <c r="S714" s="13">
        <v>43340</v>
      </c>
      <c r="T714" s="13">
        <v>46993</v>
      </c>
      <c r="U714" s="1">
        <v>46263</v>
      </c>
      <c r="V714" s="1">
        <v>45168</v>
      </c>
      <c r="W714" s="1">
        <v>46628</v>
      </c>
      <c r="X714">
        <v>2027</v>
      </c>
      <c r="Y714" s="15" t="s">
        <v>2878</v>
      </c>
      <c r="Z714">
        <v>1</v>
      </c>
      <c r="AA714" s="3" t="s">
        <v>81</v>
      </c>
      <c r="AB714" s="3" t="s">
        <v>1474</v>
      </c>
      <c r="AG714">
        <v>0</v>
      </c>
      <c r="AH714">
        <v>6</v>
      </c>
      <c r="AI714">
        <v>9</v>
      </c>
      <c r="AJ714">
        <v>0</v>
      </c>
      <c r="AK714">
        <v>0</v>
      </c>
      <c r="AL714">
        <v>0</v>
      </c>
      <c r="AM714">
        <v>0</v>
      </c>
      <c r="AN714">
        <v>0</v>
      </c>
      <c r="AO714">
        <v>1</v>
      </c>
      <c r="AP714">
        <v>0</v>
      </c>
      <c r="AQ714">
        <v>0</v>
      </c>
      <c r="AR714">
        <v>0</v>
      </c>
      <c r="AS714">
        <v>6</v>
      </c>
      <c r="AT714">
        <v>1</v>
      </c>
      <c r="AU714">
        <v>3</v>
      </c>
      <c r="AV714">
        <v>0</v>
      </c>
      <c r="AW714">
        <v>0</v>
      </c>
      <c r="AX714">
        <v>0</v>
      </c>
      <c r="AY714">
        <v>0</v>
      </c>
      <c r="AZ714">
        <v>0</v>
      </c>
      <c r="BA714">
        <v>4</v>
      </c>
      <c r="BB714">
        <v>0</v>
      </c>
      <c r="BC714">
        <v>0</v>
      </c>
      <c r="BD714">
        <v>0</v>
      </c>
      <c r="BE714">
        <v>0</v>
      </c>
      <c r="BF714">
        <v>0</v>
      </c>
      <c r="BG714">
        <v>11</v>
      </c>
      <c r="BH714">
        <v>1</v>
      </c>
      <c r="BI714">
        <v>0</v>
      </c>
      <c r="BJ714">
        <v>0</v>
      </c>
      <c r="BK714">
        <v>0</v>
      </c>
      <c r="BL714">
        <v>1</v>
      </c>
      <c r="BM714">
        <v>150</v>
      </c>
    </row>
    <row r="715" spans="1:66" hidden="1" x14ac:dyDescent="0.25">
      <c r="A715">
        <v>724</v>
      </c>
      <c r="B715" s="3" t="s">
        <v>70</v>
      </c>
      <c r="C715" s="3" t="s">
        <v>1397</v>
      </c>
      <c r="D715" s="3" t="s">
        <v>161</v>
      </c>
      <c r="E715" s="3" t="s">
        <v>73</v>
      </c>
      <c r="F715" s="3" t="s">
        <v>56</v>
      </c>
      <c r="G715" s="3" t="s">
        <v>57</v>
      </c>
      <c r="H715">
        <v>6</v>
      </c>
      <c r="I715" s="3" t="s">
        <v>162</v>
      </c>
      <c r="J715" s="3" t="s">
        <v>2766</v>
      </c>
      <c r="K715" s="3"/>
      <c r="L715" s="3"/>
      <c r="M715" s="3" t="s">
        <v>2864</v>
      </c>
      <c r="N715" s="3"/>
      <c r="O715" s="3"/>
      <c r="P715" s="3"/>
      <c r="Q715" s="3" t="s">
        <v>2864</v>
      </c>
      <c r="R715" s="3"/>
      <c r="S715" s="1">
        <v>43516</v>
      </c>
      <c r="T715" s="1">
        <v>45342</v>
      </c>
      <c r="U715" s="1">
        <v>44612</v>
      </c>
      <c r="V715" s="1">
        <v>43517</v>
      </c>
      <c r="W715" s="1">
        <v>44977</v>
      </c>
      <c r="X715">
        <v>2023</v>
      </c>
      <c r="Y715" t="s">
        <v>2879</v>
      </c>
      <c r="Z715">
        <v>1</v>
      </c>
      <c r="AA715" s="3" t="s">
        <v>678</v>
      </c>
      <c r="AB715" s="3"/>
      <c r="AC715" s="1">
        <v>44620</v>
      </c>
      <c r="AD715">
        <v>43585</v>
      </c>
      <c r="AG715">
        <v>21</v>
      </c>
      <c r="AH715">
        <v>15</v>
      </c>
      <c r="AI715">
        <v>23</v>
      </c>
      <c r="AJ715">
        <v>0</v>
      </c>
      <c r="AK715">
        <v>0</v>
      </c>
      <c r="AL715">
        <v>0</v>
      </c>
      <c r="AM715">
        <v>0</v>
      </c>
      <c r="AN715">
        <v>0</v>
      </c>
      <c r="AO715">
        <v>0</v>
      </c>
      <c r="AP715">
        <v>0</v>
      </c>
      <c r="AQ715">
        <v>0</v>
      </c>
      <c r="AR715">
        <v>0</v>
      </c>
      <c r="AS715">
        <v>37</v>
      </c>
      <c r="AT715">
        <v>0</v>
      </c>
      <c r="AU715">
        <v>0</v>
      </c>
      <c r="AV715">
        <v>0</v>
      </c>
      <c r="AW715">
        <v>0</v>
      </c>
      <c r="AX715">
        <v>0</v>
      </c>
      <c r="AY715">
        <v>0</v>
      </c>
      <c r="AZ715">
        <v>5</v>
      </c>
      <c r="BA715">
        <v>13</v>
      </c>
      <c r="BB715">
        <v>1</v>
      </c>
      <c r="BC715">
        <v>0</v>
      </c>
      <c r="BD715">
        <v>0</v>
      </c>
      <c r="BE715">
        <v>0</v>
      </c>
      <c r="BF715">
        <v>0</v>
      </c>
      <c r="BG715">
        <v>0</v>
      </c>
      <c r="BH715">
        <v>0</v>
      </c>
      <c r="BI715">
        <v>0</v>
      </c>
      <c r="BJ715">
        <v>0</v>
      </c>
      <c r="BK715">
        <v>0</v>
      </c>
      <c r="BL715">
        <v>2</v>
      </c>
      <c r="BM715">
        <v>718</v>
      </c>
      <c r="BN715">
        <v>718</v>
      </c>
    </row>
    <row r="716" spans="1:66" x14ac:dyDescent="0.25">
      <c r="A716" s="6">
        <v>145</v>
      </c>
      <c r="B716" s="3" t="s">
        <v>121</v>
      </c>
      <c r="C716" s="3" t="s">
        <v>1545</v>
      </c>
      <c r="D716" s="7" t="s">
        <v>754</v>
      </c>
      <c r="E716" s="3" t="s">
        <v>85</v>
      </c>
      <c r="F716" s="3" t="s">
        <v>55</v>
      </c>
      <c r="G716" s="3" t="s">
        <v>57</v>
      </c>
      <c r="H716">
        <v>4</v>
      </c>
      <c r="I716" s="3" t="s">
        <v>246</v>
      </c>
      <c r="J716" s="3" t="s">
        <v>2759</v>
      </c>
      <c r="K716" s="3"/>
      <c r="L716" s="3"/>
      <c r="M716" s="3" t="s">
        <v>2864</v>
      </c>
      <c r="N716" s="3" t="s">
        <v>2865</v>
      </c>
      <c r="O716" s="3"/>
      <c r="P716" s="3"/>
      <c r="Q716" s="3" t="s">
        <v>2864</v>
      </c>
      <c r="R716" s="3" t="s">
        <v>2865</v>
      </c>
      <c r="S716" s="13">
        <v>43271</v>
      </c>
      <c r="T716" s="13">
        <v>46924</v>
      </c>
      <c r="U716" s="1">
        <v>46194</v>
      </c>
      <c r="V716" s="1">
        <v>45099</v>
      </c>
      <c r="W716" s="1">
        <v>46559</v>
      </c>
      <c r="X716">
        <v>2027</v>
      </c>
      <c r="Y716" s="15" t="s">
        <v>2878</v>
      </c>
      <c r="Z716">
        <v>1</v>
      </c>
      <c r="AA716" s="3" t="s">
        <v>284</v>
      </c>
      <c r="AB716" s="3" t="s">
        <v>1546</v>
      </c>
      <c r="AC716" s="13">
        <v>44926</v>
      </c>
      <c r="AD716" s="13">
        <v>43738</v>
      </c>
      <c r="AG716">
        <v>49</v>
      </c>
      <c r="AH716">
        <v>60</v>
      </c>
      <c r="AI716">
        <v>58</v>
      </c>
      <c r="AJ716">
        <v>0</v>
      </c>
      <c r="AK716">
        <v>0</v>
      </c>
      <c r="AL716">
        <v>0</v>
      </c>
      <c r="AM716">
        <v>34</v>
      </c>
      <c r="AN716">
        <v>19</v>
      </c>
      <c r="AO716">
        <v>25</v>
      </c>
      <c r="AP716">
        <v>0</v>
      </c>
      <c r="AQ716">
        <v>0</v>
      </c>
      <c r="AR716">
        <v>0</v>
      </c>
      <c r="AS716">
        <v>156</v>
      </c>
      <c r="AT716">
        <v>7</v>
      </c>
      <c r="AU716">
        <v>12</v>
      </c>
      <c r="AV716">
        <v>0</v>
      </c>
      <c r="AW716">
        <v>0</v>
      </c>
      <c r="AX716">
        <v>0</v>
      </c>
      <c r="AY716">
        <v>0</v>
      </c>
      <c r="AZ716">
        <v>3</v>
      </c>
      <c r="BA716">
        <v>8</v>
      </c>
      <c r="BB716">
        <v>4</v>
      </c>
      <c r="BC716">
        <v>0</v>
      </c>
      <c r="BD716">
        <v>0</v>
      </c>
      <c r="BE716">
        <v>0</v>
      </c>
      <c r="BF716">
        <v>23</v>
      </c>
      <c r="BG716">
        <v>21</v>
      </c>
      <c r="BH716">
        <v>5</v>
      </c>
      <c r="BI716">
        <v>0</v>
      </c>
      <c r="BJ716">
        <v>0</v>
      </c>
      <c r="BK716">
        <v>0</v>
      </c>
      <c r="BL716">
        <v>1</v>
      </c>
      <c r="BM716">
        <v>145</v>
      </c>
    </row>
    <row r="717" spans="1:66" hidden="1" x14ac:dyDescent="0.25">
      <c r="A717">
        <v>539</v>
      </c>
      <c r="B717" s="3" t="s">
        <v>70</v>
      </c>
      <c r="C717" s="3" t="s">
        <v>1407</v>
      </c>
      <c r="D717" s="3" t="s">
        <v>1408</v>
      </c>
      <c r="E717" s="3" t="s">
        <v>55</v>
      </c>
      <c r="F717" s="3" t="s">
        <v>56</v>
      </c>
      <c r="G717" s="3" t="s">
        <v>106</v>
      </c>
      <c r="H717">
        <v>8</v>
      </c>
      <c r="I717" s="3" t="s">
        <v>80</v>
      </c>
      <c r="J717" s="3" t="s">
        <v>2732</v>
      </c>
      <c r="K717" s="3"/>
      <c r="L717" s="3"/>
      <c r="M717" s="3"/>
      <c r="N717" s="3" t="s">
        <v>2865</v>
      </c>
      <c r="O717" s="3"/>
      <c r="P717" s="3"/>
      <c r="Q717" s="3"/>
      <c r="R717" s="3" t="s">
        <v>2865</v>
      </c>
      <c r="S717" s="1">
        <v>43404</v>
      </c>
      <c r="T717" s="1">
        <v>45230</v>
      </c>
      <c r="U717" s="1">
        <v>44500</v>
      </c>
      <c r="V717" s="1">
        <v>43405</v>
      </c>
      <c r="W717" s="1">
        <v>44865</v>
      </c>
      <c r="X717">
        <v>2022</v>
      </c>
      <c r="Y717" t="s">
        <v>2880</v>
      </c>
      <c r="Z717">
        <v>1</v>
      </c>
      <c r="AA717" s="3" t="s">
        <v>449</v>
      </c>
      <c r="AB717" s="3"/>
      <c r="AC717" s="1"/>
      <c r="AD717"/>
      <c r="AG717">
        <v>0</v>
      </c>
      <c r="AH717">
        <v>0</v>
      </c>
      <c r="AI717">
        <v>0</v>
      </c>
      <c r="AJ717">
        <v>0</v>
      </c>
      <c r="AK717">
        <v>0</v>
      </c>
      <c r="AL717">
        <v>0</v>
      </c>
      <c r="AM717">
        <v>0</v>
      </c>
      <c r="AN717">
        <v>0</v>
      </c>
      <c r="AO717">
        <v>0</v>
      </c>
      <c r="AP717">
        <v>0</v>
      </c>
      <c r="AQ717">
        <v>0</v>
      </c>
      <c r="AR717">
        <v>0</v>
      </c>
      <c r="AS717">
        <v>0</v>
      </c>
      <c r="AT717">
        <v>0</v>
      </c>
      <c r="AU717">
        <v>0</v>
      </c>
      <c r="AV717">
        <v>0</v>
      </c>
      <c r="AW717">
        <v>0</v>
      </c>
      <c r="AX717">
        <v>0</v>
      </c>
      <c r="AY717">
        <v>0</v>
      </c>
      <c r="AZ717">
        <v>0</v>
      </c>
      <c r="BA717">
        <v>0</v>
      </c>
      <c r="BB717">
        <v>0</v>
      </c>
      <c r="BC717">
        <v>0</v>
      </c>
      <c r="BD717">
        <v>0</v>
      </c>
      <c r="BE717">
        <v>0</v>
      </c>
      <c r="BF717">
        <v>0</v>
      </c>
      <c r="BG717">
        <v>0</v>
      </c>
      <c r="BH717">
        <v>0</v>
      </c>
      <c r="BI717">
        <v>0</v>
      </c>
      <c r="BJ717">
        <v>0</v>
      </c>
      <c r="BK717">
        <v>0</v>
      </c>
      <c r="BL717">
        <v>2</v>
      </c>
      <c r="BM717">
        <v>536</v>
      </c>
      <c r="BN717">
        <v>536</v>
      </c>
    </row>
    <row r="718" spans="1:66" hidden="1" x14ac:dyDescent="0.25">
      <c r="A718">
        <v>537</v>
      </c>
      <c r="B718" s="3" t="s">
        <v>70</v>
      </c>
      <c r="C718" s="3" t="s">
        <v>1404</v>
      </c>
      <c r="D718" s="3" t="s">
        <v>1405</v>
      </c>
      <c r="E718" s="3" t="s">
        <v>55</v>
      </c>
      <c r="F718" s="3" t="s">
        <v>56</v>
      </c>
      <c r="G718" s="3" t="s">
        <v>57</v>
      </c>
      <c r="H718">
        <v>8</v>
      </c>
      <c r="I718" s="3" t="s">
        <v>80</v>
      </c>
      <c r="J718" s="3" t="s">
        <v>2732</v>
      </c>
      <c r="K718" s="3"/>
      <c r="L718" s="3"/>
      <c r="M718" s="3"/>
      <c r="N718" s="3" t="s">
        <v>2865</v>
      </c>
      <c r="O718" s="3"/>
      <c r="P718" s="3"/>
      <c r="Q718" s="3"/>
      <c r="R718" s="3" t="s">
        <v>2865</v>
      </c>
      <c r="S718" s="1">
        <v>43404</v>
      </c>
      <c r="T718" s="1">
        <v>45230</v>
      </c>
      <c r="U718" s="1">
        <v>44500</v>
      </c>
      <c r="V718" s="1">
        <v>43405</v>
      </c>
      <c r="W718" s="1">
        <v>44865</v>
      </c>
      <c r="X718">
        <v>2022</v>
      </c>
      <c r="Y718" t="s">
        <v>2880</v>
      </c>
      <c r="Z718">
        <v>1</v>
      </c>
      <c r="AA718" s="3" t="s">
        <v>449</v>
      </c>
      <c r="AB718" s="3"/>
      <c r="AC718" s="1"/>
      <c r="AD718"/>
      <c r="AG718">
        <v>1</v>
      </c>
      <c r="AH718">
        <v>0</v>
      </c>
      <c r="AI718">
        <v>0</v>
      </c>
      <c r="AJ718">
        <v>0</v>
      </c>
      <c r="AK718">
        <v>0</v>
      </c>
      <c r="AL718">
        <v>0</v>
      </c>
      <c r="AM718">
        <v>0</v>
      </c>
      <c r="AN718">
        <v>0</v>
      </c>
      <c r="AO718">
        <v>0</v>
      </c>
      <c r="AP718">
        <v>0</v>
      </c>
      <c r="AQ718">
        <v>0</v>
      </c>
      <c r="AR718">
        <v>0</v>
      </c>
      <c r="AS718">
        <v>1</v>
      </c>
      <c r="AT718">
        <v>0</v>
      </c>
      <c r="AU718">
        <v>0</v>
      </c>
      <c r="AV718">
        <v>0</v>
      </c>
      <c r="AW718">
        <v>0</v>
      </c>
      <c r="AX718">
        <v>0</v>
      </c>
      <c r="AY718">
        <v>0</v>
      </c>
      <c r="AZ718">
        <v>0</v>
      </c>
      <c r="BA718">
        <v>0</v>
      </c>
      <c r="BB718">
        <v>0</v>
      </c>
      <c r="BC718">
        <v>0</v>
      </c>
      <c r="BD718">
        <v>0</v>
      </c>
      <c r="BE718">
        <v>0</v>
      </c>
      <c r="BF718">
        <v>0</v>
      </c>
      <c r="BG718">
        <v>0</v>
      </c>
      <c r="BH718">
        <v>0</v>
      </c>
      <c r="BI718">
        <v>0</v>
      </c>
      <c r="BJ718">
        <v>0</v>
      </c>
      <c r="BK718">
        <v>0</v>
      </c>
      <c r="BL718">
        <v>2</v>
      </c>
      <c r="BM718">
        <v>536</v>
      </c>
      <c r="BN718">
        <v>536</v>
      </c>
    </row>
    <row r="719" spans="1:66" x14ac:dyDescent="0.25">
      <c r="A719" s="6">
        <v>144</v>
      </c>
      <c r="B719" s="3" t="s">
        <v>121</v>
      </c>
      <c r="C719" s="3" t="s">
        <v>1593</v>
      </c>
      <c r="D719" s="7" t="s">
        <v>1594</v>
      </c>
      <c r="E719" s="3" t="s">
        <v>85</v>
      </c>
      <c r="F719" s="3" t="s">
        <v>55</v>
      </c>
      <c r="G719" s="3" t="s">
        <v>106</v>
      </c>
      <c r="H719">
        <v>4</v>
      </c>
      <c r="I719" s="3" t="s">
        <v>250</v>
      </c>
      <c r="J719" s="3" t="s">
        <v>2760</v>
      </c>
      <c r="K719" s="3"/>
      <c r="L719" s="3"/>
      <c r="M719" s="3" t="s">
        <v>2864</v>
      </c>
      <c r="N719" s="3"/>
      <c r="O719" s="3"/>
      <c r="P719" s="3"/>
      <c r="Q719" s="3" t="s">
        <v>2864</v>
      </c>
      <c r="R719" s="3"/>
      <c r="S719" s="13">
        <v>43364</v>
      </c>
      <c r="T719" s="13">
        <v>47017</v>
      </c>
      <c r="U719" s="1">
        <v>46287</v>
      </c>
      <c r="V719" s="1">
        <v>45192</v>
      </c>
      <c r="W719" s="1">
        <v>46652</v>
      </c>
      <c r="X719">
        <v>2027</v>
      </c>
      <c r="Y719" s="15" t="s">
        <v>2878</v>
      </c>
      <c r="Z719">
        <v>1</v>
      </c>
      <c r="AA719" s="3" t="s">
        <v>1595</v>
      </c>
      <c r="AB719" s="3" t="s">
        <v>1596</v>
      </c>
      <c r="AG719">
        <v>17</v>
      </c>
      <c r="AH719">
        <v>17</v>
      </c>
      <c r="AI719">
        <v>25</v>
      </c>
      <c r="AJ719">
        <v>0</v>
      </c>
      <c r="AK719">
        <v>0</v>
      </c>
      <c r="AL719">
        <v>0</v>
      </c>
      <c r="AM719">
        <v>0</v>
      </c>
      <c r="AN719">
        <v>2</v>
      </c>
      <c r="AO719">
        <v>1</v>
      </c>
      <c r="AP719">
        <v>0</v>
      </c>
      <c r="AQ719">
        <v>0</v>
      </c>
      <c r="AR719">
        <v>0</v>
      </c>
      <c r="AS719">
        <v>36</v>
      </c>
      <c r="AT719">
        <v>3</v>
      </c>
      <c r="AU719">
        <v>8</v>
      </c>
      <c r="AV719">
        <v>0</v>
      </c>
      <c r="AW719">
        <v>0</v>
      </c>
      <c r="AX719">
        <v>0</v>
      </c>
      <c r="AY719">
        <v>0</v>
      </c>
      <c r="AZ719">
        <v>1</v>
      </c>
      <c r="BA719">
        <v>6</v>
      </c>
      <c r="BB719">
        <v>1</v>
      </c>
      <c r="BC719">
        <v>0</v>
      </c>
      <c r="BD719">
        <v>0</v>
      </c>
      <c r="BE719">
        <v>0</v>
      </c>
      <c r="BF719">
        <v>3</v>
      </c>
      <c r="BG719">
        <v>2</v>
      </c>
      <c r="BH719">
        <v>2</v>
      </c>
      <c r="BI719">
        <v>0</v>
      </c>
      <c r="BJ719">
        <v>0</v>
      </c>
      <c r="BK719">
        <v>0</v>
      </c>
      <c r="BL719">
        <v>1</v>
      </c>
      <c r="BM719">
        <v>144</v>
      </c>
    </row>
    <row r="720" spans="1:66" hidden="1" x14ac:dyDescent="0.25">
      <c r="A720">
        <v>538</v>
      </c>
      <c r="B720" s="3" t="s">
        <v>70</v>
      </c>
      <c r="C720" s="3" t="s">
        <v>1407</v>
      </c>
      <c r="D720" s="3" t="s">
        <v>1408</v>
      </c>
      <c r="E720" s="3" t="s">
        <v>55</v>
      </c>
      <c r="F720" s="3" t="s">
        <v>55</v>
      </c>
      <c r="G720" s="3" t="s">
        <v>106</v>
      </c>
      <c r="H720">
        <v>8</v>
      </c>
      <c r="I720" s="3" t="s">
        <v>80</v>
      </c>
      <c r="J720" s="3" t="s">
        <v>2732</v>
      </c>
      <c r="K720" s="3"/>
      <c r="L720" s="3"/>
      <c r="M720" s="3"/>
      <c r="N720" s="3" t="s">
        <v>2865</v>
      </c>
      <c r="O720" s="3"/>
      <c r="P720" s="3"/>
      <c r="Q720" s="3"/>
      <c r="R720" s="3" t="s">
        <v>2865</v>
      </c>
      <c r="S720" s="1">
        <v>43404</v>
      </c>
      <c r="T720" s="1">
        <v>45230</v>
      </c>
      <c r="U720" s="1">
        <v>44500</v>
      </c>
      <c r="V720" s="1">
        <v>43405</v>
      </c>
      <c r="W720" s="1">
        <v>44865</v>
      </c>
      <c r="X720">
        <v>2022</v>
      </c>
      <c r="Y720" t="s">
        <v>2880</v>
      </c>
      <c r="Z720">
        <v>1</v>
      </c>
      <c r="AA720" s="3" t="s">
        <v>449</v>
      </c>
      <c r="AB720" s="3"/>
      <c r="AC720" s="1"/>
      <c r="AD720"/>
      <c r="AG720">
        <v>1</v>
      </c>
      <c r="AH720">
        <v>1</v>
      </c>
      <c r="AI720">
        <v>0</v>
      </c>
      <c r="AJ720">
        <v>0</v>
      </c>
      <c r="AK720">
        <v>0</v>
      </c>
      <c r="AL720">
        <v>0</v>
      </c>
      <c r="AM720">
        <v>0</v>
      </c>
      <c r="AN720">
        <v>0</v>
      </c>
      <c r="AO720">
        <v>0</v>
      </c>
      <c r="AP720">
        <v>0</v>
      </c>
      <c r="AQ720">
        <v>0</v>
      </c>
      <c r="AR720">
        <v>0</v>
      </c>
      <c r="AS720">
        <v>2</v>
      </c>
      <c r="AT720">
        <v>0</v>
      </c>
      <c r="AU720">
        <v>0</v>
      </c>
      <c r="AV720">
        <v>0</v>
      </c>
      <c r="AW720">
        <v>0</v>
      </c>
      <c r="AX720">
        <v>0</v>
      </c>
      <c r="AY720">
        <v>0</v>
      </c>
      <c r="AZ720">
        <v>0</v>
      </c>
      <c r="BA720">
        <v>0</v>
      </c>
      <c r="BB720">
        <v>0</v>
      </c>
      <c r="BC720">
        <v>0</v>
      </c>
      <c r="BD720">
        <v>0</v>
      </c>
      <c r="BE720">
        <v>0</v>
      </c>
      <c r="BF720">
        <v>0</v>
      </c>
      <c r="BG720">
        <v>0</v>
      </c>
      <c r="BH720">
        <v>0</v>
      </c>
      <c r="BI720">
        <v>0</v>
      </c>
      <c r="BJ720">
        <v>0</v>
      </c>
      <c r="BK720">
        <v>0</v>
      </c>
      <c r="BL720">
        <v>2</v>
      </c>
      <c r="BM720">
        <v>536</v>
      </c>
      <c r="BN720">
        <v>536</v>
      </c>
    </row>
    <row r="721" spans="1:66" x14ac:dyDescent="0.25">
      <c r="A721" s="6">
        <v>136</v>
      </c>
      <c r="B721" s="3" t="s">
        <v>121</v>
      </c>
      <c r="C721" s="3" t="s">
        <v>2023</v>
      </c>
      <c r="D721" s="7" t="s">
        <v>2024</v>
      </c>
      <c r="E721" s="3" t="s">
        <v>73</v>
      </c>
      <c r="F721" s="3" t="s">
        <v>55</v>
      </c>
      <c r="G721" s="3" t="s">
        <v>57</v>
      </c>
      <c r="H721">
        <v>6</v>
      </c>
      <c r="I721" s="3" t="s">
        <v>246</v>
      </c>
      <c r="J721" s="3" t="s">
        <v>2759</v>
      </c>
      <c r="K721" s="3"/>
      <c r="L721" s="3"/>
      <c r="M721" s="3" t="s">
        <v>2864</v>
      </c>
      <c r="N721" s="3" t="s">
        <v>2865</v>
      </c>
      <c r="O721" s="3"/>
      <c r="P721" s="3"/>
      <c r="Q721" s="3" t="s">
        <v>2864</v>
      </c>
      <c r="R721" s="3" t="s">
        <v>2865</v>
      </c>
      <c r="S721" s="13">
        <v>43340</v>
      </c>
      <c r="T721" s="13">
        <v>46993</v>
      </c>
      <c r="U721" s="1">
        <v>46263</v>
      </c>
      <c r="V721" s="1">
        <v>45168</v>
      </c>
      <c r="W721" s="1">
        <v>46628</v>
      </c>
      <c r="X721">
        <v>2027</v>
      </c>
      <c r="Y721" s="15" t="s">
        <v>2878</v>
      </c>
      <c r="Z721">
        <v>1</v>
      </c>
      <c r="AA721" s="3" t="s">
        <v>95</v>
      </c>
      <c r="AB721" s="3" t="s">
        <v>2025</v>
      </c>
      <c r="AG721">
        <v>10</v>
      </c>
      <c r="AH721">
        <v>15</v>
      </c>
      <c r="AI721">
        <v>15</v>
      </c>
      <c r="AJ721">
        <v>0</v>
      </c>
      <c r="AK721">
        <v>0</v>
      </c>
      <c r="AL721">
        <v>0</v>
      </c>
      <c r="AM721">
        <v>0</v>
      </c>
      <c r="AN721">
        <v>0</v>
      </c>
      <c r="AO721">
        <v>0</v>
      </c>
      <c r="AP721">
        <v>0</v>
      </c>
      <c r="AQ721">
        <v>0</v>
      </c>
      <c r="AR721">
        <v>0</v>
      </c>
      <c r="AS721">
        <v>32</v>
      </c>
      <c r="AT721">
        <v>0</v>
      </c>
      <c r="AU721">
        <v>0</v>
      </c>
      <c r="AV721">
        <v>0</v>
      </c>
      <c r="AW721">
        <v>0</v>
      </c>
      <c r="AX721">
        <v>0</v>
      </c>
      <c r="AY721">
        <v>0</v>
      </c>
      <c r="AZ721">
        <v>2</v>
      </c>
      <c r="BA721">
        <v>3</v>
      </c>
      <c r="BB721">
        <v>3</v>
      </c>
      <c r="BC721">
        <v>0</v>
      </c>
      <c r="BD721">
        <v>0</v>
      </c>
      <c r="BE721">
        <v>0</v>
      </c>
      <c r="BF721">
        <v>14</v>
      </c>
      <c r="BG721">
        <v>5</v>
      </c>
      <c r="BH721">
        <v>4</v>
      </c>
      <c r="BI721">
        <v>0</v>
      </c>
      <c r="BJ721">
        <v>0</v>
      </c>
      <c r="BK721">
        <v>0</v>
      </c>
      <c r="BL721">
        <v>1</v>
      </c>
      <c r="BM721">
        <v>136</v>
      </c>
    </row>
    <row r="722" spans="1:66" ht="30" x14ac:dyDescent="0.25">
      <c r="A722" s="6">
        <v>3851</v>
      </c>
      <c r="B722" s="3" t="s">
        <v>121</v>
      </c>
      <c r="C722" s="3" t="s">
        <v>2459</v>
      </c>
      <c r="D722" s="7" t="s">
        <v>2460</v>
      </c>
      <c r="E722" s="3" t="s">
        <v>85</v>
      </c>
      <c r="F722" s="3" t="s">
        <v>55</v>
      </c>
      <c r="G722" s="3" t="s">
        <v>106</v>
      </c>
      <c r="H722">
        <v>4</v>
      </c>
      <c r="I722" s="3" t="s">
        <v>250</v>
      </c>
      <c r="J722" s="3" t="s">
        <v>2760</v>
      </c>
      <c r="K722" s="3"/>
      <c r="L722" s="3"/>
      <c r="M722" s="3" t="s">
        <v>2864</v>
      </c>
      <c r="N722" s="3"/>
      <c r="O722" s="3"/>
      <c r="P722" s="3"/>
      <c r="Q722" s="3" t="s">
        <v>2864</v>
      </c>
      <c r="R722" s="3"/>
      <c r="S722" s="13">
        <v>43257</v>
      </c>
      <c r="T722" s="13">
        <v>46910</v>
      </c>
      <c r="U722" s="1">
        <v>46180</v>
      </c>
      <c r="V722" s="1">
        <v>45085</v>
      </c>
      <c r="W722" s="1">
        <v>46545</v>
      </c>
      <c r="X722">
        <v>2027</v>
      </c>
      <c r="Y722" s="15" t="s">
        <v>2878</v>
      </c>
      <c r="Z722">
        <v>1</v>
      </c>
      <c r="AA722" s="3" t="s">
        <v>163</v>
      </c>
      <c r="AB722" s="3" t="s">
        <v>2461</v>
      </c>
      <c r="AG722">
        <v>111</v>
      </c>
      <c r="AH722">
        <v>83</v>
      </c>
      <c r="AI722">
        <v>55</v>
      </c>
      <c r="AJ722">
        <v>66</v>
      </c>
      <c r="AK722">
        <v>37</v>
      </c>
      <c r="AL722">
        <v>0</v>
      </c>
      <c r="AM722">
        <v>0</v>
      </c>
      <c r="AN722">
        <v>0</v>
      </c>
      <c r="AO722">
        <v>0</v>
      </c>
      <c r="AP722">
        <v>0</v>
      </c>
      <c r="AQ722">
        <v>0</v>
      </c>
      <c r="AR722">
        <v>0</v>
      </c>
      <c r="AS722">
        <v>193</v>
      </c>
      <c r="AT722">
        <v>1</v>
      </c>
      <c r="AU722">
        <v>55</v>
      </c>
      <c r="AV722">
        <v>61</v>
      </c>
      <c r="AW722">
        <v>34</v>
      </c>
      <c r="AX722">
        <v>0</v>
      </c>
      <c r="AY722">
        <v>0</v>
      </c>
      <c r="AZ722">
        <v>1</v>
      </c>
      <c r="BA722">
        <v>2</v>
      </c>
      <c r="BB722">
        <v>5</v>
      </c>
      <c r="BC722">
        <v>0</v>
      </c>
      <c r="BD722">
        <v>0</v>
      </c>
      <c r="BE722">
        <v>0</v>
      </c>
      <c r="BF722">
        <v>111</v>
      </c>
      <c r="BG722">
        <v>83</v>
      </c>
      <c r="BH722">
        <v>55</v>
      </c>
      <c r="BI722">
        <v>66</v>
      </c>
      <c r="BJ722">
        <v>37</v>
      </c>
      <c r="BK722">
        <v>0</v>
      </c>
      <c r="BL722">
        <v>2</v>
      </c>
      <c r="BM722">
        <v>586</v>
      </c>
    </row>
    <row r="723" spans="1:66" x14ac:dyDescent="0.25">
      <c r="A723" s="6">
        <v>161</v>
      </c>
      <c r="B723" s="3" t="s">
        <v>121</v>
      </c>
      <c r="C723" s="3" t="s">
        <v>248</v>
      </c>
      <c r="D723" s="7" t="s">
        <v>249</v>
      </c>
      <c r="E723" s="3" t="s">
        <v>55</v>
      </c>
      <c r="F723" s="3" t="s">
        <v>55</v>
      </c>
      <c r="G723" s="3" t="s">
        <v>57</v>
      </c>
      <c r="H723">
        <v>8</v>
      </c>
      <c r="I723" s="3" t="s">
        <v>250</v>
      </c>
      <c r="J723" s="3" t="s">
        <v>2760</v>
      </c>
      <c r="K723" s="3"/>
      <c r="L723" s="3"/>
      <c r="M723" s="3" t="s">
        <v>2864</v>
      </c>
      <c r="N723" s="3"/>
      <c r="O723" s="3"/>
      <c r="P723" s="3"/>
      <c r="Q723" s="3" t="s">
        <v>2864</v>
      </c>
      <c r="R723" s="3"/>
      <c r="S723" s="13">
        <v>43257</v>
      </c>
      <c r="T723" s="13">
        <v>46910</v>
      </c>
      <c r="U723" s="1">
        <v>46180</v>
      </c>
      <c r="V723" s="1">
        <v>45085</v>
      </c>
      <c r="W723" s="1">
        <v>46545</v>
      </c>
      <c r="X723">
        <v>2027</v>
      </c>
      <c r="Y723" s="15" t="s">
        <v>2875</v>
      </c>
      <c r="Z723">
        <v>1</v>
      </c>
      <c r="AA723" s="3" t="s">
        <v>251</v>
      </c>
      <c r="AB723" s="3" t="s">
        <v>252</v>
      </c>
      <c r="AG723">
        <v>2</v>
      </c>
      <c r="AH723">
        <v>2</v>
      </c>
      <c r="AI723">
        <v>6</v>
      </c>
      <c r="AJ723">
        <v>4</v>
      </c>
      <c r="AK723">
        <v>2</v>
      </c>
      <c r="AL723">
        <v>2</v>
      </c>
      <c r="AM723">
        <v>2</v>
      </c>
      <c r="AN723">
        <v>0</v>
      </c>
      <c r="AO723">
        <v>1</v>
      </c>
      <c r="AP723">
        <v>0</v>
      </c>
      <c r="AQ723">
        <v>0</v>
      </c>
      <c r="AR723">
        <v>0</v>
      </c>
      <c r="AS723">
        <v>16</v>
      </c>
      <c r="AT723">
        <v>0</v>
      </c>
      <c r="AU723">
        <v>1</v>
      </c>
      <c r="AV723">
        <v>0</v>
      </c>
      <c r="AW723">
        <v>0</v>
      </c>
      <c r="AX723">
        <v>0</v>
      </c>
      <c r="AY723">
        <v>0</v>
      </c>
      <c r="AZ723">
        <v>0</v>
      </c>
      <c r="BA723">
        <v>1</v>
      </c>
      <c r="BB723">
        <v>0</v>
      </c>
      <c r="BC723">
        <v>0</v>
      </c>
      <c r="BD723">
        <v>0</v>
      </c>
      <c r="BE723">
        <v>0</v>
      </c>
      <c r="BF723">
        <v>1</v>
      </c>
      <c r="BG723">
        <v>0</v>
      </c>
      <c r="BH723">
        <v>0</v>
      </c>
      <c r="BI723">
        <v>0</v>
      </c>
      <c r="BJ723">
        <v>0</v>
      </c>
      <c r="BK723">
        <v>0</v>
      </c>
      <c r="BL723">
        <v>1</v>
      </c>
      <c r="BM723">
        <v>161</v>
      </c>
    </row>
    <row r="724" spans="1:66" x14ac:dyDescent="0.25">
      <c r="A724" s="6">
        <v>167</v>
      </c>
      <c r="B724" s="3" t="s">
        <v>121</v>
      </c>
      <c r="C724" s="3" t="s">
        <v>277</v>
      </c>
      <c r="D724" s="7" t="s">
        <v>278</v>
      </c>
      <c r="E724" s="3" t="s">
        <v>55</v>
      </c>
      <c r="F724" s="3" t="s">
        <v>55</v>
      </c>
      <c r="G724" s="3" t="s">
        <v>57</v>
      </c>
      <c r="H724">
        <v>8</v>
      </c>
      <c r="I724" s="3" t="s">
        <v>87</v>
      </c>
      <c r="J724" s="3" t="s">
        <v>2736</v>
      </c>
      <c r="K724" s="3"/>
      <c r="L724" s="3"/>
      <c r="M724" s="3"/>
      <c r="N724" s="3" t="s">
        <v>2865</v>
      </c>
      <c r="O724" s="3"/>
      <c r="P724" s="3"/>
      <c r="Q724" s="3"/>
      <c r="R724" s="3" t="s">
        <v>2865</v>
      </c>
      <c r="S724" s="13">
        <v>43364</v>
      </c>
      <c r="T724" s="13">
        <v>47017</v>
      </c>
      <c r="U724" s="1">
        <v>46287</v>
      </c>
      <c r="V724" s="1">
        <v>45192</v>
      </c>
      <c r="W724" s="1">
        <v>46652</v>
      </c>
      <c r="X724">
        <v>2027</v>
      </c>
      <c r="Y724" s="15" t="s">
        <v>2875</v>
      </c>
      <c r="Z724">
        <v>1</v>
      </c>
      <c r="AA724" s="3" t="s">
        <v>74</v>
      </c>
      <c r="AB724" s="3" t="s">
        <v>279</v>
      </c>
      <c r="AG724">
        <v>2</v>
      </c>
      <c r="AH724">
        <v>3</v>
      </c>
      <c r="AI724">
        <v>3</v>
      </c>
      <c r="AJ724">
        <v>5</v>
      </c>
      <c r="AK724">
        <v>2</v>
      </c>
      <c r="AL724">
        <v>3</v>
      </c>
      <c r="AM724">
        <v>0</v>
      </c>
      <c r="AN724">
        <v>0</v>
      </c>
      <c r="AO724">
        <v>0</v>
      </c>
      <c r="AP724">
        <v>0</v>
      </c>
      <c r="AQ724">
        <v>0</v>
      </c>
      <c r="AR724">
        <v>0</v>
      </c>
      <c r="AS724">
        <v>17</v>
      </c>
      <c r="AT724">
        <v>1</v>
      </c>
      <c r="AU724">
        <v>1</v>
      </c>
      <c r="AV724">
        <v>1</v>
      </c>
      <c r="AW724">
        <v>0</v>
      </c>
      <c r="AX724">
        <v>0</v>
      </c>
      <c r="AY724">
        <v>0</v>
      </c>
      <c r="AZ724">
        <v>1</v>
      </c>
      <c r="BA724">
        <v>2</v>
      </c>
      <c r="BB724">
        <v>0</v>
      </c>
      <c r="BC724">
        <v>0</v>
      </c>
      <c r="BD724">
        <v>0</v>
      </c>
      <c r="BE724">
        <v>0</v>
      </c>
      <c r="BF724">
        <v>5</v>
      </c>
      <c r="BG724">
        <v>1</v>
      </c>
      <c r="BH724">
        <v>1</v>
      </c>
      <c r="BI724">
        <v>1</v>
      </c>
      <c r="BJ724">
        <v>2</v>
      </c>
      <c r="BK724">
        <v>3</v>
      </c>
      <c r="BL724">
        <v>1</v>
      </c>
      <c r="BM724">
        <v>167</v>
      </c>
    </row>
    <row r="725" spans="1:66" hidden="1" x14ac:dyDescent="0.25">
      <c r="A725">
        <v>912</v>
      </c>
      <c r="B725" s="3" t="s">
        <v>63</v>
      </c>
      <c r="C725" s="3" t="s">
        <v>1399</v>
      </c>
      <c r="D725" s="3" t="s">
        <v>1400</v>
      </c>
      <c r="E725" s="3" t="s">
        <v>55</v>
      </c>
      <c r="F725" s="3" t="s">
        <v>56</v>
      </c>
      <c r="G725" s="3" t="s">
        <v>57</v>
      </c>
      <c r="H725">
        <v>8</v>
      </c>
      <c r="I725" s="3" t="s">
        <v>1401</v>
      </c>
      <c r="J725" s="3" t="s">
        <v>2851</v>
      </c>
      <c r="K725" s="3" t="s">
        <v>2862</v>
      </c>
      <c r="L725" s="3" t="s">
        <v>2863</v>
      </c>
      <c r="M725" s="3"/>
      <c r="N725" s="3"/>
      <c r="O725" s="3" t="s">
        <v>2862</v>
      </c>
      <c r="P725" s="3" t="s">
        <v>2863</v>
      </c>
      <c r="Q725" s="3"/>
      <c r="R725" s="3"/>
      <c r="S725" s="1">
        <v>43796</v>
      </c>
      <c r="T725" s="1">
        <v>47449</v>
      </c>
      <c r="U725" s="1">
        <v>46719</v>
      </c>
      <c r="V725" s="1">
        <v>45624</v>
      </c>
      <c r="W725" s="1">
        <v>47084</v>
      </c>
      <c r="X725">
        <v>2028</v>
      </c>
      <c r="Y725" t="s">
        <v>2881</v>
      </c>
      <c r="Z725">
        <v>1</v>
      </c>
      <c r="AA725" s="3" t="s">
        <v>1402</v>
      </c>
      <c r="AB725" s="3"/>
      <c r="AC725" s="1"/>
      <c r="AD725"/>
      <c r="AG725">
        <v>9</v>
      </c>
      <c r="AH725">
        <v>10</v>
      </c>
      <c r="AI725">
        <v>12</v>
      </c>
      <c r="AJ725">
        <v>10</v>
      </c>
      <c r="AK725">
        <v>8</v>
      </c>
      <c r="AL725">
        <v>11</v>
      </c>
      <c r="AM725">
        <v>0</v>
      </c>
      <c r="AN725">
        <v>0</v>
      </c>
      <c r="AO725">
        <v>0</v>
      </c>
      <c r="AP725">
        <v>0</v>
      </c>
      <c r="AQ725">
        <v>0</v>
      </c>
      <c r="AR725">
        <v>0</v>
      </c>
      <c r="AS725">
        <v>78</v>
      </c>
      <c r="AT725">
        <v>8</v>
      </c>
      <c r="AU725">
        <v>5</v>
      </c>
      <c r="AV725">
        <v>0</v>
      </c>
      <c r="AW725">
        <v>0</v>
      </c>
      <c r="AX725">
        <v>0</v>
      </c>
      <c r="AY725">
        <v>0</v>
      </c>
      <c r="AZ725">
        <v>7</v>
      </c>
      <c r="BA725">
        <v>3</v>
      </c>
      <c r="BB725">
        <v>0</v>
      </c>
      <c r="BC725">
        <v>0</v>
      </c>
      <c r="BD725">
        <v>0</v>
      </c>
      <c r="BE725">
        <v>0</v>
      </c>
      <c r="BF725">
        <v>0</v>
      </c>
      <c r="BG725">
        <v>0</v>
      </c>
      <c r="BH725">
        <v>0</v>
      </c>
      <c r="BI725">
        <v>1</v>
      </c>
      <c r="BJ725">
        <v>3</v>
      </c>
      <c r="BK725">
        <v>0</v>
      </c>
      <c r="BL725">
        <v>2</v>
      </c>
      <c r="BM725">
        <v>911</v>
      </c>
      <c r="BN725">
        <v>911</v>
      </c>
    </row>
    <row r="726" spans="1:66" hidden="1" x14ac:dyDescent="0.25">
      <c r="A726">
        <v>1263</v>
      </c>
      <c r="B726" s="3" t="s">
        <v>177</v>
      </c>
      <c r="C726" s="3" t="s">
        <v>1415</v>
      </c>
      <c r="D726" s="3" t="s">
        <v>1416</v>
      </c>
      <c r="E726" s="3" t="s">
        <v>55</v>
      </c>
      <c r="F726" s="3" t="s">
        <v>56</v>
      </c>
      <c r="G726" s="3" t="s">
        <v>57</v>
      </c>
      <c r="H726">
        <v>8</v>
      </c>
      <c r="I726" s="3" t="s">
        <v>1417</v>
      </c>
      <c r="J726" s="3" t="s">
        <v>2828</v>
      </c>
      <c r="K726" s="3"/>
      <c r="L726" s="3"/>
      <c r="M726" s="3" t="s">
        <v>2864</v>
      </c>
      <c r="N726" s="3" t="s">
        <v>2865</v>
      </c>
      <c r="O726" s="3"/>
      <c r="P726" s="3"/>
      <c r="Q726" s="3" t="s">
        <v>2864</v>
      </c>
      <c r="R726" s="3" t="s">
        <v>2865</v>
      </c>
      <c r="S726" s="1">
        <v>43943</v>
      </c>
      <c r="T726" s="1">
        <v>47595</v>
      </c>
      <c r="U726" s="1">
        <v>46865</v>
      </c>
      <c r="V726" s="1">
        <v>45770</v>
      </c>
      <c r="W726" s="1">
        <v>47230</v>
      </c>
      <c r="X726">
        <v>2029</v>
      </c>
      <c r="Y726" t="s">
        <v>2883</v>
      </c>
      <c r="Z726">
        <v>1</v>
      </c>
      <c r="AA726" s="3" t="s">
        <v>449</v>
      </c>
      <c r="AB726" s="3" t="s">
        <v>1418</v>
      </c>
      <c r="AC726" s="1"/>
      <c r="AD726"/>
      <c r="AG726">
        <v>0</v>
      </c>
      <c r="AH726">
        <v>0</v>
      </c>
      <c r="AI726">
        <v>0</v>
      </c>
      <c r="AJ726">
        <v>2</v>
      </c>
      <c r="AK726">
        <v>0</v>
      </c>
      <c r="AL726">
        <v>0</v>
      </c>
      <c r="AM726">
        <v>0</v>
      </c>
      <c r="AN726">
        <v>0</v>
      </c>
      <c r="AO726">
        <v>0</v>
      </c>
      <c r="AP726">
        <v>0</v>
      </c>
      <c r="AQ726">
        <v>0</v>
      </c>
      <c r="AR726">
        <v>0</v>
      </c>
      <c r="AS726">
        <v>1</v>
      </c>
      <c r="AT726">
        <v>1</v>
      </c>
      <c r="AU726">
        <v>0</v>
      </c>
      <c r="AV726">
        <v>0</v>
      </c>
      <c r="AW726">
        <v>0</v>
      </c>
      <c r="AX726">
        <v>0</v>
      </c>
      <c r="AY726">
        <v>0</v>
      </c>
      <c r="AZ726">
        <v>1</v>
      </c>
      <c r="BA726">
        <v>1</v>
      </c>
      <c r="BB726">
        <v>0</v>
      </c>
      <c r="BC726">
        <v>0</v>
      </c>
      <c r="BD726">
        <v>0</v>
      </c>
      <c r="BE726">
        <v>0</v>
      </c>
      <c r="BF726">
        <v>0</v>
      </c>
      <c r="BG726">
        <v>0</v>
      </c>
      <c r="BH726">
        <v>0</v>
      </c>
      <c r="BI726">
        <v>0</v>
      </c>
      <c r="BJ726">
        <v>2</v>
      </c>
      <c r="BK726">
        <v>2</v>
      </c>
      <c r="BL726">
        <v>2</v>
      </c>
      <c r="BM726">
        <v>1261</v>
      </c>
      <c r="BN726">
        <v>1261</v>
      </c>
    </row>
    <row r="727" spans="1:66" x14ac:dyDescent="0.25">
      <c r="A727" s="6">
        <v>156</v>
      </c>
      <c r="B727" s="3" t="s">
        <v>121</v>
      </c>
      <c r="C727" s="3" t="s">
        <v>680</v>
      </c>
      <c r="D727" s="7" t="s">
        <v>681</v>
      </c>
      <c r="E727" s="3" t="s">
        <v>55</v>
      </c>
      <c r="F727" s="3" t="s">
        <v>55</v>
      </c>
      <c r="G727" s="3" t="s">
        <v>57</v>
      </c>
      <c r="H727">
        <v>8</v>
      </c>
      <c r="I727" s="3" t="s">
        <v>395</v>
      </c>
      <c r="J727" s="3" t="s">
        <v>2730</v>
      </c>
      <c r="K727" s="3"/>
      <c r="L727" s="3"/>
      <c r="M727" s="3" t="s">
        <v>2864</v>
      </c>
      <c r="N727" s="3"/>
      <c r="O727" s="3"/>
      <c r="P727" s="3"/>
      <c r="Q727" s="3" t="s">
        <v>2864</v>
      </c>
      <c r="R727" s="3"/>
      <c r="S727" s="13">
        <v>43297</v>
      </c>
      <c r="T727" s="13">
        <v>46950</v>
      </c>
      <c r="U727" s="1">
        <v>46220</v>
      </c>
      <c r="V727" s="1">
        <v>45125</v>
      </c>
      <c r="W727" s="1">
        <v>46585</v>
      </c>
      <c r="X727">
        <v>2027</v>
      </c>
      <c r="Y727" s="15" t="s">
        <v>2875</v>
      </c>
      <c r="Z727">
        <v>1</v>
      </c>
      <c r="AA727" s="3" t="s">
        <v>95</v>
      </c>
      <c r="AB727" s="3" t="s">
        <v>682</v>
      </c>
      <c r="AC727" s="13">
        <v>45291</v>
      </c>
      <c r="AG727">
        <v>5</v>
      </c>
      <c r="AH727">
        <v>10</v>
      </c>
      <c r="AI727">
        <v>12</v>
      </c>
      <c r="AJ727">
        <v>5</v>
      </c>
      <c r="AK727">
        <v>15</v>
      </c>
      <c r="AL727">
        <v>5</v>
      </c>
      <c r="AM727">
        <v>0</v>
      </c>
      <c r="AN727">
        <v>0</v>
      </c>
      <c r="AO727">
        <v>0</v>
      </c>
      <c r="AP727">
        <v>0</v>
      </c>
      <c r="AQ727">
        <v>0</v>
      </c>
      <c r="AR727">
        <v>0</v>
      </c>
      <c r="AS727">
        <v>40</v>
      </c>
      <c r="AT727">
        <v>3</v>
      </c>
      <c r="AU727">
        <v>5</v>
      </c>
      <c r="AV727">
        <v>5</v>
      </c>
      <c r="AW727">
        <v>0</v>
      </c>
      <c r="AX727">
        <v>0</v>
      </c>
      <c r="AY727">
        <v>0</v>
      </c>
      <c r="AZ727">
        <v>3</v>
      </c>
      <c r="BA727">
        <v>3</v>
      </c>
      <c r="BB727">
        <v>1</v>
      </c>
      <c r="BC727">
        <v>0</v>
      </c>
      <c r="BD727">
        <v>0</v>
      </c>
      <c r="BE727">
        <v>0</v>
      </c>
      <c r="BF727">
        <v>0</v>
      </c>
      <c r="BG727">
        <v>0</v>
      </c>
      <c r="BH727">
        <v>5</v>
      </c>
      <c r="BI727">
        <v>3</v>
      </c>
      <c r="BJ727">
        <v>0</v>
      </c>
      <c r="BK727">
        <v>1</v>
      </c>
      <c r="BL727">
        <v>1</v>
      </c>
      <c r="BM727">
        <v>156</v>
      </c>
    </row>
    <row r="728" spans="1:66" x14ac:dyDescent="0.25">
      <c r="A728" s="6">
        <v>165</v>
      </c>
      <c r="B728" s="3" t="s">
        <v>121</v>
      </c>
      <c r="C728" s="3" t="s">
        <v>794</v>
      </c>
      <c r="D728" s="7" t="s">
        <v>795</v>
      </c>
      <c r="E728" s="3" t="s">
        <v>55</v>
      </c>
      <c r="F728" s="3" t="s">
        <v>55</v>
      </c>
      <c r="G728" s="3" t="s">
        <v>57</v>
      </c>
      <c r="H728">
        <v>8</v>
      </c>
      <c r="I728" s="3" t="s">
        <v>250</v>
      </c>
      <c r="J728" s="3" t="s">
        <v>2760</v>
      </c>
      <c r="K728" s="3"/>
      <c r="L728" s="3"/>
      <c r="M728" s="3" t="s">
        <v>2864</v>
      </c>
      <c r="N728" s="3"/>
      <c r="O728" s="3"/>
      <c r="P728" s="3"/>
      <c r="Q728" s="3" t="s">
        <v>2864</v>
      </c>
      <c r="R728" s="3"/>
      <c r="S728" s="13">
        <v>43364</v>
      </c>
      <c r="T728" s="13">
        <v>47017</v>
      </c>
      <c r="U728" s="1">
        <v>46287</v>
      </c>
      <c r="V728" s="1">
        <v>45192</v>
      </c>
      <c r="W728" s="1">
        <v>46652</v>
      </c>
      <c r="X728">
        <v>2027</v>
      </c>
      <c r="Y728" s="15" t="s">
        <v>2875</v>
      </c>
      <c r="Z728">
        <v>1</v>
      </c>
      <c r="AA728" s="3" t="s">
        <v>219</v>
      </c>
      <c r="AB728" s="3" t="s">
        <v>796</v>
      </c>
      <c r="AG728">
        <v>2</v>
      </c>
      <c r="AH728">
        <v>2</v>
      </c>
      <c r="AI728">
        <v>4</v>
      </c>
      <c r="AJ728">
        <v>5</v>
      </c>
      <c r="AK728">
        <v>4</v>
      </c>
      <c r="AL728">
        <v>8</v>
      </c>
      <c r="AM728">
        <v>1</v>
      </c>
      <c r="AN728">
        <v>1</v>
      </c>
      <c r="AO728">
        <v>1</v>
      </c>
      <c r="AP728">
        <v>0</v>
      </c>
      <c r="AQ728">
        <v>0</v>
      </c>
      <c r="AR728">
        <v>0</v>
      </c>
      <c r="AS728">
        <v>15</v>
      </c>
      <c r="AT728">
        <v>1</v>
      </c>
      <c r="AU728">
        <v>0</v>
      </c>
      <c r="AV728">
        <v>1</v>
      </c>
      <c r="AW728">
        <v>0</v>
      </c>
      <c r="AX728">
        <v>0</v>
      </c>
      <c r="AY728">
        <v>0</v>
      </c>
      <c r="AZ728">
        <v>2</v>
      </c>
      <c r="BA728">
        <v>1</v>
      </c>
      <c r="BB728">
        <v>1</v>
      </c>
      <c r="BC728">
        <v>0</v>
      </c>
      <c r="BD728">
        <v>0</v>
      </c>
      <c r="BE728">
        <v>0</v>
      </c>
      <c r="BF728">
        <v>4</v>
      </c>
      <c r="BG728">
        <v>2</v>
      </c>
      <c r="BH728">
        <v>4</v>
      </c>
      <c r="BI728">
        <v>4</v>
      </c>
      <c r="BJ728">
        <v>1</v>
      </c>
      <c r="BK728">
        <v>3</v>
      </c>
      <c r="BL728">
        <v>1</v>
      </c>
      <c r="BM728">
        <v>165</v>
      </c>
    </row>
    <row r="729" spans="1:66" hidden="1" x14ac:dyDescent="0.25">
      <c r="A729">
        <v>41</v>
      </c>
      <c r="B729" s="3" t="s">
        <v>198</v>
      </c>
      <c r="C729" s="3" t="s">
        <v>1419</v>
      </c>
      <c r="D729" s="3" t="s">
        <v>1420</v>
      </c>
      <c r="E729" s="3" t="s">
        <v>73</v>
      </c>
      <c r="F729" s="3" t="s">
        <v>56</v>
      </c>
      <c r="G729" s="3" t="s">
        <v>106</v>
      </c>
      <c r="H729">
        <v>6</v>
      </c>
      <c r="I729" s="3" t="s">
        <v>1421</v>
      </c>
      <c r="J729" s="3" t="s">
        <v>2783</v>
      </c>
      <c r="K729" s="3"/>
      <c r="L729" s="3"/>
      <c r="M729" s="3" t="s">
        <v>2864</v>
      </c>
      <c r="N729" s="3" t="s">
        <v>2865</v>
      </c>
      <c r="O729" s="3"/>
      <c r="P729" s="3"/>
      <c r="Q729" s="3" t="s">
        <v>2864</v>
      </c>
      <c r="R729" s="3" t="s">
        <v>2865</v>
      </c>
      <c r="S729" s="1">
        <v>43257</v>
      </c>
      <c r="T729" s="1">
        <v>46910</v>
      </c>
      <c r="U729" s="1">
        <v>46180</v>
      </c>
      <c r="V729" s="1">
        <v>45085</v>
      </c>
      <c r="W729" s="1">
        <v>46545</v>
      </c>
      <c r="X729">
        <v>2027</v>
      </c>
      <c r="Y729" t="s">
        <v>2878</v>
      </c>
      <c r="Z729">
        <v>1</v>
      </c>
      <c r="AA729" s="3" t="s">
        <v>163</v>
      </c>
      <c r="AB729" s="3" t="s">
        <v>1422</v>
      </c>
      <c r="AC729" s="1"/>
      <c r="AD729"/>
      <c r="AG729">
        <v>0</v>
      </c>
      <c r="AH729">
        <v>0</v>
      </c>
      <c r="AI729">
        <v>0</v>
      </c>
      <c r="AJ729">
        <v>0</v>
      </c>
      <c r="AK729">
        <v>0</v>
      </c>
      <c r="AL729">
        <v>0</v>
      </c>
      <c r="AM729">
        <v>0</v>
      </c>
      <c r="AN729">
        <v>0</v>
      </c>
      <c r="AO729">
        <v>0</v>
      </c>
      <c r="AP729">
        <v>0</v>
      </c>
      <c r="AQ729">
        <v>0</v>
      </c>
      <c r="AR729">
        <v>0</v>
      </c>
      <c r="AS729">
        <v>0</v>
      </c>
      <c r="AT729">
        <v>0</v>
      </c>
      <c r="AU729">
        <v>0</v>
      </c>
      <c r="AV729">
        <v>0</v>
      </c>
      <c r="AW729">
        <v>0</v>
      </c>
      <c r="AX729">
        <v>0</v>
      </c>
      <c r="AY729">
        <v>0</v>
      </c>
      <c r="AZ729">
        <v>0</v>
      </c>
      <c r="BA729">
        <v>0</v>
      </c>
      <c r="BB729">
        <v>0</v>
      </c>
      <c r="BC729">
        <v>0</v>
      </c>
      <c r="BD729">
        <v>0</v>
      </c>
      <c r="BE729">
        <v>0</v>
      </c>
      <c r="BF729">
        <v>0</v>
      </c>
      <c r="BG729">
        <v>0</v>
      </c>
      <c r="BH729">
        <v>0</v>
      </c>
      <c r="BI729">
        <v>0</v>
      </c>
      <c r="BJ729">
        <v>0</v>
      </c>
      <c r="BK729">
        <v>0</v>
      </c>
      <c r="BL729">
        <v>2</v>
      </c>
      <c r="BM729">
        <v>40</v>
      </c>
      <c r="BN729">
        <v>40</v>
      </c>
    </row>
    <row r="730" spans="1:66" hidden="1" x14ac:dyDescent="0.25">
      <c r="A730">
        <v>1091</v>
      </c>
      <c r="B730" s="3" t="s">
        <v>155</v>
      </c>
      <c r="C730" s="3" t="s">
        <v>1425</v>
      </c>
      <c r="D730" s="3" t="s">
        <v>1426</v>
      </c>
      <c r="E730" s="3" t="s">
        <v>55</v>
      </c>
      <c r="F730" s="3" t="s">
        <v>55</v>
      </c>
      <c r="G730" s="3" t="s">
        <v>106</v>
      </c>
      <c r="H730">
        <v>8</v>
      </c>
      <c r="I730" s="3" t="s">
        <v>823</v>
      </c>
      <c r="J730" s="3" t="s">
        <v>2747</v>
      </c>
      <c r="K730" s="3"/>
      <c r="L730" s="3" t="s">
        <v>2863</v>
      </c>
      <c r="M730" s="3"/>
      <c r="N730" s="3"/>
      <c r="O730" s="3"/>
      <c r="P730" s="3" t="s">
        <v>2863</v>
      </c>
      <c r="Q730" s="3"/>
      <c r="R730" s="3"/>
      <c r="S730" s="1">
        <v>43761</v>
      </c>
      <c r="T730" s="1">
        <v>47414</v>
      </c>
      <c r="U730" s="1">
        <v>46684</v>
      </c>
      <c r="V730" s="1">
        <v>45589</v>
      </c>
      <c r="W730" s="1">
        <v>47049</v>
      </c>
      <c r="X730">
        <v>2028</v>
      </c>
      <c r="Y730" t="s">
        <v>2881</v>
      </c>
      <c r="Z730">
        <v>1</v>
      </c>
      <c r="AA730" s="3" t="s">
        <v>58</v>
      </c>
      <c r="AB730" s="3"/>
      <c r="AC730" s="1"/>
      <c r="AD730"/>
      <c r="AG730">
        <v>0</v>
      </c>
      <c r="AH730">
        <v>5</v>
      </c>
      <c r="AI730">
        <v>1</v>
      </c>
      <c r="AJ730">
        <v>0</v>
      </c>
      <c r="AK730">
        <v>0</v>
      </c>
      <c r="AL730">
        <v>0</v>
      </c>
      <c r="AM730">
        <v>0</v>
      </c>
      <c r="AN730">
        <v>0</v>
      </c>
      <c r="AO730">
        <v>0</v>
      </c>
      <c r="AP730">
        <v>0</v>
      </c>
      <c r="AQ730">
        <v>0</v>
      </c>
      <c r="AR730">
        <v>0</v>
      </c>
      <c r="AS730">
        <v>5</v>
      </c>
      <c r="AT730">
        <v>0</v>
      </c>
      <c r="AU730">
        <v>0</v>
      </c>
      <c r="AV730">
        <v>0</v>
      </c>
      <c r="AW730">
        <v>0</v>
      </c>
      <c r="AX730">
        <v>0</v>
      </c>
      <c r="AY730">
        <v>0</v>
      </c>
      <c r="AZ730">
        <v>0</v>
      </c>
      <c r="BA730">
        <v>1</v>
      </c>
      <c r="BB730">
        <v>0</v>
      </c>
      <c r="BC730">
        <v>0</v>
      </c>
      <c r="BD730">
        <v>0</v>
      </c>
      <c r="BE730">
        <v>0</v>
      </c>
      <c r="BF730">
        <v>0</v>
      </c>
      <c r="BG730">
        <v>1</v>
      </c>
      <c r="BH730">
        <v>0</v>
      </c>
      <c r="BI730">
        <v>0</v>
      </c>
      <c r="BJ730">
        <v>0</v>
      </c>
      <c r="BK730">
        <v>0</v>
      </c>
      <c r="BL730">
        <v>2</v>
      </c>
      <c r="BM730">
        <v>754</v>
      </c>
      <c r="BN730">
        <v>754</v>
      </c>
    </row>
    <row r="731" spans="1:66" hidden="1" x14ac:dyDescent="0.25">
      <c r="A731">
        <v>1269</v>
      </c>
      <c r="B731" s="3" t="s">
        <v>177</v>
      </c>
      <c r="C731" s="3" t="s">
        <v>1427</v>
      </c>
      <c r="D731" s="3" t="s">
        <v>1428</v>
      </c>
      <c r="E731" s="3" t="s">
        <v>55</v>
      </c>
      <c r="F731" s="3" t="s">
        <v>56</v>
      </c>
      <c r="G731" s="3" t="s">
        <v>106</v>
      </c>
      <c r="H731">
        <v>8</v>
      </c>
      <c r="I731" s="3" t="s">
        <v>1417</v>
      </c>
      <c r="J731" s="3" t="s">
        <v>2828</v>
      </c>
      <c r="K731" s="3"/>
      <c r="L731" s="3"/>
      <c r="M731" s="3" t="s">
        <v>2864</v>
      </c>
      <c r="N731" s="3" t="s">
        <v>2865</v>
      </c>
      <c r="O731" s="3"/>
      <c r="P731" s="3"/>
      <c r="Q731" s="3" t="s">
        <v>2864</v>
      </c>
      <c r="R731" s="3" t="s">
        <v>2865</v>
      </c>
      <c r="S731" s="1">
        <v>43943</v>
      </c>
      <c r="T731" s="1">
        <v>47595</v>
      </c>
      <c r="U731" s="1">
        <v>46865</v>
      </c>
      <c r="V731" s="1">
        <v>45770</v>
      </c>
      <c r="W731" s="1">
        <v>47230</v>
      </c>
      <c r="X731">
        <v>2029</v>
      </c>
      <c r="Y731" t="s">
        <v>2883</v>
      </c>
      <c r="Z731">
        <v>1</v>
      </c>
      <c r="AA731" s="3" t="s">
        <v>449</v>
      </c>
      <c r="AB731" s="3" t="s">
        <v>1418</v>
      </c>
      <c r="AC731" s="1"/>
      <c r="AD731"/>
      <c r="AG731">
        <v>0</v>
      </c>
      <c r="AH731">
        <v>1</v>
      </c>
      <c r="AI731">
        <v>0</v>
      </c>
      <c r="AJ731">
        <v>0</v>
      </c>
      <c r="AK731">
        <v>1</v>
      </c>
      <c r="AL731">
        <v>0</v>
      </c>
      <c r="AM731">
        <v>0</v>
      </c>
      <c r="AN731">
        <v>0</v>
      </c>
      <c r="AO731">
        <v>0</v>
      </c>
      <c r="AP731">
        <v>0</v>
      </c>
      <c r="AQ731">
        <v>0</v>
      </c>
      <c r="AR731">
        <v>0</v>
      </c>
      <c r="AS731">
        <v>1</v>
      </c>
      <c r="AT731">
        <v>0</v>
      </c>
      <c r="AU731">
        <v>0</v>
      </c>
      <c r="AV731">
        <v>0</v>
      </c>
      <c r="AW731">
        <v>0</v>
      </c>
      <c r="AX731">
        <v>0</v>
      </c>
      <c r="AY731">
        <v>0</v>
      </c>
      <c r="AZ731">
        <v>1</v>
      </c>
      <c r="BA731">
        <v>0</v>
      </c>
      <c r="BB731">
        <v>0</v>
      </c>
      <c r="BC731">
        <v>0</v>
      </c>
      <c r="BD731">
        <v>0</v>
      </c>
      <c r="BE731">
        <v>0</v>
      </c>
      <c r="BF731">
        <v>0</v>
      </c>
      <c r="BG731">
        <v>0</v>
      </c>
      <c r="BH731">
        <v>0</v>
      </c>
      <c r="BI731">
        <v>0</v>
      </c>
      <c r="BJ731">
        <v>0</v>
      </c>
      <c r="BK731">
        <v>0</v>
      </c>
      <c r="BL731">
        <v>2</v>
      </c>
      <c r="BM731">
        <v>1261</v>
      </c>
      <c r="BN731">
        <v>1261</v>
      </c>
    </row>
    <row r="732" spans="1:66" hidden="1" x14ac:dyDescent="0.25">
      <c r="A732">
        <v>1268</v>
      </c>
      <c r="B732" s="3" t="s">
        <v>177</v>
      </c>
      <c r="C732" s="3" t="s">
        <v>1427</v>
      </c>
      <c r="D732" s="3" t="s">
        <v>1429</v>
      </c>
      <c r="E732" s="3" t="s">
        <v>55</v>
      </c>
      <c r="F732" s="3" t="s">
        <v>55</v>
      </c>
      <c r="G732" s="3" t="s">
        <v>106</v>
      </c>
      <c r="H732">
        <v>8</v>
      </c>
      <c r="I732" s="3" t="s">
        <v>1417</v>
      </c>
      <c r="J732" s="3" t="s">
        <v>2828</v>
      </c>
      <c r="K732" s="3"/>
      <c r="L732" s="3"/>
      <c r="M732" s="3" t="s">
        <v>2864</v>
      </c>
      <c r="N732" s="3" t="s">
        <v>2865</v>
      </c>
      <c r="O732" s="3"/>
      <c r="P732" s="3"/>
      <c r="Q732" s="3" t="s">
        <v>2864</v>
      </c>
      <c r="R732" s="3" t="s">
        <v>2865</v>
      </c>
      <c r="S732" s="1">
        <v>43943</v>
      </c>
      <c r="T732" s="1">
        <v>47595</v>
      </c>
      <c r="U732" s="1">
        <v>46865</v>
      </c>
      <c r="V732" s="1">
        <v>45770</v>
      </c>
      <c r="W732" s="1">
        <v>47230</v>
      </c>
      <c r="X732">
        <v>2029</v>
      </c>
      <c r="Y732" t="s">
        <v>2883</v>
      </c>
      <c r="Z732">
        <v>1</v>
      </c>
      <c r="AA732" s="3" t="s">
        <v>449</v>
      </c>
      <c r="AB732" s="3" t="s">
        <v>1418</v>
      </c>
      <c r="AC732" s="1"/>
      <c r="AD732"/>
      <c r="AG732">
        <v>0</v>
      </c>
      <c r="AH732">
        <v>1</v>
      </c>
      <c r="AI732">
        <v>0</v>
      </c>
      <c r="AJ732">
        <v>0</v>
      </c>
      <c r="AK732">
        <v>1</v>
      </c>
      <c r="AL732">
        <v>0</v>
      </c>
      <c r="AM732">
        <v>0</v>
      </c>
      <c r="AN732">
        <v>0</v>
      </c>
      <c r="AO732">
        <v>0</v>
      </c>
      <c r="AP732">
        <v>0</v>
      </c>
      <c r="AQ732">
        <v>0</v>
      </c>
      <c r="AR732">
        <v>0</v>
      </c>
      <c r="AS732">
        <v>1</v>
      </c>
      <c r="AT732">
        <v>0</v>
      </c>
      <c r="AU732">
        <v>0</v>
      </c>
      <c r="AV732">
        <v>0</v>
      </c>
      <c r="AW732">
        <v>0</v>
      </c>
      <c r="AX732">
        <v>0</v>
      </c>
      <c r="AY732">
        <v>0</v>
      </c>
      <c r="AZ732">
        <v>0</v>
      </c>
      <c r="BA732">
        <v>0</v>
      </c>
      <c r="BB732">
        <v>0</v>
      </c>
      <c r="BC732">
        <v>0</v>
      </c>
      <c r="BD732">
        <v>0</v>
      </c>
      <c r="BE732">
        <v>0</v>
      </c>
      <c r="BF732">
        <v>0</v>
      </c>
      <c r="BG732">
        <v>0</v>
      </c>
      <c r="BH732">
        <v>0</v>
      </c>
      <c r="BI732">
        <v>0</v>
      </c>
      <c r="BJ732">
        <v>0</v>
      </c>
      <c r="BK732">
        <v>0</v>
      </c>
      <c r="BL732">
        <v>2</v>
      </c>
      <c r="BM732">
        <v>1261</v>
      </c>
      <c r="BN732">
        <v>1261</v>
      </c>
    </row>
    <row r="733" spans="1:66" hidden="1" x14ac:dyDescent="0.25">
      <c r="A733">
        <v>914</v>
      </c>
      <c r="B733" s="3" t="s">
        <v>63</v>
      </c>
      <c r="C733" s="3" t="s">
        <v>1430</v>
      </c>
      <c r="D733" s="3" t="s">
        <v>1431</v>
      </c>
      <c r="E733" s="3" t="s">
        <v>55</v>
      </c>
      <c r="F733" s="3" t="s">
        <v>56</v>
      </c>
      <c r="G733" s="3" t="s">
        <v>106</v>
      </c>
      <c r="H733">
        <v>8</v>
      </c>
      <c r="I733" s="3" t="s">
        <v>1401</v>
      </c>
      <c r="J733" s="3" t="s">
        <v>2851</v>
      </c>
      <c r="K733" s="3" t="s">
        <v>2862</v>
      </c>
      <c r="L733" s="3" t="s">
        <v>2863</v>
      </c>
      <c r="M733" s="3"/>
      <c r="N733" s="3"/>
      <c r="O733" s="3" t="s">
        <v>2862</v>
      </c>
      <c r="P733" s="3" t="s">
        <v>2863</v>
      </c>
      <c r="Q733" s="3"/>
      <c r="R733" s="3"/>
      <c r="S733" s="1">
        <v>43796</v>
      </c>
      <c r="T733" s="1">
        <v>47449</v>
      </c>
      <c r="U733" s="1">
        <v>46719</v>
      </c>
      <c r="V733" s="1">
        <v>45624</v>
      </c>
      <c r="W733" s="1">
        <v>47084</v>
      </c>
      <c r="X733">
        <v>2028</v>
      </c>
      <c r="Y733" t="s">
        <v>2881</v>
      </c>
      <c r="Z733">
        <v>1</v>
      </c>
      <c r="AA733" s="3" t="s">
        <v>1402</v>
      </c>
      <c r="AB733" s="3"/>
      <c r="AC733" s="1"/>
      <c r="AD733"/>
      <c r="AG733">
        <v>0</v>
      </c>
      <c r="AH733">
        <v>0</v>
      </c>
      <c r="AI733">
        <v>1</v>
      </c>
      <c r="AJ733">
        <v>0</v>
      </c>
      <c r="AK733">
        <v>0</v>
      </c>
      <c r="AL733">
        <v>1</v>
      </c>
      <c r="AM733">
        <v>0</v>
      </c>
      <c r="AN733">
        <v>0</v>
      </c>
      <c r="AO733">
        <v>0</v>
      </c>
      <c r="AP733">
        <v>0</v>
      </c>
      <c r="AQ733">
        <v>0</v>
      </c>
      <c r="AR733">
        <v>0</v>
      </c>
      <c r="AS733">
        <v>3</v>
      </c>
      <c r="AT733">
        <v>0</v>
      </c>
      <c r="AU733">
        <v>0</v>
      </c>
      <c r="AV733">
        <v>0</v>
      </c>
      <c r="AW733">
        <v>0</v>
      </c>
      <c r="AX733">
        <v>0</v>
      </c>
      <c r="AY733">
        <v>0</v>
      </c>
      <c r="AZ733">
        <v>0</v>
      </c>
      <c r="BA733">
        <v>0</v>
      </c>
      <c r="BB733">
        <v>0</v>
      </c>
      <c r="BC733">
        <v>0</v>
      </c>
      <c r="BD733">
        <v>0</v>
      </c>
      <c r="BE733">
        <v>0</v>
      </c>
      <c r="BF733">
        <v>0</v>
      </c>
      <c r="BG733">
        <v>0</v>
      </c>
      <c r="BH733">
        <v>0</v>
      </c>
      <c r="BI733">
        <v>0</v>
      </c>
      <c r="BJ733">
        <v>0</v>
      </c>
      <c r="BK733">
        <v>0</v>
      </c>
      <c r="BL733">
        <v>2</v>
      </c>
      <c r="BM733">
        <v>911</v>
      </c>
      <c r="BN733">
        <v>911</v>
      </c>
    </row>
    <row r="734" spans="1:66" hidden="1" x14ac:dyDescent="0.25">
      <c r="A734">
        <v>913</v>
      </c>
      <c r="B734" s="3" t="s">
        <v>63</v>
      </c>
      <c r="C734" s="3" t="s">
        <v>1430</v>
      </c>
      <c r="D734" s="3" t="s">
        <v>1431</v>
      </c>
      <c r="E734" s="3" t="s">
        <v>55</v>
      </c>
      <c r="F734" s="3" t="s">
        <v>55</v>
      </c>
      <c r="G734" s="3" t="s">
        <v>106</v>
      </c>
      <c r="H734">
        <v>8</v>
      </c>
      <c r="I734" s="3" t="s">
        <v>1401</v>
      </c>
      <c r="J734" s="3" t="s">
        <v>2851</v>
      </c>
      <c r="K734" s="3" t="s">
        <v>2862</v>
      </c>
      <c r="L734" s="3" t="s">
        <v>2863</v>
      </c>
      <c r="M734" s="3"/>
      <c r="N734" s="3"/>
      <c r="O734" s="3" t="s">
        <v>2862</v>
      </c>
      <c r="P734" s="3" t="s">
        <v>2863</v>
      </c>
      <c r="Q734" s="3"/>
      <c r="R734" s="3"/>
      <c r="S734" s="1">
        <v>43796</v>
      </c>
      <c r="T734" s="1">
        <v>47449</v>
      </c>
      <c r="U734" s="1">
        <v>46719</v>
      </c>
      <c r="V734" s="1">
        <v>45624</v>
      </c>
      <c r="W734" s="1">
        <v>47084</v>
      </c>
      <c r="X734">
        <v>2028</v>
      </c>
      <c r="Y734" t="s">
        <v>2881</v>
      </c>
      <c r="Z734">
        <v>1</v>
      </c>
      <c r="AA734" s="3" t="s">
        <v>1402</v>
      </c>
      <c r="AB734" s="3"/>
      <c r="AC734" s="1"/>
      <c r="AD734"/>
      <c r="AG734">
        <v>0</v>
      </c>
      <c r="AH734">
        <v>0</v>
      </c>
      <c r="AI734">
        <v>0</v>
      </c>
      <c r="AJ734">
        <v>0</v>
      </c>
      <c r="AK734">
        <v>0</v>
      </c>
      <c r="AL734">
        <v>0</v>
      </c>
      <c r="AM734">
        <v>0</v>
      </c>
      <c r="AN734">
        <v>0</v>
      </c>
      <c r="AO734">
        <v>0</v>
      </c>
      <c r="AP734">
        <v>0</v>
      </c>
      <c r="AQ734">
        <v>0</v>
      </c>
      <c r="AR734">
        <v>0</v>
      </c>
      <c r="AS734">
        <v>0</v>
      </c>
      <c r="AT734">
        <v>0</v>
      </c>
      <c r="AU734">
        <v>0</v>
      </c>
      <c r="AV734">
        <v>0</v>
      </c>
      <c r="AW734">
        <v>0</v>
      </c>
      <c r="AX734">
        <v>0</v>
      </c>
      <c r="AY734">
        <v>0</v>
      </c>
      <c r="AZ734">
        <v>0</v>
      </c>
      <c r="BA734">
        <v>0</v>
      </c>
      <c r="BB734">
        <v>0</v>
      </c>
      <c r="BC734">
        <v>0</v>
      </c>
      <c r="BD734">
        <v>0</v>
      </c>
      <c r="BE734">
        <v>0</v>
      </c>
      <c r="BF734">
        <v>0</v>
      </c>
      <c r="BG734">
        <v>0</v>
      </c>
      <c r="BH734">
        <v>0</v>
      </c>
      <c r="BI734">
        <v>0</v>
      </c>
      <c r="BJ734">
        <v>0</v>
      </c>
      <c r="BK734">
        <v>0</v>
      </c>
      <c r="BL734">
        <v>2</v>
      </c>
      <c r="BM734">
        <v>911</v>
      </c>
      <c r="BN734">
        <v>911</v>
      </c>
    </row>
    <row r="735" spans="1:66" hidden="1" x14ac:dyDescent="0.25">
      <c r="A735">
        <v>1090</v>
      </c>
      <c r="B735" s="3" t="s">
        <v>155</v>
      </c>
      <c r="C735" s="3" t="s">
        <v>1423</v>
      </c>
      <c r="D735" s="3" t="s">
        <v>1211</v>
      </c>
      <c r="E735" s="3" t="s">
        <v>55</v>
      </c>
      <c r="F735" s="3" t="s">
        <v>56</v>
      </c>
      <c r="G735" s="3" t="s">
        <v>57</v>
      </c>
      <c r="H735">
        <v>8</v>
      </c>
      <c r="I735" s="3" t="s">
        <v>823</v>
      </c>
      <c r="J735" s="3" t="s">
        <v>2747</v>
      </c>
      <c r="K735" s="3"/>
      <c r="L735" s="3" t="s">
        <v>2863</v>
      </c>
      <c r="M735" s="3"/>
      <c r="N735" s="3"/>
      <c r="O735" s="3"/>
      <c r="P735" s="3" t="s">
        <v>2863</v>
      </c>
      <c r="Q735" s="3"/>
      <c r="R735" s="3"/>
      <c r="S735" s="1">
        <v>43761</v>
      </c>
      <c r="T735" s="1">
        <v>47414</v>
      </c>
      <c r="U735" s="1">
        <v>46684</v>
      </c>
      <c r="V735" s="1">
        <v>45589</v>
      </c>
      <c r="W735" s="1">
        <v>47049</v>
      </c>
      <c r="X735">
        <v>2028</v>
      </c>
      <c r="Y735" t="s">
        <v>2881</v>
      </c>
      <c r="Z735">
        <v>1</v>
      </c>
      <c r="AA735" s="3" t="s">
        <v>58</v>
      </c>
      <c r="AB735" s="3"/>
      <c r="AC735" s="1"/>
      <c r="AD735"/>
      <c r="AG735">
        <v>0</v>
      </c>
      <c r="AH735">
        <v>0</v>
      </c>
      <c r="AI735">
        <v>1</v>
      </c>
      <c r="AJ735">
        <v>0</v>
      </c>
      <c r="AK735">
        <v>0</v>
      </c>
      <c r="AL735">
        <v>1</v>
      </c>
      <c r="AM735">
        <v>0</v>
      </c>
      <c r="AN735">
        <v>0</v>
      </c>
      <c r="AO735">
        <v>0</v>
      </c>
      <c r="AP735">
        <v>0</v>
      </c>
      <c r="AQ735">
        <v>0</v>
      </c>
      <c r="AR735">
        <v>0</v>
      </c>
      <c r="AS735">
        <v>3</v>
      </c>
      <c r="AT735">
        <v>1</v>
      </c>
      <c r="AU735">
        <v>0</v>
      </c>
      <c r="AV735">
        <v>0</v>
      </c>
      <c r="AW735">
        <v>0</v>
      </c>
      <c r="AX735">
        <v>0</v>
      </c>
      <c r="AY735">
        <v>0</v>
      </c>
      <c r="AZ735">
        <v>0</v>
      </c>
      <c r="BA735">
        <v>0</v>
      </c>
      <c r="BB735">
        <v>0</v>
      </c>
      <c r="BC735">
        <v>0</v>
      </c>
      <c r="BD735">
        <v>0</v>
      </c>
      <c r="BE735">
        <v>0</v>
      </c>
      <c r="BF735">
        <v>0</v>
      </c>
      <c r="BG735">
        <v>0</v>
      </c>
      <c r="BH735">
        <v>0</v>
      </c>
      <c r="BI735">
        <v>0</v>
      </c>
      <c r="BJ735">
        <v>0</v>
      </c>
      <c r="BK735">
        <v>0</v>
      </c>
      <c r="BL735">
        <v>2</v>
      </c>
      <c r="BM735">
        <v>754</v>
      </c>
      <c r="BN735">
        <v>754</v>
      </c>
    </row>
    <row r="736" spans="1:66" hidden="1" x14ac:dyDescent="0.25">
      <c r="A736">
        <v>1092</v>
      </c>
      <c r="B736" s="3" t="s">
        <v>155</v>
      </c>
      <c r="C736" s="3" t="s">
        <v>1425</v>
      </c>
      <c r="D736" s="3" t="s">
        <v>1426</v>
      </c>
      <c r="E736" s="3" t="s">
        <v>55</v>
      </c>
      <c r="F736" s="3" t="s">
        <v>56</v>
      </c>
      <c r="G736" s="3" t="s">
        <v>106</v>
      </c>
      <c r="H736">
        <v>8</v>
      </c>
      <c r="I736" s="3" t="s">
        <v>823</v>
      </c>
      <c r="J736" s="3" t="s">
        <v>2747</v>
      </c>
      <c r="K736" s="3"/>
      <c r="L736" s="3" t="s">
        <v>2863</v>
      </c>
      <c r="M736" s="3"/>
      <c r="N736" s="3"/>
      <c r="O736" s="3"/>
      <c r="P736" s="3" t="s">
        <v>2863</v>
      </c>
      <c r="Q736" s="3"/>
      <c r="R736" s="3"/>
      <c r="S736" s="1">
        <v>43761</v>
      </c>
      <c r="T736" s="1">
        <v>47414</v>
      </c>
      <c r="U736" s="1">
        <v>46684</v>
      </c>
      <c r="V736" s="1">
        <v>45589</v>
      </c>
      <c r="W736" s="1">
        <v>47049</v>
      </c>
      <c r="X736">
        <v>2028</v>
      </c>
      <c r="Y736" t="s">
        <v>2881</v>
      </c>
      <c r="Z736">
        <v>1</v>
      </c>
      <c r="AA736" s="3" t="s">
        <v>58</v>
      </c>
      <c r="AB736" s="3"/>
      <c r="AC736" s="1"/>
      <c r="AD736"/>
      <c r="AG736">
        <v>0</v>
      </c>
      <c r="AH736">
        <v>0</v>
      </c>
      <c r="AI736">
        <v>0</v>
      </c>
      <c r="AJ736">
        <v>0</v>
      </c>
      <c r="AK736">
        <v>0</v>
      </c>
      <c r="AL736">
        <v>0</v>
      </c>
      <c r="AM736">
        <v>0</v>
      </c>
      <c r="AN736">
        <v>0</v>
      </c>
      <c r="AO736">
        <v>0</v>
      </c>
      <c r="AP736">
        <v>0</v>
      </c>
      <c r="AQ736">
        <v>0</v>
      </c>
      <c r="AR736">
        <v>0</v>
      </c>
      <c r="AS736">
        <v>0</v>
      </c>
      <c r="AT736">
        <v>0</v>
      </c>
      <c r="AU736">
        <v>0</v>
      </c>
      <c r="AV736">
        <v>0</v>
      </c>
      <c r="AW736">
        <v>0</v>
      </c>
      <c r="AX736">
        <v>0</v>
      </c>
      <c r="AY736">
        <v>0</v>
      </c>
      <c r="AZ736">
        <v>0</v>
      </c>
      <c r="BA736">
        <v>0</v>
      </c>
      <c r="BB736">
        <v>0</v>
      </c>
      <c r="BC736">
        <v>0</v>
      </c>
      <c r="BD736">
        <v>0</v>
      </c>
      <c r="BE736">
        <v>0</v>
      </c>
      <c r="BF736">
        <v>0</v>
      </c>
      <c r="BG736">
        <v>0</v>
      </c>
      <c r="BH736">
        <v>0</v>
      </c>
      <c r="BI736">
        <v>0</v>
      </c>
      <c r="BJ736">
        <v>0</v>
      </c>
      <c r="BK736">
        <v>0</v>
      </c>
      <c r="BL736">
        <v>2</v>
      </c>
      <c r="BM736">
        <v>754</v>
      </c>
      <c r="BN736">
        <v>754</v>
      </c>
    </row>
    <row r="737" spans="1:66" hidden="1" x14ac:dyDescent="0.25">
      <c r="A737">
        <v>66</v>
      </c>
      <c r="B737" s="3" t="s">
        <v>198</v>
      </c>
      <c r="C737" s="3" t="s">
        <v>1432</v>
      </c>
      <c r="D737" s="3" t="s">
        <v>1433</v>
      </c>
      <c r="E737" s="3" t="s">
        <v>55</v>
      </c>
      <c r="F737" s="3" t="s">
        <v>55</v>
      </c>
      <c r="G737" s="3" t="s">
        <v>106</v>
      </c>
      <c r="H737">
        <v>8</v>
      </c>
      <c r="I737" s="3" t="s">
        <v>1388</v>
      </c>
      <c r="J737" s="3" t="s">
        <v>2850</v>
      </c>
      <c r="K737" s="3" t="s">
        <v>2862</v>
      </c>
      <c r="L737" s="3"/>
      <c r="M737" s="3" t="s">
        <v>2864</v>
      </c>
      <c r="N737" s="3"/>
      <c r="O737" s="3" t="s">
        <v>2862</v>
      </c>
      <c r="P737" s="3"/>
      <c r="Q737" s="3" t="s">
        <v>2864</v>
      </c>
      <c r="R737" s="3"/>
      <c r="S737" s="1">
        <v>43364</v>
      </c>
      <c r="T737" s="1">
        <v>47017</v>
      </c>
      <c r="U737" s="1">
        <v>46287</v>
      </c>
      <c r="V737" s="1">
        <v>45192</v>
      </c>
      <c r="W737" s="1">
        <v>46652</v>
      </c>
      <c r="X737">
        <v>2027</v>
      </c>
      <c r="Y737" t="s">
        <v>2875</v>
      </c>
      <c r="Z737">
        <v>1</v>
      </c>
      <c r="AA737" s="3" t="s">
        <v>1389</v>
      </c>
      <c r="AB737" s="3" t="s">
        <v>1390</v>
      </c>
      <c r="AC737" s="1"/>
      <c r="AD737"/>
      <c r="AG737">
        <v>0</v>
      </c>
      <c r="AH737">
        <v>0</v>
      </c>
      <c r="AI737">
        <v>0</v>
      </c>
      <c r="AJ737">
        <v>0</v>
      </c>
      <c r="AK737">
        <v>0</v>
      </c>
      <c r="AL737">
        <v>0</v>
      </c>
      <c r="AM737">
        <v>0</v>
      </c>
      <c r="AN737">
        <v>0</v>
      </c>
      <c r="AO737">
        <v>0</v>
      </c>
      <c r="AP737">
        <v>0</v>
      </c>
      <c r="AQ737">
        <v>0</v>
      </c>
      <c r="AR737">
        <v>0</v>
      </c>
      <c r="AS737">
        <v>0</v>
      </c>
      <c r="AT737">
        <v>0</v>
      </c>
      <c r="AU737">
        <v>0</v>
      </c>
      <c r="AV737">
        <v>0</v>
      </c>
      <c r="AW737">
        <v>0</v>
      </c>
      <c r="AX737">
        <v>0</v>
      </c>
      <c r="AY737">
        <v>0</v>
      </c>
      <c r="AZ737">
        <v>0</v>
      </c>
      <c r="BA737">
        <v>0</v>
      </c>
      <c r="BB737">
        <v>0</v>
      </c>
      <c r="BC737">
        <v>0</v>
      </c>
      <c r="BD737">
        <v>0</v>
      </c>
      <c r="BE737">
        <v>0</v>
      </c>
      <c r="BF737">
        <v>0</v>
      </c>
      <c r="BG737">
        <v>0</v>
      </c>
      <c r="BH737">
        <v>0</v>
      </c>
      <c r="BI737">
        <v>0</v>
      </c>
      <c r="BJ737">
        <v>0</v>
      </c>
      <c r="BK737">
        <v>0</v>
      </c>
      <c r="BL737">
        <v>2</v>
      </c>
      <c r="BM737">
        <v>62</v>
      </c>
      <c r="BN737">
        <v>62</v>
      </c>
    </row>
    <row r="738" spans="1:66" hidden="1" x14ac:dyDescent="0.25">
      <c r="A738">
        <v>912</v>
      </c>
      <c r="B738" s="3" t="s">
        <v>69</v>
      </c>
      <c r="C738" s="3" t="s">
        <v>1399</v>
      </c>
      <c r="D738" s="3" t="s">
        <v>1400</v>
      </c>
      <c r="E738" s="3" t="s">
        <v>55</v>
      </c>
      <c r="F738" s="3" t="s">
        <v>56</v>
      </c>
      <c r="G738" s="3" t="s">
        <v>57</v>
      </c>
      <c r="H738">
        <v>8</v>
      </c>
      <c r="I738" s="3" t="s">
        <v>1401</v>
      </c>
      <c r="J738" s="3" t="s">
        <v>2851</v>
      </c>
      <c r="K738" s="3" t="s">
        <v>2862</v>
      </c>
      <c r="L738" s="3" t="s">
        <v>2863</v>
      </c>
      <c r="M738" s="3"/>
      <c r="N738" s="3"/>
      <c r="O738" s="3" t="s">
        <v>2862</v>
      </c>
      <c r="P738" s="3" t="s">
        <v>2863</v>
      </c>
      <c r="Q738" s="3"/>
      <c r="R738" s="3"/>
      <c r="S738" s="1">
        <v>43796</v>
      </c>
      <c r="T738" s="1">
        <v>47449</v>
      </c>
      <c r="U738" s="1">
        <v>46719</v>
      </c>
      <c r="V738" s="1">
        <v>45624</v>
      </c>
      <c r="W738" s="1">
        <v>47084</v>
      </c>
      <c r="X738">
        <v>2028</v>
      </c>
      <c r="Y738" t="s">
        <v>2881</v>
      </c>
      <c r="Z738">
        <v>1</v>
      </c>
      <c r="AA738" s="3" t="s">
        <v>1402</v>
      </c>
      <c r="AB738" s="3"/>
      <c r="AC738" s="1"/>
      <c r="AD738"/>
      <c r="AG738">
        <v>10</v>
      </c>
      <c r="AH738">
        <v>5</v>
      </c>
      <c r="AI738">
        <v>10</v>
      </c>
      <c r="AJ738">
        <v>2</v>
      </c>
      <c r="AK738">
        <v>3</v>
      </c>
      <c r="AL738">
        <v>5</v>
      </c>
      <c r="AM738">
        <v>0</v>
      </c>
      <c r="AN738">
        <v>0</v>
      </c>
      <c r="AO738">
        <v>0</v>
      </c>
      <c r="AP738">
        <v>0</v>
      </c>
      <c r="AQ738">
        <v>0</v>
      </c>
      <c r="AR738">
        <v>0</v>
      </c>
      <c r="AS738">
        <v>36</v>
      </c>
      <c r="AT738">
        <v>2</v>
      </c>
      <c r="AU738">
        <v>0</v>
      </c>
      <c r="AV738">
        <v>0</v>
      </c>
      <c r="AW738">
        <v>0</v>
      </c>
      <c r="AX738">
        <v>0</v>
      </c>
      <c r="AY738">
        <v>0</v>
      </c>
      <c r="AZ738">
        <v>6</v>
      </c>
      <c r="BA738">
        <v>5</v>
      </c>
      <c r="BB738">
        <v>0</v>
      </c>
      <c r="BC738">
        <v>0</v>
      </c>
      <c r="BD738">
        <v>0</v>
      </c>
      <c r="BE738">
        <v>0</v>
      </c>
      <c r="BF738">
        <v>1</v>
      </c>
      <c r="BG738">
        <v>0</v>
      </c>
      <c r="BH738">
        <v>0</v>
      </c>
      <c r="BI738">
        <v>1</v>
      </c>
      <c r="BJ738">
        <v>3</v>
      </c>
      <c r="BK738">
        <v>1</v>
      </c>
      <c r="BL738">
        <v>2</v>
      </c>
      <c r="BM738">
        <v>911</v>
      </c>
      <c r="BN738">
        <v>911</v>
      </c>
    </row>
    <row r="739" spans="1:66" hidden="1" x14ac:dyDescent="0.25">
      <c r="A739">
        <v>914</v>
      </c>
      <c r="B739" s="3" t="s">
        <v>69</v>
      </c>
      <c r="C739" s="3" t="s">
        <v>1430</v>
      </c>
      <c r="D739" s="3" t="s">
        <v>1431</v>
      </c>
      <c r="E739" s="3" t="s">
        <v>55</v>
      </c>
      <c r="F739" s="3" t="s">
        <v>56</v>
      </c>
      <c r="G739" s="3" t="s">
        <v>106</v>
      </c>
      <c r="H739">
        <v>8</v>
      </c>
      <c r="I739" s="3" t="s">
        <v>1401</v>
      </c>
      <c r="J739" s="3" t="s">
        <v>2851</v>
      </c>
      <c r="K739" s="3" t="s">
        <v>2862</v>
      </c>
      <c r="L739" s="3" t="s">
        <v>2863</v>
      </c>
      <c r="M739" s="3"/>
      <c r="N739" s="3"/>
      <c r="O739" s="3" t="s">
        <v>2862</v>
      </c>
      <c r="P739" s="3" t="s">
        <v>2863</v>
      </c>
      <c r="Q739" s="3"/>
      <c r="R739" s="3"/>
      <c r="S739" s="1">
        <v>43796</v>
      </c>
      <c r="T739" s="1">
        <v>47449</v>
      </c>
      <c r="U739" s="1">
        <v>46719</v>
      </c>
      <c r="V739" s="1">
        <v>45624</v>
      </c>
      <c r="W739" s="1">
        <v>47084</v>
      </c>
      <c r="X739">
        <v>2028</v>
      </c>
      <c r="Y739" t="s">
        <v>2881</v>
      </c>
      <c r="Z739">
        <v>1</v>
      </c>
      <c r="AA739" s="3" t="s">
        <v>1402</v>
      </c>
      <c r="AB739" s="3"/>
      <c r="AC739" s="1"/>
      <c r="AD739"/>
      <c r="AG739">
        <v>0</v>
      </c>
      <c r="AH739">
        <v>0</v>
      </c>
      <c r="AI739">
        <v>0</v>
      </c>
      <c r="AJ739">
        <v>0</v>
      </c>
      <c r="AK739">
        <v>0</v>
      </c>
      <c r="AL739">
        <v>0</v>
      </c>
      <c r="AM739">
        <v>0</v>
      </c>
      <c r="AN739">
        <v>0</v>
      </c>
      <c r="AO739">
        <v>0</v>
      </c>
      <c r="AP739">
        <v>0</v>
      </c>
      <c r="AQ739">
        <v>0</v>
      </c>
      <c r="AR739">
        <v>0</v>
      </c>
      <c r="AS739">
        <v>0</v>
      </c>
      <c r="AT739">
        <v>0</v>
      </c>
      <c r="AU739">
        <v>0</v>
      </c>
      <c r="AV739">
        <v>0</v>
      </c>
      <c r="AW739">
        <v>0</v>
      </c>
      <c r="AX739">
        <v>0</v>
      </c>
      <c r="AY739">
        <v>0</v>
      </c>
      <c r="AZ739">
        <v>0</v>
      </c>
      <c r="BA739">
        <v>0</v>
      </c>
      <c r="BB739">
        <v>0</v>
      </c>
      <c r="BC739">
        <v>0</v>
      </c>
      <c r="BD739">
        <v>0</v>
      </c>
      <c r="BE739">
        <v>0</v>
      </c>
      <c r="BF739">
        <v>0</v>
      </c>
      <c r="BG739">
        <v>0</v>
      </c>
      <c r="BH739">
        <v>0</v>
      </c>
      <c r="BI739">
        <v>0</v>
      </c>
      <c r="BJ739">
        <v>0</v>
      </c>
      <c r="BK739">
        <v>0</v>
      </c>
      <c r="BL739">
        <v>2</v>
      </c>
      <c r="BM739">
        <v>911</v>
      </c>
      <c r="BN739">
        <v>911</v>
      </c>
    </row>
    <row r="740" spans="1:66" hidden="1" x14ac:dyDescent="0.25">
      <c r="A740">
        <v>913</v>
      </c>
      <c r="B740" s="3" t="s">
        <v>69</v>
      </c>
      <c r="C740" s="3" t="s">
        <v>1430</v>
      </c>
      <c r="D740" s="3" t="s">
        <v>1431</v>
      </c>
      <c r="E740" s="3" t="s">
        <v>55</v>
      </c>
      <c r="F740" s="3" t="s">
        <v>55</v>
      </c>
      <c r="G740" s="3" t="s">
        <v>106</v>
      </c>
      <c r="H740">
        <v>8</v>
      </c>
      <c r="I740" s="3" t="s">
        <v>1401</v>
      </c>
      <c r="J740" s="3" t="s">
        <v>2851</v>
      </c>
      <c r="K740" s="3" t="s">
        <v>2862</v>
      </c>
      <c r="L740" s="3" t="s">
        <v>2863</v>
      </c>
      <c r="M740" s="3"/>
      <c r="N740" s="3"/>
      <c r="O740" s="3" t="s">
        <v>2862</v>
      </c>
      <c r="P740" s="3" t="s">
        <v>2863</v>
      </c>
      <c r="Q740" s="3"/>
      <c r="R740" s="3"/>
      <c r="S740" s="1">
        <v>43796</v>
      </c>
      <c r="T740" s="1">
        <v>47449</v>
      </c>
      <c r="U740" s="1">
        <v>46719</v>
      </c>
      <c r="V740" s="1">
        <v>45624</v>
      </c>
      <c r="W740" s="1">
        <v>47084</v>
      </c>
      <c r="X740">
        <v>2028</v>
      </c>
      <c r="Y740" t="s">
        <v>2881</v>
      </c>
      <c r="Z740">
        <v>1</v>
      </c>
      <c r="AA740" s="3" t="s">
        <v>1402</v>
      </c>
      <c r="AB740" s="3"/>
      <c r="AC740" s="1"/>
      <c r="AD740"/>
      <c r="AG740">
        <v>0</v>
      </c>
      <c r="AH740">
        <v>0</v>
      </c>
      <c r="AI740">
        <v>0</v>
      </c>
      <c r="AJ740">
        <v>0</v>
      </c>
      <c r="AK740">
        <v>0</v>
      </c>
      <c r="AL740">
        <v>0</v>
      </c>
      <c r="AM740">
        <v>0</v>
      </c>
      <c r="AN740">
        <v>0</v>
      </c>
      <c r="AO740">
        <v>0</v>
      </c>
      <c r="AP740">
        <v>0</v>
      </c>
      <c r="AQ740">
        <v>0</v>
      </c>
      <c r="AR740">
        <v>0</v>
      </c>
      <c r="AS740">
        <v>0</v>
      </c>
      <c r="AT740">
        <v>0</v>
      </c>
      <c r="AU740">
        <v>0</v>
      </c>
      <c r="AV740">
        <v>0</v>
      </c>
      <c r="AW740">
        <v>0</v>
      </c>
      <c r="AX740">
        <v>0</v>
      </c>
      <c r="AY740">
        <v>0</v>
      </c>
      <c r="AZ740">
        <v>0</v>
      </c>
      <c r="BA740">
        <v>0</v>
      </c>
      <c r="BB740">
        <v>0</v>
      </c>
      <c r="BC740">
        <v>0</v>
      </c>
      <c r="BD740">
        <v>0</v>
      </c>
      <c r="BE740">
        <v>0</v>
      </c>
      <c r="BF740">
        <v>0</v>
      </c>
      <c r="BG740">
        <v>0</v>
      </c>
      <c r="BH740">
        <v>0</v>
      </c>
      <c r="BI740">
        <v>0</v>
      </c>
      <c r="BJ740">
        <v>0</v>
      </c>
      <c r="BK740">
        <v>0</v>
      </c>
      <c r="BL740">
        <v>2</v>
      </c>
      <c r="BM740">
        <v>911</v>
      </c>
      <c r="BN740">
        <v>911</v>
      </c>
    </row>
    <row r="741" spans="1:66" hidden="1" x14ac:dyDescent="0.25">
      <c r="A741">
        <v>64</v>
      </c>
      <c r="B741" s="3" t="s">
        <v>198</v>
      </c>
      <c r="C741" s="3" t="s">
        <v>1386</v>
      </c>
      <c r="D741" s="3" t="s">
        <v>1387</v>
      </c>
      <c r="E741" s="3" t="s">
        <v>55</v>
      </c>
      <c r="F741" s="3" t="s">
        <v>56</v>
      </c>
      <c r="G741" s="3" t="s">
        <v>57</v>
      </c>
      <c r="H741">
        <v>8</v>
      </c>
      <c r="I741" s="3" t="s">
        <v>1388</v>
      </c>
      <c r="J741" s="3" t="s">
        <v>2850</v>
      </c>
      <c r="K741" s="3" t="s">
        <v>2862</v>
      </c>
      <c r="L741" s="3"/>
      <c r="M741" s="3" t="s">
        <v>2864</v>
      </c>
      <c r="N741" s="3"/>
      <c r="O741" s="3" t="s">
        <v>2862</v>
      </c>
      <c r="P741" s="3"/>
      <c r="Q741" s="3" t="s">
        <v>2864</v>
      </c>
      <c r="R741" s="3"/>
      <c r="S741" s="1">
        <v>43364</v>
      </c>
      <c r="T741" s="1">
        <v>47017</v>
      </c>
      <c r="U741" s="1">
        <v>46287</v>
      </c>
      <c r="V741" s="1">
        <v>45192</v>
      </c>
      <c r="W741" s="1">
        <v>46652</v>
      </c>
      <c r="X741">
        <v>2027</v>
      </c>
      <c r="Y741" t="s">
        <v>2875</v>
      </c>
      <c r="Z741">
        <v>1</v>
      </c>
      <c r="AA741" s="3" t="s">
        <v>1389</v>
      </c>
      <c r="AB741" s="3" t="s">
        <v>1390</v>
      </c>
      <c r="AC741" s="1"/>
      <c r="AD741"/>
      <c r="AG741">
        <v>0</v>
      </c>
      <c r="AH741">
        <v>1</v>
      </c>
      <c r="AI741">
        <v>0</v>
      </c>
      <c r="AJ741">
        <v>0</v>
      </c>
      <c r="AK741">
        <v>0</v>
      </c>
      <c r="AL741">
        <v>0</v>
      </c>
      <c r="AM741">
        <v>0</v>
      </c>
      <c r="AN741">
        <v>0</v>
      </c>
      <c r="AO741">
        <v>0</v>
      </c>
      <c r="AP741">
        <v>0</v>
      </c>
      <c r="AQ741">
        <v>0</v>
      </c>
      <c r="AR741">
        <v>0</v>
      </c>
      <c r="AS741">
        <v>1</v>
      </c>
      <c r="AT741">
        <v>0</v>
      </c>
      <c r="AU741">
        <v>0</v>
      </c>
      <c r="AV741">
        <v>0</v>
      </c>
      <c r="AW741">
        <v>0</v>
      </c>
      <c r="AX741">
        <v>0</v>
      </c>
      <c r="AY741">
        <v>0</v>
      </c>
      <c r="AZ741">
        <v>0</v>
      </c>
      <c r="BA741">
        <v>0</v>
      </c>
      <c r="BB741">
        <v>0</v>
      </c>
      <c r="BC741">
        <v>0</v>
      </c>
      <c r="BD741">
        <v>0</v>
      </c>
      <c r="BE741">
        <v>0</v>
      </c>
      <c r="BF741">
        <v>1</v>
      </c>
      <c r="BG741">
        <v>0</v>
      </c>
      <c r="BH741">
        <v>0</v>
      </c>
      <c r="BI741">
        <v>0</v>
      </c>
      <c r="BJ741">
        <v>0</v>
      </c>
      <c r="BK741">
        <v>0</v>
      </c>
      <c r="BL741">
        <v>2</v>
      </c>
      <c r="BM741">
        <v>62</v>
      </c>
      <c r="BN741">
        <v>62</v>
      </c>
    </row>
    <row r="742" spans="1:66" hidden="1" x14ac:dyDescent="0.25">
      <c r="A742">
        <v>67</v>
      </c>
      <c r="B742" s="3" t="s">
        <v>198</v>
      </c>
      <c r="C742" s="3" t="s">
        <v>1432</v>
      </c>
      <c r="D742" s="3" t="s">
        <v>1433</v>
      </c>
      <c r="E742" s="3" t="s">
        <v>55</v>
      </c>
      <c r="F742" s="3" t="s">
        <v>56</v>
      </c>
      <c r="G742" s="3" t="s">
        <v>106</v>
      </c>
      <c r="H742">
        <v>8</v>
      </c>
      <c r="I742" s="3" t="s">
        <v>1388</v>
      </c>
      <c r="J742" s="3" t="s">
        <v>2850</v>
      </c>
      <c r="K742" s="3" t="s">
        <v>2862</v>
      </c>
      <c r="L742" s="3"/>
      <c r="M742" s="3" t="s">
        <v>2864</v>
      </c>
      <c r="N742" s="3"/>
      <c r="O742" s="3" t="s">
        <v>2862</v>
      </c>
      <c r="P742" s="3"/>
      <c r="Q742" s="3" t="s">
        <v>2864</v>
      </c>
      <c r="R742" s="3"/>
      <c r="S742" s="1">
        <v>43364</v>
      </c>
      <c r="T742" s="1">
        <v>47017</v>
      </c>
      <c r="U742" s="1">
        <v>46287</v>
      </c>
      <c r="V742" s="1">
        <v>45192</v>
      </c>
      <c r="W742" s="1">
        <v>46652</v>
      </c>
      <c r="X742">
        <v>2027</v>
      </c>
      <c r="Y742" t="s">
        <v>2875</v>
      </c>
      <c r="Z742">
        <v>1</v>
      </c>
      <c r="AA742" s="3" t="s">
        <v>1389</v>
      </c>
      <c r="AB742" s="3" t="s">
        <v>1390</v>
      </c>
      <c r="AC742" s="1"/>
      <c r="AD742"/>
      <c r="AG742">
        <v>0</v>
      </c>
      <c r="AH742">
        <v>0</v>
      </c>
      <c r="AI742">
        <v>0</v>
      </c>
      <c r="AJ742">
        <v>0</v>
      </c>
      <c r="AK742">
        <v>0</v>
      </c>
      <c r="AL742">
        <v>0</v>
      </c>
      <c r="AM742">
        <v>0</v>
      </c>
      <c r="AN742">
        <v>0</v>
      </c>
      <c r="AO742">
        <v>0</v>
      </c>
      <c r="AP742">
        <v>0</v>
      </c>
      <c r="AQ742">
        <v>0</v>
      </c>
      <c r="AR742">
        <v>0</v>
      </c>
      <c r="AS742">
        <v>0</v>
      </c>
      <c r="AT742">
        <v>0</v>
      </c>
      <c r="AU742">
        <v>0</v>
      </c>
      <c r="AV742">
        <v>0</v>
      </c>
      <c r="AW742">
        <v>0</v>
      </c>
      <c r="AX742">
        <v>0</v>
      </c>
      <c r="AY742">
        <v>0</v>
      </c>
      <c r="AZ742">
        <v>0</v>
      </c>
      <c r="BA742">
        <v>0</v>
      </c>
      <c r="BB742">
        <v>0</v>
      </c>
      <c r="BC742">
        <v>0</v>
      </c>
      <c r="BD742">
        <v>0</v>
      </c>
      <c r="BE742">
        <v>0</v>
      </c>
      <c r="BF742">
        <v>0</v>
      </c>
      <c r="BG742">
        <v>0</v>
      </c>
      <c r="BH742">
        <v>0</v>
      </c>
      <c r="BI742">
        <v>0</v>
      </c>
      <c r="BJ742">
        <v>0</v>
      </c>
      <c r="BK742">
        <v>0</v>
      </c>
      <c r="BL742">
        <v>2</v>
      </c>
      <c r="BM742">
        <v>62</v>
      </c>
      <c r="BN742">
        <v>62</v>
      </c>
    </row>
    <row r="743" spans="1:66" hidden="1" x14ac:dyDescent="0.25">
      <c r="A743">
        <v>1102</v>
      </c>
      <c r="B743" s="3" t="s">
        <v>145</v>
      </c>
      <c r="C743" s="3" t="s">
        <v>1434</v>
      </c>
      <c r="D743" s="3" t="s">
        <v>1435</v>
      </c>
      <c r="E743" s="3" t="s">
        <v>85</v>
      </c>
      <c r="F743" s="3" t="s">
        <v>55</v>
      </c>
      <c r="G743" s="3" t="s">
        <v>106</v>
      </c>
      <c r="H743">
        <v>4</v>
      </c>
      <c r="I743" s="3" t="s">
        <v>333</v>
      </c>
      <c r="J743" s="3" t="s">
        <v>2750</v>
      </c>
      <c r="K743" s="3"/>
      <c r="L743" s="3" t="s">
        <v>2863</v>
      </c>
      <c r="M743" s="3"/>
      <c r="N743" s="3"/>
      <c r="O743" s="3"/>
      <c r="P743" s="3" t="s">
        <v>2863</v>
      </c>
      <c r="Q743" s="3"/>
      <c r="R743" s="3"/>
      <c r="S743" s="1">
        <v>43635</v>
      </c>
      <c r="T743" s="1">
        <v>47288</v>
      </c>
      <c r="U743" s="1">
        <v>46558</v>
      </c>
      <c r="V743" s="1">
        <v>45463</v>
      </c>
      <c r="W743" s="1">
        <v>46923</v>
      </c>
      <c r="X743">
        <v>2028</v>
      </c>
      <c r="Y743" t="s">
        <v>2877</v>
      </c>
      <c r="Z743">
        <v>1</v>
      </c>
      <c r="AA743" s="3" t="s">
        <v>67</v>
      </c>
      <c r="AB743" s="3" t="s">
        <v>925</v>
      </c>
      <c r="AC743" s="1"/>
      <c r="AD743"/>
      <c r="AG743">
        <v>2</v>
      </c>
      <c r="AH743">
        <v>0</v>
      </c>
      <c r="AI743">
        <v>0</v>
      </c>
      <c r="AJ743">
        <v>0</v>
      </c>
      <c r="AK743">
        <v>0</v>
      </c>
      <c r="AL743">
        <v>0</v>
      </c>
      <c r="AM743">
        <v>0</v>
      </c>
      <c r="AN743">
        <v>0</v>
      </c>
      <c r="AO743">
        <v>0</v>
      </c>
      <c r="AP743">
        <v>0</v>
      </c>
      <c r="AQ743">
        <v>0</v>
      </c>
      <c r="AR743">
        <v>0</v>
      </c>
      <c r="AS743">
        <v>1</v>
      </c>
      <c r="AT743">
        <v>0</v>
      </c>
      <c r="AU743">
        <v>0</v>
      </c>
      <c r="AV743">
        <v>0</v>
      </c>
      <c r="AW743">
        <v>0</v>
      </c>
      <c r="AX743">
        <v>0</v>
      </c>
      <c r="AY743">
        <v>0</v>
      </c>
      <c r="AZ743">
        <v>1</v>
      </c>
      <c r="BA743">
        <v>0</v>
      </c>
      <c r="BB743">
        <v>0</v>
      </c>
      <c r="BC743">
        <v>0</v>
      </c>
      <c r="BD743">
        <v>0</v>
      </c>
      <c r="BE743">
        <v>0</v>
      </c>
      <c r="BF743">
        <v>0</v>
      </c>
      <c r="BG743">
        <v>0</v>
      </c>
      <c r="BH743">
        <v>0</v>
      </c>
      <c r="BI743">
        <v>0</v>
      </c>
      <c r="BJ743">
        <v>0</v>
      </c>
      <c r="BK743">
        <v>0</v>
      </c>
      <c r="BL743">
        <v>2</v>
      </c>
      <c r="BM743">
        <v>807</v>
      </c>
      <c r="BN743">
        <v>807</v>
      </c>
    </row>
    <row r="744" spans="1:66" hidden="1" x14ac:dyDescent="0.25">
      <c r="A744">
        <v>912</v>
      </c>
      <c r="B744" s="3" t="s">
        <v>89</v>
      </c>
      <c r="C744" s="3" t="s">
        <v>1399</v>
      </c>
      <c r="D744" s="3" t="s">
        <v>1400</v>
      </c>
      <c r="E744" s="3" t="s">
        <v>55</v>
      </c>
      <c r="F744" s="3" t="s">
        <v>56</v>
      </c>
      <c r="G744" s="3" t="s">
        <v>57</v>
      </c>
      <c r="H744">
        <v>8</v>
      </c>
      <c r="I744" s="3" t="s">
        <v>1401</v>
      </c>
      <c r="J744" s="3" t="s">
        <v>2851</v>
      </c>
      <c r="K744" s="3" t="s">
        <v>2862</v>
      </c>
      <c r="L744" s="3" t="s">
        <v>2863</v>
      </c>
      <c r="M744" s="3"/>
      <c r="N744" s="3"/>
      <c r="O744" s="3" t="s">
        <v>2862</v>
      </c>
      <c r="P744" s="3" t="s">
        <v>2863</v>
      </c>
      <c r="Q744" s="3"/>
      <c r="R744" s="3"/>
      <c r="S744" s="1">
        <v>43796</v>
      </c>
      <c r="T744" s="1">
        <v>47449</v>
      </c>
      <c r="U744" s="1">
        <v>46719</v>
      </c>
      <c r="V744" s="1">
        <v>45624</v>
      </c>
      <c r="W744" s="1">
        <v>47084</v>
      </c>
      <c r="X744">
        <v>2028</v>
      </c>
      <c r="Y744" t="s">
        <v>2881</v>
      </c>
      <c r="Z744">
        <v>1</v>
      </c>
      <c r="AA744" s="3" t="s">
        <v>1402</v>
      </c>
      <c r="AB744" s="3"/>
      <c r="AC744" s="1"/>
      <c r="AD744"/>
      <c r="AG744">
        <v>1</v>
      </c>
      <c r="AH744">
        <v>1</v>
      </c>
      <c r="AI744">
        <v>6</v>
      </c>
      <c r="AJ744">
        <v>5</v>
      </c>
      <c r="AK744">
        <v>5</v>
      </c>
      <c r="AL744">
        <v>5</v>
      </c>
      <c r="AM744">
        <v>0</v>
      </c>
      <c r="AN744">
        <v>0</v>
      </c>
      <c r="AO744">
        <v>0</v>
      </c>
      <c r="AP744">
        <v>0</v>
      </c>
      <c r="AQ744">
        <v>0</v>
      </c>
      <c r="AR744">
        <v>0</v>
      </c>
      <c r="AS744">
        <v>34</v>
      </c>
      <c r="AT744">
        <v>1</v>
      </c>
      <c r="AU744">
        <v>3</v>
      </c>
      <c r="AV744">
        <v>0</v>
      </c>
      <c r="AW744">
        <v>0</v>
      </c>
      <c r="AX744">
        <v>0</v>
      </c>
      <c r="AY744">
        <v>0</v>
      </c>
      <c r="AZ744">
        <v>5</v>
      </c>
      <c r="BA744">
        <v>2</v>
      </c>
      <c r="BB744">
        <v>0</v>
      </c>
      <c r="BC744">
        <v>0</v>
      </c>
      <c r="BD744">
        <v>0</v>
      </c>
      <c r="BE744">
        <v>0</v>
      </c>
      <c r="BF744">
        <v>0</v>
      </c>
      <c r="BG744">
        <v>0</v>
      </c>
      <c r="BH744">
        <v>0</v>
      </c>
      <c r="BI744">
        <v>0</v>
      </c>
      <c r="BJ744">
        <v>1</v>
      </c>
      <c r="BK744">
        <v>1</v>
      </c>
      <c r="BL744">
        <v>2</v>
      </c>
      <c r="BM744">
        <v>911</v>
      </c>
      <c r="BN744">
        <v>911</v>
      </c>
    </row>
    <row r="745" spans="1:66" hidden="1" x14ac:dyDescent="0.25">
      <c r="A745">
        <v>914</v>
      </c>
      <c r="B745" s="3" t="s">
        <v>89</v>
      </c>
      <c r="C745" s="3" t="s">
        <v>1430</v>
      </c>
      <c r="D745" s="3" t="s">
        <v>1431</v>
      </c>
      <c r="E745" s="3" t="s">
        <v>55</v>
      </c>
      <c r="F745" s="3" t="s">
        <v>56</v>
      </c>
      <c r="G745" s="3" t="s">
        <v>106</v>
      </c>
      <c r="H745">
        <v>8</v>
      </c>
      <c r="I745" s="3" t="s">
        <v>1401</v>
      </c>
      <c r="J745" s="3" t="s">
        <v>2851</v>
      </c>
      <c r="K745" s="3" t="s">
        <v>2862</v>
      </c>
      <c r="L745" s="3" t="s">
        <v>2863</v>
      </c>
      <c r="M745" s="3"/>
      <c r="N745" s="3"/>
      <c r="O745" s="3" t="s">
        <v>2862</v>
      </c>
      <c r="P745" s="3" t="s">
        <v>2863</v>
      </c>
      <c r="Q745" s="3"/>
      <c r="R745" s="3"/>
      <c r="S745" s="1">
        <v>43796</v>
      </c>
      <c r="T745" s="1">
        <v>47449</v>
      </c>
      <c r="U745" s="1">
        <v>46719</v>
      </c>
      <c r="V745" s="1">
        <v>45624</v>
      </c>
      <c r="W745" s="1">
        <v>47084</v>
      </c>
      <c r="X745">
        <v>2028</v>
      </c>
      <c r="Y745" t="s">
        <v>2881</v>
      </c>
      <c r="Z745">
        <v>1</v>
      </c>
      <c r="AA745" s="3" t="s">
        <v>1402</v>
      </c>
      <c r="AB745" s="3"/>
      <c r="AC745" s="1"/>
      <c r="AD745"/>
      <c r="AG745">
        <v>0</v>
      </c>
      <c r="AH745">
        <v>0</v>
      </c>
      <c r="AI745">
        <v>0</v>
      </c>
      <c r="AJ745">
        <v>0</v>
      </c>
      <c r="AK745">
        <v>0</v>
      </c>
      <c r="AL745">
        <v>1</v>
      </c>
      <c r="AM745">
        <v>0</v>
      </c>
      <c r="AN745">
        <v>0</v>
      </c>
      <c r="AO745">
        <v>0</v>
      </c>
      <c r="AP745">
        <v>0</v>
      </c>
      <c r="AQ745">
        <v>0</v>
      </c>
      <c r="AR745">
        <v>0</v>
      </c>
      <c r="AS745">
        <v>1</v>
      </c>
      <c r="AT745">
        <v>0</v>
      </c>
      <c r="AU745">
        <v>0</v>
      </c>
      <c r="AV745">
        <v>0</v>
      </c>
      <c r="AW745">
        <v>0</v>
      </c>
      <c r="AX745">
        <v>0</v>
      </c>
      <c r="AY745">
        <v>0</v>
      </c>
      <c r="AZ745">
        <v>0</v>
      </c>
      <c r="BA745">
        <v>0</v>
      </c>
      <c r="BB745">
        <v>0</v>
      </c>
      <c r="BC745">
        <v>0</v>
      </c>
      <c r="BD745">
        <v>0</v>
      </c>
      <c r="BE745">
        <v>0</v>
      </c>
      <c r="BF745">
        <v>0</v>
      </c>
      <c r="BG745">
        <v>0</v>
      </c>
      <c r="BH745">
        <v>0</v>
      </c>
      <c r="BI745">
        <v>0</v>
      </c>
      <c r="BJ745">
        <v>0</v>
      </c>
      <c r="BK745">
        <v>0</v>
      </c>
      <c r="BL745">
        <v>2</v>
      </c>
      <c r="BM745">
        <v>911</v>
      </c>
      <c r="BN745">
        <v>911</v>
      </c>
    </row>
    <row r="746" spans="1:66" hidden="1" x14ac:dyDescent="0.25">
      <c r="A746">
        <v>913</v>
      </c>
      <c r="B746" s="3" t="s">
        <v>89</v>
      </c>
      <c r="C746" s="3" t="s">
        <v>1430</v>
      </c>
      <c r="D746" s="3" t="s">
        <v>1431</v>
      </c>
      <c r="E746" s="3" t="s">
        <v>55</v>
      </c>
      <c r="F746" s="3" t="s">
        <v>55</v>
      </c>
      <c r="G746" s="3" t="s">
        <v>106</v>
      </c>
      <c r="H746">
        <v>8</v>
      </c>
      <c r="I746" s="3" t="s">
        <v>1401</v>
      </c>
      <c r="J746" s="3" t="s">
        <v>2851</v>
      </c>
      <c r="K746" s="3" t="s">
        <v>2862</v>
      </c>
      <c r="L746" s="3" t="s">
        <v>2863</v>
      </c>
      <c r="M746" s="3"/>
      <c r="N746" s="3"/>
      <c r="O746" s="3" t="s">
        <v>2862</v>
      </c>
      <c r="P746" s="3" t="s">
        <v>2863</v>
      </c>
      <c r="Q746" s="3"/>
      <c r="R746" s="3"/>
      <c r="S746" s="1">
        <v>43796</v>
      </c>
      <c r="T746" s="1">
        <v>47449</v>
      </c>
      <c r="U746" s="1">
        <v>46719</v>
      </c>
      <c r="V746" s="1">
        <v>45624</v>
      </c>
      <c r="W746" s="1">
        <v>47084</v>
      </c>
      <c r="X746">
        <v>2028</v>
      </c>
      <c r="Y746" t="s">
        <v>2881</v>
      </c>
      <c r="Z746">
        <v>1</v>
      </c>
      <c r="AA746" s="3" t="s">
        <v>1402</v>
      </c>
      <c r="AB746" s="3"/>
      <c r="AC746" s="1"/>
      <c r="AD746"/>
      <c r="AG746">
        <v>0</v>
      </c>
      <c r="AH746">
        <v>0</v>
      </c>
      <c r="AI746">
        <v>2</v>
      </c>
      <c r="AJ746">
        <v>0</v>
      </c>
      <c r="AK746">
        <v>0</v>
      </c>
      <c r="AL746">
        <v>0</v>
      </c>
      <c r="AM746">
        <v>0</v>
      </c>
      <c r="AN746">
        <v>0</v>
      </c>
      <c r="AO746">
        <v>0</v>
      </c>
      <c r="AP746">
        <v>0</v>
      </c>
      <c r="AQ746">
        <v>0</v>
      </c>
      <c r="AR746">
        <v>0</v>
      </c>
      <c r="AS746">
        <v>2</v>
      </c>
      <c r="AT746">
        <v>0</v>
      </c>
      <c r="AU746">
        <v>0</v>
      </c>
      <c r="AV746">
        <v>0</v>
      </c>
      <c r="AW746">
        <v>0</v>
      </c>
      <c r="AX746">
        <v>0</v>
      </c>
      <c r="AY746">
        <v>0</v>
      </c>
      <c r="AZ746">
        <v>0</v>
      </c>
      <c r="BA746">
        <v>0</v>
      </c>
      <c r="BB746">
        <v>0</v>
      </c>
      <c r="BC746">
        <v>0</v>
      </c>
      <c r="BD746">
        <v>0</v>
      </c>
      <c r="BE746">
        <v>0</v>
      </c>
      <c r="BF746">
        <v>0</v>
      </c>
      <c r="BG746">
        <v>0</v>
      </c>
      <c r="BH746">
        <v>0</v>
      </c>
      <c r="BI746">
        <v>0</v>
      </c>
      <c r="BJ746">
        <v>0</v>
      </c>
      <c r="BK746">
        <v>0</v>
      </c>
      <c r="BL746">
        <v>2</v>
      </c>
      <c r="BM746">
        <v>911</v>
      </c>
      <c r="BN746">
        <v>911</v>
      </c>
    </row>
    <row r="747" spans="1:66" x14ac:dyDescent="0.25">
      <c r="A747" s="6">
        <v>173</v>
      </c>
      <c r="B747" s="3" t="s">
        <v>121</v>
      </c>
      <c r="C747" s="3" t="s">
        <v>1216</v>
      </c>
      <c r="D747" s="7" t="s">
        <v>1217</v>
      </c>
      <c r="E747" s="3" t="s">
        <v>55</v>
      </c>
      <c r="F747" s="3" t="s">
        <v>55</v>
      </c>
      <c r="G747" s="3" t="s">
        <v>57</v>
      </c>
      <c r="H747">
        <v>8</v>
      </c>
      <c r="I747" s="3" t="s">
        <v>312</v>
      </c>
      <c r="J747" s="3" t="s">
        <v>2776</v>
      </c>
      <c r="K747" s="3"/>
      <c r="L747" s="3"/>
      <c r="M747" s="3" t="s">
        <v>2864</v>
      </c>
      <c r="N747" s="3"/>
      <c r="O747" s="3"/>
      <c r="P747" s="3"/>
      <c r="Q747" s="3" t="s">
        <v>2864</v>
      </c>
      <c r="R747" s="3"/>
      <c r="S747" s="13">
        <v>43404</v>
      </c>
      <c r="T747" s="13">
        <v>47057</v>
      </c>
      <c r="U747" s="1">
        <v>46327</v>
      </c>
      <c r="V747" s="1">
        <v>45232</v>
      </c>
      <c r="W747" s="1">
        <v>46692</v>
      </c>
      <c r="X747">
        <v>2027</v>
      </c>
      <c r="Y747" s="15" t="s">
        <v>2875</v>
      </c>
      <c r="Z747">
        <v>1</v>
      </c>
      <c r="AA747" s="3" t="s">
        <v>1218</v>
      </c>
      <c r="AB747" s="3" t="s">
        <v>1219</v>
      </c>
      <c r="AC747" s="13">
        <v>44561</v>
      </c>
      <c r="AG747">
        <v>1</v>
      </c>
      <c r="AH747">
        <v>4</v>
      </c>
      <c r="AI747">
        <v>4</v>
      </c>
      <c r="AJ747">
        <v>3</v>
      </c>
      <c r="AK747">
        <v>3</v>
      </c>
      <c r="AL747">
        <v>4</v>
      </c>
      <c r="AM747">
        <v>0</v>
      </c>
      <c r="AN747">
        <v>0</v>
      </c>
      <c r="AO747">
        <v>0</v>
      </c>
      <c r="AP747">
        <v>0</v>
      </c>
      <c r="AQ747">
        <v>0</v>
      </c>
      <c r="AR747">
        <v>0</v>
      </c>
      <c r="AS747">
        <v>13</v>
      </c>
      <c r="AT747">
        <v>0</v>
      </c>
      <c r="AU747">
        <v>0</v>
      </c>
      <c r="AV747">
        <v>0</v>
      </c>
      <c r="AW747">
        <v>0</v>
      </c>
      <c r="AX747">
        <v>0</v>
      </c>
      <c r="AY747">
        <v>0</v>
      </c>
      <c r="AZ747">
        <v>0</v>
      </c>
      <c r="BA747">
        <v>2</v>
      </c>
      <c r="BB747">
        <v>1</v>
      </c>
      <c r="BC747">
        <v>0</v>
      </c>
      <c r="BD747">
        <v>0</v>
      </c>
      <c r="BE747">
        <v>0</v>
      </c>
      <c r="BF747">
        <v>1</v>
      </c>
      <c r="BG747">
        <v>1</v>
      </c>
      <c r="BH747">
        <v>0</v>
      </c>
      <c r="BI747">
        <v>0</v>
      </c>
      <c r="BJ747">
        <v>1</v>
      </c>
      <c r="BK747">
        <v>0</v>
      </c>
      <c r="BL747">
        <v>1</v>
      </c>
      <c r="BM747">
        <v>173</v>
      </c>
    </row>
    <row r="748" spans="1:66" hidden="1" x14ac:dyDescent="0.25">
      <c r="A748">
        <v>1352</v>
      </c>
      <c r="B748" s="3" t="s">
        <v>70</v>
      </c>
      <c r="C748" s="3" t="s">
        <v>1439</v>
      </c>
      <c r="D748" s="3" t="s">
        <v>1440</v>
      </c>
      <c r="E748" s="3" t="s">
        <v>55</v>
      </c>
      <c r="F748" s="3" t="s">
        <v>56</v>
      </c>
      <c r="G748" s="3" t="s">
        <v>106</v>
      </c>
      <c r="H748">
        <v>8</v>
      </c>
      <c r="I748" s="3" t="s">
        <v>80</v>
      </c>
      <c r="J748" s="3" t="s">
        <v>2732</v>
      </c>
      <c r="K748" s="3"/>
      <c r="L748" s="3"/>
      <c r="M748" s="3"/>
      <c r="N748" s="3" t="s">
        <v>2865</v>
      </c>
      <c r="O748" s="3"/>
      <c r="P748" s="3"/>
      <c r="Q748" s="3"/>
      <c r="R748" s="3" t="s">
        <v>2865</v>
      </c>
      <c r="S748" s="1">
        <v>43796</v>
      </c>
      <c r="T748" s="1">
        <v>47449</v>
      </c>
      <c r="U748" s="1">
        <v>46719</v>
      </c>
      <c r="V748" s="1">
        <v>45624</v>
      </c>
      <c r="W748" s="1">
        <v>47084</v>
      </c>
      <c r="X748">
        <v>2028</v>
      </c>
      <c r="Y748" t="s">
        <v>2881</v>
      </c>
      <c r="Z748">
        <v>1</v>
      </c>
      <c r="AA748" s="3" t="s">
        <v>58</v>
      </c>
      <c r="AB748" s="3" t="s">
        <v>1261</v>
      </c>
      <c r="AC748" s="1"/>
      <c r="AD748"/>
      <c r="AG748">
        <v>0</v>
      </c>
      <c r="AH748">
        <v>0</v>
      </c>
      <c r="AI748">
        <v>0</v>
      </c>
      <c r="AJ748">
        <v>0</v>
      </c>
      <c r="AK748">
        <v>0</v>
      </c>
      <c r="AL748">
        <v>0</v>
      </c>
      <c r="AM748">
        <v>0</v>
      </c>
      <c r="AN748">
        <v>0</v>
      </c>
      <c r="AO748">
        <v>0</v>
      </c>
      <c r="AP748">
        <v>0</v>
      </c>
      <c r="AQ748">
        <v>0</v>
      </c>
      <c r="AR748">
        <v>0</v>
      </c>
      <c r="AS748">
        <v>0</v>
      </c>
      <c r="AT748">
        <v>0</v>
      </c>
      <c r="AU748">
        <v>0</v>
      </c>
      <c r="AV748">
        <v>0</v>
      </c>
      <c r="AW748">
        <v>0</v>
      </c>
      <c r="AX748">
        <v>0</v>
      </c>
      <c r="AY748">
        <v>0</v>
      </c>
      <c r="AZ748">
        <v>0</v>
      </c>
      <c r="BA748">
        <v>0</v>
      </c>
      <c r="BB748">
        <v>0</v>
      </c>
      <c r="BC748">
        <v>0</v>
      </c>
      <c r="BD748">
        <v>0</v>
      </c>
      <c r="BE748">
        <v>0</v>
      </c>
      <c r="BF748">
        <v>0</v>
      </c>
      <c r="BG748">
        <v>0</v>
      </c>
      <c r="BH748">
        <v>0</v>
      </c>
      <c r="BI748">
        <v>0</v>
      </c>
      <c r="BJ748">
        <v>0</v>
      </c>
      <c r="BK748">
        <v>0</v>
      </c>
      <c r="BL748">
        <v>2</v>
      </c>
      <c r="BM748">
        <v>1349</v>
      </c>
      <c r="BN748">
        <v>1349</v>
      </c>
    </row>
    <row r="749" spans="1:66" x14ac:dyDescent="0.25">
      <c r="A749" s="6">
        <v>159</v>
      </c>
      <c r="B749" s="3" t="s">
        <v>121</v>
      </c>
      <c r="C749" s="3" t="s">
        <v>1311</v>
      </c>
      <c r="D749" s="7" t="s">
        <v>1312</v>
      </c>
      <c r="E749" s="3" t="s">
        <v>55</v>
      </c>
      <c r="F749" s="3" t="s">
        <v>55</v>
      </c>
      <c r="G749" s="3" t="s">
        <v>57</v>
      </c>
      <c r="H749">
        <v>8</v>
      </c>
      <c r="I749" s="3" t="s">
        <v>395</v>
      </c>
      <c r="J749" s="3" t="s">
        <v>2730</v>
      </c>
      <c r="K749" s="3"/>
      <c r="L749" s="3"/>
      <c r="M749" s="3" t="s">
        <v>2864</v>
      </c>
      <c r="N749" s="3"/>
      <c r="O749" s="3"/>
      <c r="P749" s="3"/>
      <c r="Q749" s="3" t="s">
        <v>2864</v>
      </c>
      <c r="R749" s="3"/>
      <c r="S749" s="13">
        <v>43404</v>
      </c>
      <c r="T749" s="13">
        <v>47057</v>
      </c>
      <c r="U749" s="1">
        <v>46327</v>
      </c>
      <c r="V749" s="1">
        <v>45232</v>
      </c>
      <c r="W749" s="1">
        <v>46692</v>
      </c>
      <c r="X749">
        <v>2027</v>
      </c>
      <c r="Y749" s="15" t="s">
        <v>2875</v>
      </c>
      <c r="Z749">
        <v>1</v>
      </c>
      <c r="AA749" s="3" t="s">
        <v>163</v>
      </c>
      <c r="AB749" s="3" t="s">
        <v>1313</v>
      </c>
      <c r="AG749">
        <v>18</v>
      </c>
      <c r="AH749">
        <v>19</v>
      </c>
      <c r="AI749">
        <v>14</v>
      </c>
      <c r="AJ749">
        <v>16</v>
      </c>
      <c r="AK749">
        <v>16</v>
      </c>
      <c r="AL749">
        <v>12</v>
      </c>
      <c r="AM749">
        <v>0</v>
      </c>
      <c r="AN749">
        <v>0</v>
      </c>
      <c r="AO749">
        <v>0</v>
      </c>
      <c r="AP749">
        <v>0</v>
      </c>
      <c r="AQ749">
        <v>0</v>
      </c>
      <c r="AR749">
        <v>0</v>
      </c>
      <c r="AS749">
        <v>89</v>
      </c>
      <c r="AT749">
        <v>1</v>
      </c>
      <c r="AU749">
        <v>3</v>
      </c>
      <c r="AV749">
        <v>3</v>
      </c>
      <c r="AW749">
        <v>0</v>
      </c>
      <c r="AX749">
        <v>0</v>
      </c>
      <c r="AY749">
        <v>0</v>
      </c>
      <c r="AZ749">
        <v>2</v>
      </c>
      <c r="BA749">
        <v>10</v>
      </c>
      <c r="BB749">
        <v>10</v>
      </c>
      <c r="BC749">
        <v>0</v>
      </c>
      <c r="BD749">
        <v>0</v>
      </c>
      <c r="BE749">
        <v>0</v>
      </c>
      <c r="BF749">
        <v>9</v>
      </c>
      <c r="BG749">
        <v>1</v>
      </c>
      <c r="BH749">
        <v>13</v>
      </c>
      <c r="BI749">
        <v>10</v>
      </c>
      <c r="BJ749">
        <v>10</v>
      </c>
      <c r="BK749">
        <v>2</v>
      </c>
      <c r="BL749">
        <v>1</v>
      </c>
      <c r="BM749">
        <v>159</v>
      </c>
    </row>
    <row r="750" spans="1:66" x14ac:dyDescent="0.25">
      <c r="A750" s="6">
        <v>548</v>
      </c>
      <c r="B750" s="3" t="s">
        <v>121</v>
      </c>
      <c r="C750" s="3" t="s">
        <v>1707</v>
      </c>
      <c r="D750" s="7" t="s">
        <v>1381</v>
      </c>
      <c r="E750" s="3" t="s">
        <v>55</v>
      </c>
      <c r="F750" s="3" t="s">
        <v>55</v>
      </c>
      <c r="G750" s="3" t="s">
        <v>57</v>
      </c>
      <c r="H750">
        <v>8</v>
      </c>
      <c r="I750" s="3" t="s">
        <v>250</v>
      </c>
      <c r="J750" s="3" t="s">
        <v>2760</v>
      </c>
      <c r="K750" s="3"/>
      <c r="L750" s="3"/>
      <c r="M750" s="3" t="s">
        <v>2864</v>
      </c>
      <c r="N750" s="3"/>
      <c r="O750" s="3"/>
      <c r="P750" s="3"/>
      <c r="Q750" s="3" t="s">
        <v>2864</v>
      </c>
      <c r="R750" s="3"/>
      <c r="S750" s="13">
        <v>43404</v>
      </c>
      <c r="T750" s="13">
        <v>47057</v>
      </c>
      <c r="U750" s="1">
        <v>46327</v>
      </c>
      <c r="V750" s="1">
        <v>45232</v>
      </c>
      <c r="W750" s="1">
        <v>46692</v>
      </c>
      <c r="X750">
        <v>2027</v>
      </c>
      <c r="Y750" s="15" t="s">
        <v>2875</v>
      </c>
      <c r="Z750">
        <v>1</v>
      </c>
      <c r="AA750" s="3" t="s">
        <v>881</v>
      </c>
      <c r="AB750" s="3" t="s">
        <v>1708</v>
      </c>
      <c r="AG750">
        <v>4</v>
      </c>
      <c r="AH750">
        <v>3</v>
      </c>
      <c r="AI750">
        <v>6</v>
      </c>
      <c r="AJ750">
        <v>3</v>
      </c>
      <c r="AK750">
        <v>2</v>
      </c>
      <c r="AL750">
        <v>3</v>
      </c>
      <c r="AM750">
        <v>1</v>
      </c>
      <c r="AN750">
        <v>3</v>
      </c>
      <c r="AO750">
        <v>0</v>
      </c>
      <c r="AP750">
        <v>0</v>
      </c>
      <c r="AQ750">
        <v>0</v>
      </c>
      <c r="AR750">
        <v>0</v>
      </c>
      <c r="AS750">
        <v>18</v>
      </c>
      <c r="AT750">
        <v>1</v>
      </c>
      <c r="AU750">
        <v>1</v>
      </c>
      <c r="AV750">
        <v>2</v>
      </c>
      <c r="AW750">
        <v>0</v>
      </c>
      <c r="AX750">
        <v>0</v>
      </c>
      <c r="AY750">
        <v>0</v>
      </c>
      <c r="AZ750">
        <v>4</v>
      </c>
      <c r="BA750">
        <v>2</v>
      </c>
      <c r="BB750">
        <v>1</v>
      </c>
      <c r="BC750">
        <v>0</v>
      </c>
      <c r="BD750">
        <v>0</v>
      </c>
      <c r="BE750">
        <v>0</v>
      </c>
      <c r="BF750">
        <v>1</v>
      </c>
      <c r="BG750">
        <v>1</v>
      </c>
      <c r="BH750">
        <v>1</v>
      </c>
      <c r="BI750">
        <v>8</v>
      </c>
      <c r="BJ750">
        <v>4</v>
      </c>
      <c r="BK750">
        <v>5</v>
      </c>
      <c r="BL750">
        <v>1</v>
      </c>
      <c r="BM750">
        <v>548</v>
      </c>
    </row>
    <row r="751" spans="1:66" x14ac:dyDescent="0.25">
      <c r="A751" s="6">
        <v>1072</v>
      </c>
      <c r="B751" s="3" t="s">
        <v>121</v>
      </c>
      <c r="C751" s="3" t="s">
        <v>1436</v>
      </c>
      <c r="D751" s="7" t="s">
        <v>1437</v>
      </c>
      <c r="E751" s="3" t="s">
        <v>73</v>
      </c>
      <c r="F751" s="3" t="s">
        <v>55</v>
      </c>
      <c r="G751" s="3" t="s">
        <v>106</v>
      </c>
      <c r="H751">
        <v>6</v>
      </c>
      <c r="I751" s="3" t="s">
        <v>558</v>
      </c>
      <c r="J751" s="3" t="s">
        <v>2740</v>
      </c>
      <c r="K751" s="3"/>
      <c r="L751" s="3"/>
      <c r="M751" s="3"/>
      <c r="N751" s="3" t="s">
        <v>2865</v>
      </c>
      <c r="O751" s="3"/>
      <c r="P751" s="3"/>
      <c r="Q751" s="3"/>
      <c r="R751" s="3" t="s">
        <v>2865</v>
      </c>
      <c r="S751" s="13">
        <v>43703</v>
      </c>
      <c r="T751" s="13">
        <v>47356</v>
      </c>
      <c r="U751" s="1">
        <v>46626</v>
      </c>
      <c r="V751" s="1">
        <v>45531</v>
      </c>
      <c r="W751" s="1">
        <v>46991</v>
      </c>
      <c r="X751">
        <v>2028</v>
      </c>
      <c r="Y751" s="15" t="s">
        <v>2877</v>
      </c>
      <c r="Z751">
        <v>1</v>
      </c>
      <c r="AA751" s="3" t="s">
        <v>110</v>
      </c>
      <c r="AB751" s="3" t="s">
        <v>1438</v>
      </c>
      <c r="AG751">
        <v>11</v>
      </c>
      <c r="AH751">
        <v>6</v>
      </c>
      <c r="AI751">
        <v>0</v>
      </c>
      <c r="AJ751">
        <v>0</v>
      </c>
      <c r="AK751">
        <v>0</v>
      </c>
      <c r="AL751">
        <v>0</v>
      </c>
      <c r="AM751">
        <v>20</v>
      </c>
      <c r="AN751">
        <v>0</v>
      </c>
      <c r="AO751">
        <v>0</v>
      </c>
      <c r="AP751">
        <v>0</v>
      </c>
      <c r="AQ751">
        <v>0</v>
      </c>
      <c r="AR751">
        <v>0</v>
      </c>
      <c r="AS751">
        <v>25</v>
      </c>
      <c r="AT751">
        <v>0</v>
      </c>
      <c r="AU751">
        <v>0</v>
      </c>
      <c r="AV751">
        <v>0</v>
      </c>
      <c r="AW751">
        <v>0</v>
      </c>
      <c r="AX751">
        <v>0</v>
      </c>
      <c r="AY751">
        <v>0</v>
      </c>
      <c r="AZ751">
        <v>2</v>
      </c>
      <c r="BA751">
        <v>3</v>
      </c>
      <c r="BB751">
        <v>0</v>
      </c>
      <c r="BC751">
        <v>0</v>
      </c>
      <c r="BD751">
        <v>0</v>
      </c>
      <c r="BE751">
        <v>0</v>
      </c>
      <c r="BF751">
        <v>0</v>
      </c>
      <c r="BG751">
        <v>0</v>
      </c>
      <c r="BH751">
        <v>0</v>
      </c>
      <c r="BI751">
        <v>0</v>
      </c>
      <c r="BJ751">
        <v>0</v>
      </c>
      <c r="BK751">
        <v>0</v>
      </c>
      <c r="BL751">
        <v>1</v>
      </c>
      <c r="BM751">
        <v>1072</v>
      </c>
    </row>
    <row r="752" spans="1:66" hidden="1" x14ac:dyDescent="0.25">
      <c r="A752">
        <v>1399</v>
      </c>
      <c r="B752" s="3" t="s">
        <v>210</v>
      </c>
      <c r="C752" s="3" t="s">
        <v>1441</v>
      </c>
      <c r="D752" s="3" t="s">
        <v>1442</v>
      </c>
      <c r="E752" s="3" t="s">
        <v>55</v>
      </c>
      <c r="F752" s="3" t="s">
        <v>56</v>
      </c>
      <c r="G752" s="3" t="s">
        <v>57</v>
      </c>
      <c r="H752">
        <v>8</v>
      </c>
      <c r="I752" s="3" t="s">
        <v>66</v>
      </c>
      <c r="J752" s="3" t="s">
        <v>2839</v>
      </c>
      <c r="K752" s="3" t="s">
        <v>2862</v>
      </c>
      <c r="L752" s="3"/>
      <c r="M752" s="3"/>
      <c r="N752" s="3"/>
      <c r="O752" s="3" t="s">
        <v>2862</v>
      </c>
      <c r="P752" s="3"/>
      <c r="Q752" s="3"/>
      <c r="R752" s="3"/>
      <c r="S752" s="1">
        <v>43796</v>
      </c>
      <c r="T752" s="1">
        <v>45623</v>
      </c>
      <c r="U752" s="1">
        <v>44893</v>
      </c>
      <c r="V752" s="1">
        <v>43798</v>
      </c>
      <c r="W752" s="1">
        <v>45258</v>
      </c>
      <c r="X752">
        <v>2023</v>
      </c>
      <c r="Y752" t="s">
        <v>2886</v>
      </c>
      <c r="Z752">
        <v>1</v>
      </c>
      <c r="AA752" s="3" t="s">
        <v>149</v>
      </c>
      <c r="AB752" s="3"/>
      <c r="AC752" s="1"/>
      <c r="AD752"/>
      <c r="AG752">
        <v>0</v>
      </c>
      <c r="AH752">
        <v>1</v>
      </c>
      <c r="AI752">
        <v>0</v>
      </c>
      <c r="AJ752">
        <v>1</v>
      </c>
      <c r="AK752">
        <v>0</v>
      </c>
      <c r="AL752">
        <v>2</v>
      </c>
      <c r="AM752">
        <v>0</v>
      </c>
      <c r="AN752">
        <v>0</v>
      </c>
      <c r="AO752">
        <v>0</v>
      </c>
      <c r="AP752">
        <v>0</v>
      </c>
      <c r="AQ752">
        <v>0</v>
      </c>
      <c r="AR752">
        <v>0</v>
      </c>
      <c r="AS752">
        <v>4</v>
      </c>
      <c r="AT752">
        <v>1</v>
      </c>
      <c r="AU752">
        <v>1</v>
      </c>
      <c r="AV752">
        <v>2</v>
      </c>
      <c r="AW752">
        <v>0</v>
      </c>
      <c r="AX752">
        <v>0</v>
      </c>
      <c r="AY752">
        <v>0</v>
      </c>
      <c r="AZ752">
        <v>0</v>
      </c>
      <c r="BA752">
        <v>0</v>
      </c>
      <c r="BB752">
        <v>0</v>
      </c>
      <c r="BC752">
        <v>0</v>
      </c>
      <c r="BD752">
        <v>0</v>
      </c>
      <c r="BE752">
        <v>0</v>
      </c>
      <c r="BF752">
        <v>0</v>
      </c>
      <c r="BG752">
        <v>0</v>
      </c>
      <c r="BH752">
        <v>1</v>
      </c>
      <c r="BI752">
        <v>1</v>
      </c>
      <c r="BJ752">
        <v>0</v>
      </c>
      <c r="BK752">
        <v>3</v>
      </c>
      <c r="BL752">
        <v>2</v>
      </c>
      <c r="BM752">
        <v>831</v>
      </c>
      <c r="BN752">
        <v>831</v>
      </c>
    </row>
    <row r="753" spans="1:66" x14ac:dyDescent="0.25">
      <c r="A753" s="6">
        <v>1070</v>
      </c>
      <c r="B753" s="3" t="s">
        <v>121</v>
      </c>
      <c r="C753" s="3" t="s">
        <v>1741</v>
      </c>
      <c r="D753" s="7" t="s">
        <v>1742</v>
      </c>
      <c r="E753" s="3" t="s">
        <v>73</v>
      </c>
      <c r="F753" s="3" t="s">
        <v>55</v>
      </c>
      <c r="G753" s="3" t="s">
        <v>106</v>
      </c>
      <c r="H753">
        <v>6</v>
      </c>
      <c r="I753" s="3" t="s">
        <v>1743</v>
      </c>
      <c r="J753" s="3" t="s">
        <v>2785</v>
      </c>
      <c r="K753" s="3"/>
      <c r="L753" s="3"/>
      <c r="M753" s="3" t="s">
        <v>2864</v>
      </c>
      <c r="N753" s="3"/>
      <c r="O753" s="3"/>
      <c r="P753" s="3"/>
      <c r="Q753" s="3" t="s">
        <v>2864</v>
      </c>
      <c r="R753" s="3"/>
      <c r="S753" s="13">
        <v>43703</v>
      </c>
      <c r="T753" s="13">
        <v>47356</v>
      </c>
      <c r="U753" s="1">
        <v>46626</v>
      </c>
      <c r="V753" s="1">
        <v>45531</v>
      </c>
      <c r="W753" s="1">
        <v>46991</v>
      </c>
      <c r="X753">
        <v>2028</v>
      </c>
      <c r="Y753" s="15" t="s">
        <v>2877</v>
      </c>
      <c r="Z753">
        <v>1</v>
      </c>
      <c r="AA753" s="3" t="s">
        <v>81</v>
      </c>
      <c r="AB753" s="3" t="s">
        <v>1744</v>
      </c>
      <c r="AG753">
        <v>16</v>
      </c>
      <c r="AH753">
        <v>17</v>
      </c>
      <c r="AI753">
        <v>0</v>
      </c>
      <c r="AJ753">
        <v>0</v>
      </c>
      <c r="AK753">
        <v>0</v>
      </c>
      <c r="AL753">
        <v>0</v>
      </c>
      <c r="AM753">
        <v>25</v>
      </c>
      <c r="AN753">
        <v>1</v>
      </c>
      <c r="AO753">
        <v>0</v>
      </c>
      <c r="AP753">
        <v>0</v>
      </c>
      <c r="AQ753">
        <v>0</v>
      </c>
      <c r="AR753">
        <v>0</v>
      </c>
      <c r="AS753">
        <v>53</v>
      </c>
      <c r="AT753">
        <v>0</v>
      </c>
      <c r="AU753">
        <v>0</v>
      </c>
      <c r="AV753">
        <v>0</v>
      </c>
      <c r="AW753">
        <v>0</v>
      </c>
      <c r="AX753">
        <v>0</v>
      </c>
      <c r="AY753">
        <v>0</v>
      </c>
      <c r="AZ753">
        <v>1</v>
      </c>
      <c r="BA753">
        <v>1</v>
      </c>
      <c r="BB753">
        <v>0</v>
      </c>
      <c r="BC753">
        <v>0</v>
      </c>
      <c r="BD753">
        <v>0</v>
      </c>
      <c r="BE753">
        <v>0</v>
      </c>
      <c r="BF753">
        <v>0</v>
      </c>
      <c r="BG753">
        <v>0</v>
      </c>
      <c r="BH753">
        <v>0</v>
      </c>
      <c r="BI753">
        <v>0</v>
      </c>
      <c r="BJ753">
        <v>0</v>
      </c>
      <c r="BK753">
        <v>0</v>
      </c>
      <c r="BL753">
        <v>1</v>
      </c>
      <c r="BM753">
        <v>1070</v>
      </c>
    </row>
    <row r="754" spans="1:66" hidden="1" x14ac:dyDescent="0.25">
      <c r="A754">
        <v>1103</v>
      </c>
      <c r="B754" s="3" t="s">
        <v>145</v>
      </c>
      <c r="C754" s="3" t="s">
        <v>1452</v>
      </c>
      <c r="D754" s="3" t="s">
        <v>1453</v>
      </c>
      <c r="E754" s="3" t="s">
        <v>85</v>
      </c>
      <c r="F754" s="3" t="s">
        <v>55</v>
      </c>
      <c r="G754" s="3" t="s">
        <v>106</v>
      </c>
      <c r="H754">
        <v>4</v>
      </c>
      <c r="I754" s="3" t="s">
        <v>333</v>
      </c>
      <c r="J754" s="3" t="s">
        <v>2750</v>
      </c>
      <c r="K754" s="3"/>
      <c r="L754" s="3" t="s">
        <v>2863</v>
      </c>
      <c r="M754" s="3"/>
      <c r="N754" s="3"/>
      <c r="O754" s="3"/>
      <c r="P754" s="3" t="s">
        <v>2863</v>
      </c>
      <c r="Q754" s="3"/>
      <c r="R754" s="3"/>
      <c r="S754" s="1">
        <v>43635</v>
      </c>
      <c r="T754" s="1">
        <v>47288</v>
      </c>
      <c r="U754" s="1">
        <v>46558</v>
      </c>
      <c r="V754" s="1">
        <v>45463</v>
      </c>
      <c r="W754" s="1">
        <v>46923</v>
      </c>
      <c r="X754">
        <v>2028</v>
      </c>
      <c r="Y754" t="s">
        <v>2877</v>
      </c>
      <c r="Z754">
        <v>1</v>
      </c>
      <c r="AA754" s="3" t="s">
        <v>143</v>
      </c>
      <c r="AB754" s="3" t="s">
        <v>1446</v>
      </c>
      <c r="AC754" s="1"/>
      <c r="AD754"/>
      <c r="AG754">
        <v>8</v>
      </c>
      <c r="AH754">
        <v>4</v>
      </c>
      <c r="AI754">
        <v>0</v>
      </c>
      <c r="AJ754">
        <v>0</v>
      </c>
      <c r="AK754">
        <v>0</v>
      </c>
      <c r="AL754">
        <v>0</v>
      </c>
      <c r="AM754">
        <v>0</v>
      </c>
      <c r="AN754">
        <v>0</v>
      </c>
      <c r="AO754">
        <v>0</v>
      </c>
      <c r="AP754">
        <v>0</v>
      </c>
      <c r="AQ754">
        <v>0</v>
      </c>
      <c r="AR754">
        <v>0</v>
      </c>
      <c r="AS754">
        <v>10</v>
      </c>
      <c r="AT754">
        <v>0</v>
      </c>
      <c r="AU754">
        <v>0</v>
      </c>
      <c r="AV754">
        <v>0</v>
      </c>
      <c r="AW754">
        <v>0</v>
      </c>
      <c r="AX754">
        <v>0</v>
      </c>
      <c r="AY754">
        <v>0</v>
      </c>
      <c r="AZ754">
        <v>1</v>
      </c>
      <c r="BA754">
        <v>1</v>
      </c>
      <c r="BB754">
        <v>0</v>
      </c>
      <c r="BC754">
        <v>0</v>
      </c>
      <c r="BD754">
        <v>0</v>
      </c>
      <c r="BE754">
        <v>0</v>
      </c>
      <c r="BF754">
        <v>0</v>
      </c>
      <c r="BG754">
        <v>0</v>
      </c>
      <c r="BH754">
        <v>0</v>
      </c>
      <c r="BI754">
        <v>0</v>
      </c>
      <c r="BJ754">
        <v>0</v>
      </c>
      <c r="BK754">
        <v>0</v>
      </c>
      <c r="BL754">
        <v>2</v>
      </c>
      <c r="BM754">
        <v>812</v>
      </c>
      <c r="BN754">
        <v>812</v>
      </c>
    </row>
    <row r="755" spans="1:66" x14ac:dyDescent="0.25">
      <c r="A755" s="6">
        <v>1071</v>
      </c>
      <c r="B755" s="3" t="s">
        <v>121</v>
      </c>
      <c r="C755" s="3" t="s">
        <v>2576</v>
      </c>
      <c r="D755" s="7" t="s">
        <v>2577</v>
      </c>
      <c r="E755" s="3" t="s">
        <v>85</v>
      </c>
      <c r="F755" s="3" t="s">
        <v>799</v>
      </c>
      <c r="G755" s="3" t="s">
        <v>57</v>
      </c>
      <c r="H755">
        <v>4</v>
      </c>
      <c r="I755" s="3" t="s">
        <v>2578</v>
      </c>
      <c r="J755" s="3" t="s">
        <v>2764</v>
      </c>
      <c r="K755" s="3"/>
      <c r="L755" s="3"/>
      <c r="M755" s="3" t="s">
        <v>2864</v>
      </c>
      <c r="N755" s="3" t="s">
        <v>2865</v>
      </c>
      <c r="O755" s="3"/>
      <c r="P755" s="3"/>
      <c r="Q755" s="3" t="s">
        <v>2864</v>
      </c>
      <c r="R755" s="3" t="s">
        <v>2865</v>
      </c>
      <c r="S755" s="13">
        <v>43731</v>
      </c>
      <c r="T755" s="13">
        <v>47384</v>
      </c>
      <c r="U755" s="1">
        <v>46654</v>
      </c>
      <c r="V755" s="1">
        <v>45559</v>
      </c>
      <c r="W755" s="1">
        <v>47019</v>
      </c>
      <c r="X755">
        <v>2028</v>
      </c>
      <c r="Y755" s="15" t="s">
        <v>2877</v>
      </c>
      <c r="Z755">
        <v>1</v>
      </c>
      <c r="AA755" s="3" t="s">
        <v>67</v>
      </c>
      <c r="AB755" s="3" t="s">
        <v>247</v>
      </c>
      <c r="AG755">
        <v>13</v>
      </c>
      <c r="AH755">
        <v>19</v>
      </c>
      <c r="AI755">
        <v>0</v>
      </c>
      <c r="AJ755">
        <v>0</v>
      </c>
      <c r="AK755">
        <v>0</v>
      </c>
      <c r="AL755">
        <v>0</v>
      </c>
      <c r="AM755">
        <v>0</v>
      </c>
      <c r="AN755">
        <v>0</v>
      </c>
      <c r="AO755">
        <v>0</v>
      </c>
      <c r="AP755">
        <v>0</v>
      </c>
      <c r="AQ755">
        <v>0</v>
      </c>
      <c r="AR755">
        <v>0</v>
      </c>
      <c r="AS755">
        <v>20</v>
      </c>
      <c r="AT755">
        <v>0</v>
      </c>
      <c r="AU755">
        <v>0</v>
      </c>
      <c r="AV755">
        <v>0</v>
      </c>
      <c r="AW755">
        <v>0</v>
      </c>
      <c r="AX755">
        <v>0</v>
      </c>
      <c r="AY755">
        <v>0</v>
      </c>
      <c r="AZ755">
        <v>6</v>
      </c>
      <c r="BA755">
        <v>5</v>
      </c>
      <c r="BB755">
        <v>0</v>
      </c>
      <c r="BC755">
        <v>0</v>
      </c>
      <c r="BD755">
        <v>0</v>
      </c>
      <c r="BE755">
        <v>0</v>
      </c>
      <c r="BF755">
        <v>1</v>
      </c>
      <c r="BG755">
        <v>0</v>
      </c>
      <c r="BH755">
        <v>0</v>
      </c>
      <c r="BI755">
        <v>0</v>
      </c>
      <c r="BJ755">
        <v>0</v>
      </c>
      <c r="BK755">
        <v>0</v>
      </c>
      <c r="BL755">
        <v>1</v>
      </c>
      <c r="BM755">
        <v>1071</v>
      </c>
    </row>
    <row r="756" spans="1:66" hidden="1" x14ac:dyDescent="0.25">
      <c r="A756">
        <v>1640</v>
      </c>
      <c r="B756" s="3" t="s">
        <v>177</v>
      </c>
      <c r="C756" s="3" t="s">
        <v>1456</v>
      </c>
      <c r="D756" s="3" t="s">
        <v>1457</v>
      </c>
      <c r="E756" s="3" t="s">
        <v>73</v>
      </c>
      <c r="F756" s="3" t="s">
        <v>56</v>
      </c>
      <c r="G756" s="3" t="s">
        <v>57</v>
      </c>
      <c r="H756">
        <v>6</v>
      </c>
      <c r="I756" s="3" t="s">
        <v>1458</v>
      </c>
      <c r="J756" s="3" t="s">
        <v>2815</v>
      </c>
      <c r="K756" s="3"/>
      <c r="L756" s="3"/>
      <c r="M756" s="3" t="s">
        <v>2864</v>
      </c>
      <c r="N756" s="3"/>
      <c r="O756" s="3"/>
      <c r="P756" s="3"/>
      <c r="Q756" s="3" t="s">
        <v>2864</v>
      </c>
      <c r="R756" s="3"/>
      <c r="S756" s="1">
        <v>43978</v>
      </c>
      <c r="T756" s="1">
        <v>47630</v>
      </c>
      <c r="U756" s="1">
        <v>46900</v>
      </c>
      <c r="V756" s="1">
        <v>45805</v>
      </c>
      <c r="W756" s="1">
        <v>47265</v>
      </c>
      <c r="X756">
        <v>2029</v>
      </c>
      <c r="Y756" t="s">
        <v>2882</v>
      </c>
      <c r="Z756">
        <v>1</v>
      </c>
      <c r="AA756" s="3" t="s">
        <v>163</v>
      </c>
      <c r="AB756" s="3" t="s">
        <v>1459</v>
      </c>
      <c r="AC756" s="1"/>
      <c r="AD756"/>
      <c r="AG756">
        <v>13</v>
      </c>
      <c r="AH756">
        <v>0</v>
      </c>
      <c r="AI756">
        <v>0</v>
      </c>
      <c r="AJ756">
        <v>0</v>
      </c>
      <c r="AK756">
        <v>0</v>
      </c>
      <c r="AL756">
        <v>0</v>
      </c>
      <c r="AM756">
        <v>0</v>
      </c>
      <c r="AN756">
        <v>0</v>
      </c>
      <c r="AO756">
        <v>0</v>
      </c>
      <c r="AP756">
        <v>0</v>
      </c>
      <c r="AQ756">
        <v>0</v>
      </c>
      <c r="AR756">
        <v>0</v>
      </c>
      <c r="AS756">
        <v>9</v>
      </c>
      <c r="AT756">
        <v>0</v>
      </c>
      <c r="AU756">
        <v>0</v>
      </c>
      <c r="AV756">
        <v>0</v>
      </c>
      <c r="AW756">
        <v>0</v>
      </c>
      <c r="AX756">
        <v>0</v>
      </c>
      <c r="AY756">
        <v>0</v>
      </c>
      <c r="AZ756">
        <v>3</v>
      </c>
      <c r="BA756">
        <v>0</v>
      </c>
      <c r="BB756">
        <v>0</v>
      </c>
      <c r="BC756">
        <v>0</v>
      </c>
      <c r="BD756">
        <v>0</v>
      </c>
      <c r="BE756">
        <v>0</v>
      </c>
      <c r="BF756">
        <v>0</v>
      </c>
      <c r="BG756">
        <v>0</v>
      </c>
      <c r="BH756">
        <v>0</v>
      </c>
      <c r="BI756">
        <v>0</v>
      </c>
      <c r="BJ756">
        <v>0</v>
      </c>
      <c r="BK756">
        <v>0</v>
      </c>
      <c r="BL756">
        <v>2</v>
      </c>
      <c r="BM756">
        <v>1503</v>
      </c>
      <c r="BN756">
        <v>1503</v>
      </c>
    </row>
    <row r="757" spans="1:66" hidden="1" x14ac:dyDescent="0.25">
      <c r="A757">
        <v>487</v>
      </c>
      <c r="B757" s="3" t="s">
        <v>69</v>
      </c>
      <c r="C757" s="3" t="s">
        <v>366</v>
      </c>
      <c r="D757" s="3" t="s">
        <v>367</v>
      </c>
      <c r="E757" s="3" t="s">
        <v>55</v>
      </c>
      <c r="F757" s="3" t="s">
        <v>55</v>
      </c>
      <c r="G757" s="3" t="s">
        <v>106</v>
      </c>
      <c r="H757">
        <v>8</v>
      </c>
      <c r="I757" s="3" t="s">
        <v>363</v>
      </c>
      <c r="J757" s="3" t="s">
        <v>2847</v>
      </c>
      <c r="K757" s="3" t="s">
        <v>2862</v>
      </c>
      <c r="L757" s="3" t="s">
        <v>2863</v>
      </c>
      <c r="M757" s="3"/>
      <c r="N757" s="3"/>
      <c r="O757" s="3" t="s">
        <v>2862</v>
      </c>
      <c r="P757" s="3" t="s">
        <v>2863</v>
      </c>
      <c r="Q757" s="3"/>
      <c r="R757" s="3"/>
      <c r="S757" s="1">
        <v>43432</v>
      </c>
      <c r="T757" s="1">
        <v>47085</v>
      </c>
      <c r="U757" s="1">
        <v>46355</v>
      </c>
      <c r="V757" s="1">
        <v>45260</v>
      </c>
      <c r="W757" s="1">
        <v>46720</v>
      </c>
      <c r="X757">
        <v>2027</v>
      </c>
      <c r="Y757" t="s">
        <v>2875</v>
      </c>
      <c r="Z757">
        <v>1</v>
      </c>
      <c r="AA757" s="3" t="s">
        <v>364</v>
      </c>
      <c r="AB757" s="3" t="s">
        <v>365</v>
      </c>
      <c r="AC757" s="1"/>
      <c r="AD757"/>
      <c r="AG757">
        <v>0</v>
      </c>
      <c r="AH757">
        <v>0</v>
      </c>
      <c r="AI757">
        <v>0</v>
      </c>
      <c r="AJ757">
        <v>0</v>
      </c>
      <c r="AK757">
        <v>0</v>
      </c>
      <c r="AL757">
        <v>0</v>
      </c>
      <c r="AM757">
        <v>0</v>
      </c>
      <c r="AN757">
        <v>0</v>
      </c>
      <c r="AO757">
        <v>0</v>
      </c>
      <c r="AP757">
        <v>0</v>
      </c>
      <c r="AQ757">
        <v>0</v>
      </c>
      <c r="AR757">
        <v>0</v>
      </c>
      <c r="AS757">
        <v>0</v>
      </c>
      <c r="AT757">
        <v>0</v>
      </c>
      <c r="AU757">
        <v>0</v>
      </c>
      <c r="AV757">
        <v>0</v>
      </c>
      <c r="AW757">
        <v>0</v>
      </c>
      <c r="AX757">
        <v>0</v>
      </c>
      <c r="AY757">
        <v>0</v>
      </c>
      <c r="AZ757">
        <v>0</v>
      </c>
      <c r="BA757">
        <v>0</v>
      </c>
      <c r="BB757">
        <v>0</v>
      </c>
      <c r="BC757">
        <v>0</v>
      </c>
      <c r="BD757">
        <v>0</v>
      </c>
      <c r="BE757">
        <v>0</v>
      </c>
      <c r="BF757">
        <v>0</v>
      </c>
      <c r="BG757">
        <v>0</v>
      </c>
      <c r="BH757">
        <v>0</v>
      </c>
      <c r="BI757">
        <v>0</v>
      </c>
      <c r="BJ757">
        <v>0</v>
      </c>
      <c r="BK757">
        <v>0</v>
      </c>
      <c r="BL757">
        <v>2</v>
      </c>
      <c r="BM757">
        <v>360</v>
      </c>
      <c r="BN757">
        <v>360</v>
      </c>
    </row>
    <row r="758" spans="1:66" x14ac:dyDescent="0.25">
      <c r="A758" s="6">
        <v>1073</v>
      </c>
      <c r="B758" s="3" t="s">
        <v>121</v>
      </c>
      <c r="C758" s="3" t="s">
        <v>2624</v>
      </c>
      <c r="D758" s="7" t="s">
        <v>2625</v>
      </c>
      <c r="E758" s="3" t="s">
        <v>85</v>
      </c>
      <c r="F758" s="3" t="s">
        <v>55</v>
      </c>
      <c r="G758" s="3" t="s">
        <v>106</v>
      </c>
      <c r="H758">
        <v>4</v>
      </c>
      <c r="I758" s="3" t="s">
        <v>2626</v>
      </c>
      <c r="J758" s="3" t="s">
        <v>2765</v>
      </c>
      <c r="K758" s="3"/>
      <c r="L758" s="3"/>
      <c r="M758" s="3" t="s">
        <v>2864</v>
      </c>
      <c r="N758" s="3"/>
      <c r="O758" s="3"/>
      <c r="P758" s="3"/>
      <c r="Q758" s="3" t="s">
        <v>2864</v>
      </c>
      <c r="R758" s="3"/>
      <c r="S758" s="13">
        <v>43703</v>
      </c>
      <c r="T758" s="13">
        <v>47356</v>
      </c>
      <c r="U758" s="1">
        <v>46626</v>
      </c>
      <c r="V758" s="1">
        <v>45531</v>
      </c>
      <c r="W758" s="1">
        <v>46991</v>
      </c>
      <c r="X758">
        <v>2028</v>
      </c>
      <c r="Y758" s="15" t="s">
        <v>2877</v>
      </c>
      <c r="Z758">
        <v>1</v>
      </c>
      <c r="AA758" s="3" t="s">
        <v>95</v>
      </c>
      <c r="AB758" s="3" t="s">
        <v>2627</v>
      </c>
      <c r="AC758" s="13">
        <v>44804</v>
      </c>
      <c r="AG758">
        <v>9</v>
      </c>
      <c r="AH758">
        <v>4</v>
      </c>
      <c r="AI758">
        <v>0</v>
      </c>
      <c r="AJ758">
        <v>0</v>
      </c>
      <c r="AK758">
        <v>0</v>
      </c>
      <c r="AL758">
        <v>0</v>
      </c>
      <c r="AM758">
        <v>1</v>
      </c>
      <c r="AN758">
        <v>1</v>
      </c>
      <c r="AO758">
        <v>0</v>
      </c>
      <c r="AP758">
        <v>0</v>
      </c>
      <c r="AQ758">
        <v>0</v>
      </c>
      <c r="AR758">
        <v>0</v>
      </c>
      <c r="AS758">
        <v>13</v>
      </c>
      <c r="AT758">
        <v>0</v>
      </c>
      <c r="AU758">
        <v>0</v>
      </c>
      <c r="AV758">
        <v>0</v>
      </c>
      <c r="AW758">
        <v>0</v>
      </c>
      <c r="AX758">
        <v>0</v>
      </c>
      <c r="AY758">
        <v>0</v>
      </c>
      <c r="AZ758">
        <v>0</v>
      </c>
      <c r="BA758">
        <v>0</v>
      </c>
      <c r="BB758">
        <v>0</v>
      </c>
      <c r="BC758">
        <v>0</v>
      </c>
      <c r="BD758">
        <v>0</v>
      </c>
      <c r="BE758">
        <v>0</v>
      </c>
      <c r="BF758">
        <v>0</v>
      </c>
      <c r="BG758">
        <v>0</v>
      </c>
      <c r="BH758">
        <v>0</v>
      </c>
      <c r="BI758">
        <v>0</v>
      </c>
      <c r="BJ758">
        <v>0</v>
      </c>
      <c r="BK758">
        <v>0</v>
      </c>
      <c r="BL758">
        <v>1</v>
      </c>
      <c r="BM758">
        <v>1073</v>
      </c>
    </row>
    <row r="759" spans="1:66" hidden="1" x14ac:dyDescent="0.25">
      <c r="A759">
        <v>1138</v>
      </c>
      <c r="B759" s="3" t="s">
        <v>70</v>
      </c>
      <c r="C759" s="3" t="s">
        <v>1462</v>
      </c>
      <c r="D759" s="3" t="s">
        <v>1463</v>
      </c>
      <c r="E759" s="3" t="s">
        <v>85</v>
      </c>
      <c r="F759" s="3" t="s">
        <v>55</v>
      </c>
      <c r="G759" s="3" t="s">
        <v>106</v>
      </c>
      <c r="H759">
        <v>4</v>
      </c>
      <c r="I759" s="3" t="s">
        <v>80</v>
      </c>
      <c r="J759" s="3" t="s">
        <v>2732</v>
      </c>
      <c r="K759" s="3"/>
      <c r="L759" s="3"/>
      <c r="M759" s="3"/>
      <c r="N759" s="3" t="s">
        <v>2865</v>
      </c>
      <c r="O759" s="3"/>
      <c r="P759" s="3"/>
      <c r="Q759" s="3"/>
      <c r="R759" s="3" t="s">
        <v>2865</v>
      </c>
      <c r="S759" s="1">
        <v>43761</v>
      </c>
      <c r="T759" s="1">
        <v>47414</v>
      </c>
      <c r="U759" s="1">
        <v>46684</v>
      </c>
      <c r="V759" s="1">
        <v>45589</v>
      </c>
      <c r="W759" s="1">
        <v>47049</v>
      </c>
      <c r="X759">
        <v>2028</v>
      </c>
      <c r="Y759" t="s">
        <v>2877</v>
      </c>
      <c r="Z759">
        <v>1</v>
      </c>
      <c r="AA759" s="3" t="s">
        <v>1464</v>
      </c>
      <c r="AB759" s="3" t="s">
        <v>1465</v>
      </c>
      <c r="AC759" s="1">
        <v>44803</v>
      </c>
      <c r="AD759"/>
      <c r="AG759">
        <v>0</v>
      </c>
      <c r="AH759">
        <v>0</v>
      </c>
      <c r="AI759">
        <v>0</v>
      </c>
      <c r="AJ759">
        <v>0</v>
      </c>
      <c r="AK759">
        <v>0</v>
      </c>
      <c r="AL759">
        <v>0</v>
      </c>
      <c r="AM759">
        <v>0</v>
      </c>
      <c r="AN759">
        <v>0</v>
      </c>
      <c r="AO759">
        <v>0</v>
      </c>
      <c r="AP759">
        <v>0</v>
      </c>
      <c r="AQ759">
        <v>0</v>
      </c>
      <c r="AR759">
        <v>0</v>
      </c>
      <c r="AS759">
        <v>0</v>
      </c>
      <c r="AT759">
        <v>0</v>
      </c>
      <c r="AU759">
        <v>0</v>
      </c>
      <c r="AV759">
        <v>0</v>
      </c>
      <c r="AW759">
        <v>0</v>
      </c>
      <c r="AX759">
        <v>0</v>
      </c>
      <c r="AY759">
        <v>0</v>
      </c>
      <c r="AZ759">
        <v>0</v>
      </c>
      <c r="BA759">
        <v>0</v>
      </c>
      <c r="BB759">
        <v>0</v>
      </c>
      <c r="BC759">
        <v>0</v>
      </c>
      <c r="BD759">
        <v>0</v>
      </c>
      <c r="BE759">
        <v>0</v>
      </c>
      <c r="BF759">
        <v>0</v>
      </c>
      <c r="BG759">
        <v>0</v>
      </c>
      <c r="BH759">
        <v>0</v>
      </c>
      <c r="BI759">
        <v>0</v>
      </c>
      <c r="BJ759">
        <v>0</v>
      </c>
      <c r="BK759">
        <v>0</v>
      </c>
      <c r="BL759">
        <v>2</v>
      </c>
      <c r="BM759">
        <v>1129</v>
      </c>
      <c r="BN759">
        <v>1129</v>
      </c>
    </row>
    <row r="760" spans="1:66" x14ac:dyDescent="0.25">
      <c r="A760" s="6">
        <v>1475</v>
      </c>
      <c r="B760" s="3" t="s">
        <v>121</v>
      </c>
      <c r="C760" s="3" t="s">
        <v>685</v>
      </c>
      <c r="D760" s="7" t="s">
        <v>249</v>
      </c>
      <c r="E760" s="3" t="s">
        <v>85</v>
      </c>
      <c r="F760" s="3" t="s">
        <v>55</v>
      </c>
      <c r="G760" s="3" t="s">
        <v>57</v>
      </c>
      <c r="H760">
        <v>4</v>
      </c>
      <c r="I760" s="3" t="s">
        <v>250</v>
      </c>
      <c r="J760" s="3" t="s">
        <v>2760</v>
      </c>
      <c r="K760" s="3"/>
      <c r="L760" s="3"/>
      <c r="M760" s="3" t="s">
        <v>2864</v>
      </c>
      <c r="N760" s="3"/>
      <c r="O760" s="3"/>
      <c r="P760" s="3"/>
      <c r="Q760" s="3" t="s">
        <v>2864</v>
      </c>
      <c r="R760" s="3"/>
      <c r="S760" s="13">
        <v>43943</v>
      </c>
      <c r="T760" s="13">
        <v>47595</v>
      </c>
      <c r="U760" s="1">
        <v>46865</v>
      </c>
      <c r="V760" s="1">
        <v>45770</v>
      </c>
      <c r="W760" s="1">
        <v>47230</v>
      </c>
      <c r="X760">
        <v>2029</v>
      </c>
      <c r="Y760" s="15" t="s">
        <v>2882</v>
      </c>
      <c r="Z760">
        <v>1</v>
      </c>
      <c r="AA760" s="3" t="s">
        <v>163</v>
      </c>
      <c r="AB760" s="3" t="s">
        <v>686</v>
      </c>
      <c r="AG760">
        <v>37</v>
      </c>
      <c r="AH760">
        <v>0</v>
      </c>
      <c r="AI760">
        <v>0</v>
      </c>
      <c r="AJ760">
        <v>0</v>
      </c>
      <c r="AK760">
        <v>0</v>
      </c>
      <c r="AL760">
        <v>0</v>
      </c>
      <c r="AM760">
        <v>11</v>
      </c>
      <c r="AN760">
        <v>0</v>
      </c>
      <c r="AO760">
        <v>0</v>
      </c>
      <c r="AP760">
        <v>0</v>
      </c>
      <c r="AQ760">
        <v>0</v>
      </c>
      <c r="AR760">
        <v>0</v>
      </c>
      <c r="AS760">
        <v>45</v>
      </c>
      <c r="AT760">
        <v>0</v>
      </c>
      <c r="AU760">
        <v>0</v>
      </c>
      <c r="AV760">
        <v>0</v>
      </c>
      <c r="AW760">
        <v>0</v>
      </c>
      <c r="AX760">
        <v>0</v>
      </c>
      <c r="AY760">
        <v>0</v>
      </c>
      <c r="AZ760">
        <v>3</v>
      </c>
      <c r="BA760">
        <v>0</v>
      </c>
      <c r="BB760">
        <v>0</v>
      </c>
      <c r="BC760">
        <v>0</v>
      </c>
      <c r="BD760">
        <v>0</v>
      </c>
      <c r="BE760">
        <v>0</v>
      </c>
      <c r="BF760">
        <v>2</v>
      </c>
      <c r="BG760">
        <v>0</v>
      </c>
      <c r="BH760">
        <v>0</v>
      </c>
      <c r="BI760">
        <v>0</v>
      </c>
      <c r="BJ760">
        <v>0</v>
      </c>
      <c r="BK760">
        <v>0</v>
      </c>
      <c r="BL760">
        <v>1</v>
      </c>
      <c r="BM760">
        <v>1475</v>
      </c>
    </row>
    <row r="761" spans="1:66" x14ac:dyDescent="0.25">
      <c r="A761" s="6">
        <v>1560</v>
      </c>
      <c r="B761" s="3" t="s">
        <v>121</v>
      </c>
      <c r="C761" s="3" t="s">
        <v>720</v>
      </c>
      <c r="D761" s="7" t="s">
        <v>721</v>
      </c>
      <c r="E761" s="3" t="s">
        <v>85</v>
      </c>
      <c r="F761" s="3" t="s">
        <v>55</v>
      </c>
      <c r="G761" s="3" t="s">
        <v>106</v>
      </c>
      <c r="H761">
        <v>4</v>
      </c>
      <c r="I761" s="3" t="s">
        <v>722</v>
      </c>
      <c r="J761" s="3" t="s">
        <v>2779</v>
      </c>
      <c r="K761" s="3"/>
      <c r="L761" s="3"/>
      <c r="M761" s="3" t="s">
        <v>2864</v>
      </c>
      <c r="N761" s="3"/>
      <c r="O761" s="3"/>
      <c r="P761" s="3"/>
      <c r="Q761" s="3" t="s">
        <v>2864</v>
      </c>
      <c r="R761" s="3"/>
      <c r="S761" s="13">
        <v>44006</v>
      </c>
      <c r="T761" s="13">
        <v>47658</v>
      </c>
      <c r="U761" s="1">
        <v>46928</v>
      </c>
      <c r="V761" s="1">
        <v>45833</v>
      </c>
      <c r="W761" s="1">
        <v>47293</v>
      </c>
      <c r="X761">
        <v>2029</v>
      </c>
      <c r="Y761" s="15" t="s">
        <v>2882</v>
      </c>
      <c r="Z761">
        <v>1</v>
      </c>
      <c r="AA761" s="3" t="s">
        <v>67</v>
      </c>
      <c r="AB761" s="3" t="s">
        <v>723</v>
      </c>
      <c r="AG761">
        <v>14</v>
      </c>
      <c r="AH761">
        <v>0</v>
      </c>
      <c r="AI761">
        <v>0</v>
      </c>
      <c r="AJ761">
        <v>0</v>
      </c>
      <c r="AK761">
        <v>0</v>
      </c>
      <c r="AL761">
        <v>0</v>
      </c>
      <c r="AM761">
        <v>1</v>
      </c>
      <c r="AN761">
        <v>0</v>
      </c>
      <c r="AO761">
        <v>0</v>
      </c>
      <c r="AP761">
        <v>0</v>
      </c>
      <c r="AQ761">
        <v>0</v>
      </c>
      <c r="AR761">
        <v>0</v>
      </c>
      <c r="AS761">
        <v>15</v>
      </c>
      <c r="AT761">
        <v>0</v>
      </c>
      <c r="AU761">
        <v>0</v>
      </c>
      <c r="AV761">
        <v>0</v>
      </c>
      <c r="AW761">
        <v>0</v>
      </c>
      <c r="AX761">
        <v>0</v>
      </c>
      <c r="AY761">
        <v>0</v>
      </c>
      <c r="AZ761">
        <v>0</v>
      </c>
      <c r="BA761">
        <v>0</v>
      </c>
      <c r="BB761">
        <v>0</v>
      </c>
      <c r="BC761">
        <v>0</v>
      </c>
      <c r="BD761">
        <v>0</v>
      </c>
      <c r="BE761">
        <v>0</v>
      </c>
      <c r="BF761">
        <v>0</v>
      </c>
      <c r="BG761">
        <v>0</v>
      </c>
      <c r="BH761">
        <v>0</v>
      </c>
      <c r="BI761">
        <v>0</v>
      </c>
      <c r="BJ761">
        <v>0</v>
      </c>
      <c r="BK761">
        <v>0</v>
      </c>
      <c r="BL761">
        <v>1</v>
      </c>
      <c r="BM761">
        <v>1560</v>
      </c>
    </row>
    <row r="762" spans="1:66" x14ac:dyDescent="0.25">
      <c r="A762" s="6">
        <v>1472</v>
      </c>
      <c r="B762" s="3" t="s">
        <v>121</v>
      </c>
      <c r="C762" s="3" t="s">
        <v>1131</v>
      </c>
      <c r="D762" s="7" t="s">
        <v>1132</v>
      </c>
      <c r="E762" s="3" t="s">
        <v>85</v>
      </c>
      <c r="F762" s="3" t="s">
        <v>55</v>
      </c>
      <c r="G762" s="3" t="s">
        <v>57</v>
      </c>
      <c r="H762">
        <v>4</v>
      </c>
      <c r="I762" s="3" t="s">
        <v>250</v>
      </c>
      <c r="J762" s="3" t="s">
        <v>2760</v>
      </c>
      <c r="K762" s="3"/>
      <c r="L762" s="3"/>
      <c r="M762" s="3" t="s">
        <v>2864</v>
      </c>
      <c r="N762" s="3"/>
      <c r="O762" s="3"/>
      <c r="P762" s="3"/>
      <c r="Q762" s="3" t="s">
        <v>2864</v>
      </c>
      <c r="R762" s="3"/>
      <c r="S762" s="13">
        <v>43943</v>
      </c>
      <c r="T762" s="13">
        <v>47595</v>
      </c>
      <c r="U762" s="1">
        <v>46865</v>
      </c>
      <c r="V762" s="1">
        <v>45770</v>
      </c>
      <c r="W762" s="1">
        <v>47230</v>
      </c>
      <c r="X762">
        <v>2029</v>
      </c>
      <c r="Y762" s="15" t="s">
        <v>2882</v>
      </c>
      <c r="Z762">
        <v>1</v>
      </c>
      <c r="AA762" s="3" t="s">
        <v>163</v>
      </c>
      <c r="AB762" s="3" t="s">
        <v>1133</v>
      </c>
      <c r="AG762">
        <v>48</v>
      </c>
      <c r="AH762">
        <v>0</v>
      </c>
      <c r="AI762">
        <v>0</v>
      </c>
      <c r="AJ762">
        <v>0</v>
      </c>
      <c r="AK762">
        <v>0</v>
      </c>
      <c r="AL762">
        <v>0</v>
      </c>
      <c r="AM762">
        <v>0</v>
      </c>
      <c r="AN762">
        <v>0</v>
      </c>
      <c r="AO762">
        <v>0</v>
      </c>
      <c r="AP762">
        <v>0</v>
      </c>
      <c r="AQ762">
        <v>0</v>
      </c>
      <c r="AR762">
        <v>0</v>
      </c>
      <c r="AS762">
        <v>45</v>
      </c>
      <c r="AT762">
        <v>0</v>
      </c>
      <c r="AU762">
        <v>0</v>
      </c>
      <c r="AV762">
        <v>0</v>
      </c>
      <c r="AW762">
        <v>0</v>
      </c>
      <c r="AX762">
        <v>0</v>
      </c>
      <c r="AY762">
        <v>0</v>
      </c>
      <c r="AZ762">
        <v>3</v>
      </c>
      <c r="BA762">
        <v>0</v>
      </c>
      <c r="BB762">
        <v>0</v>
      </c>
      <c r="BC762">
        <v>0</v>
      </c>
      <c r="BD762">
        <v>0</v>
      </c>
      <c r="BE762">
        <v>0</v>
      </c>
      <c r="BF762">
        <v>0</v>
      </c>
      <c r="BG762">
        <v>0</v>
      </c>
      <c r="BH762">
        <v>0</v>
      </c>
      <c r="BI762">
        <v>0</v>
      </c>
      <c r="BJ762">
        <v>0</v>
      </c>
      <c r="BK762">
        <v>0</v>
      </c>
      <c r="BL762">
        <v>1</v>
      </c>
      <c r="BM762">
        <v>1472</v>
      </c>
    </row>
    <row r="763" spans="1:66" hidden="1" x14ac:dyDescent="0.25">
      <c r="A763">
        <v>1233</v>
      </c>
      <c r="B763" s="3" t="s">
        <v>155</v>
      </c>
      <c r="C763" s="3" t="s">
        <v>1475</v>
      </c>
      <c r="D763" s="3" t="s">
        <v>1286</v>
      </c>
      <c r="E763" s="3" t="s">
        <v>73</v>
      </c>
      <c r="F763" s="3" t="s">
        <v>55</v>
      </c>
      <c r="G763" s="3" t="s">
        <v>106</v>
      </c>
      <c r="H763">
        <v>6</v>
      </c>
      <c r="I763" s="3" t="s">
        <v>158</v>
      </c>
      <c r="J763" s="3" t="s">
        <v>2729</v>
      </c>
      <c r="K763" s="3"/>
      <c r="L763" s="3" t="s">
        <v>2863</v>
      </c>
      <c r="M763" s="3"/>
      <c r="N763" s="3"/>
      <c r="O763" s="3"/>
      <c r="P763" s="3" t="s">
        <v>2863</v>
      </c>
      <c r="Q763" s="3"/>
      <c r="R763" s="3"/>
      <c r="S763" s="1">
        <v>43635</v>
      </c>
      <c r="T763" s="1">
        <v>47288</v>
      </c>
      <c r="U763" s="1">
        <v>46558</v>
      </c>
      <c r="V763" s="1">
        <v>45463</v>
      </c>
      <c r="W763" s="1">
        <v>46923</v>
      </c>
      <c r="X763">
        <v>2028</v>
      </c>
      <c r="Y763" t="s">
        <v>2877</v>
      </c>
      <c r="Z763">
        <v>1</v>
      </c>
      <c r="AA763" s="3" t="s">
        <v>110</v>
      </c>
      <c r="AB763" s="3"/>
      <c r="AC763" s="1"/>
      <c r="AD763"/>
      <c r="AG763">
        <v>0</v>
      </c>
      <c r="AH763">
        <v>0</v>
      </c>
      <c r="AI763">
        <v>0</v>
      </c>
      <c r="AJ763">
        <v>0</v>
      </c>
      <c r="AK763">
        <v>0</v>
      </c>
      <c r="AL763">
        <v>0</v>
      </c>
      <c r="AM763">
        <v>0</v>
      </c>
      <c r="AN763">
        <v>0</v>
      </c>
      <c r="AO763">
        <v>0</v>
      </c>
      <c r="AP763">
        <v>0</v>
      </c>
      <c r="AQ763">
        <v>0</v>
      </c>
      <c r="AR763">
        <v>0</v>
      </c>
      <c r="AS763">
        <v>0</v>
      </c>
      <c r="AT763">
        <v>0</v>
      </c>
      <c r="AU763">
        <v>0</v>
      </c>
      <c r="AV763">
        <v>0</v>
      </c>
      <c r="AW763">
        <v>0</v>
      </c>
      <c r="AX763">
        <v>0</v>
      </c>
      <c r="AY763">
        <v>0</v>
      </c>
      <c r="AZ763">
        <v>0</v>
      </c>
      <c r="BA763">
        <v>0</v>
      </c>
      <c r="BB763">
        <v>0</v>
      </c>
      <c r="BC763">
        <v>0</v>
      </c>
      <c r="BD763">
        <v>0</v>
      </c>
      <c r="BE763">
        <v>0</v>
      </c>
      <c r="BF763">
        <v>0</v>
      </c>
      <c r="BG763">
        <v>0</v>
      </c>
      <c r="BH763">
        <v>0</v>
      </c>
      <c r="BI763">
        <v>0</v>
      </c>
      <c r="BJ763">
        <v>0</v>
      </c>
      <c r="BK763">
        <v>0</v>
      </c>
      <c r="BL763">
        <v>2</v>
      </c>
      <c r="BM763">
        <v>799</v>
      </c>
      <c r="BN763">
        <v>799</v>
      </c>
    </row>
    <row r="764" spans="1:66" x14ac:dyDescent="0.25">
      <c r="A764" s="6">
        <v>1478</v>
      </c>
      <c r="B764" s="3" t="s">
        <v>121</v>
      </c>
      <c r="C764" s="3" t="s">
        <v>1151</v>
      </c>
      <c r="D764" s="7" t="s">
        <v>750</v>
      </c>
      <c r="E764" s="3" t="s">
        <v>85</v>
      </c>
      <c r="F764" s="3" t="s">
        <v>55</v>
      </c>
      <c r="G764" s="3" t="s">
        <v>57</v>
      </c>
      <c r="H764">
        <v>4</v>
      </c>
      <c r="I764" s="3" t="s">
        <v>312</v>
      </c>
      <c r="J764" s="3" t="s">
        <v>2776</v>
      </c>
      <c r="K764" s="3"/>
      <c r="L764" s="3"/>
      <c r="M764" s="3" t="s">
        <v>2864</v>
      </c>
      <c r="N764" s="3"/>
      <c r="O764" s="3"/>
      <c r="P764" s="3"/>
      <c r="Q764" s="3" t="s">
        <v>2864</v>
      </c>
      <c r="R764" s="3"/>
      <c r="S764" s="13">
        <v>43978</v>
      </c>
      <c r="T764" s="13">
        <v>47630</v>
      </c>
      <c r="U764" s="1">
        <v>46900</v>
      </c>
      <c r="V764" s="1">
        <v>45805</v>
      </c>
      <c r="W764" s="1">
        <v>47265</v>
      </c>
      <c r="X764">
        <v>2029</v>
      </c>
      <c r="Y764" s="15" t="s">
        <v>2882</v>
      </c>
      <c r="Z764">
        <v>1</v>
      </c>
      <c r="AA764" s="3" t="s">
        <v>163</v>
      </c>
      <c r="AB764" s="3" t="s">
        <v>1152</v>
      </c>
      <c r="AG764">
        <v>43</v>
      </c>
      <c r="AH764">
        <v>0</v>
      </c>
      <c r="AI764">
        <v>0</v>
      </c>
      <c r="AJ764">
        <v>0</v>
      </c>
      <c r="AK764">
        <v>0</v>
      </c>
      <c r="AL764">
        <v>0</v>
      </c>
      <c r="AM764">
        <v>5</v>
      </c>
      <c r="AN764">
        <v>0</v>
      </c>
      <c r="AO764">
        <v>0</v>
      </c>
      <c r="AP764">
        <v>0</v>
      </c>
      <c r="AQ764">
        <v>0</v>
      </c>
      <c r="AR764">
        <v>0</v>
      </c>
      <c r="AS764">
        <v>42</v>
      </c>
      <c r="AT764">
        <v>0</v>
      </c>
      <c r="AU764">
        <v>0</v>
      </c>
      <c r="AV764">
        <v>0</v>
      </c>
      <c r="AW764">
        <v>0</v>
      </c>
      <c r="AX764">
        <v>0</v>
      </c>
      <c r="AY764">
        <v>0</v>
      </c>
      <c r="AZ764">
        <v>1</v>
      </c>
      <c r="BA764">
        <v>0</v>
      </c>
      <c r="BB764">
        <v>0</v>
      </c>
      <c r="BC764">
        <v>0</v>
      </c>
      <c r="BD764">
        <v>0</v>
      </c>
      <c r="BE764">
        <v>0</v>
      </c>
      <c r="BF764">
        <v>1</v>
      </c>
      <c r="BG764">
        <v>0</v>
      </c>
      <c r="BH764">
        <v>0</v>
      </c>
      <c r="BI764">
        <v>0</v>
      </c>
      <c r="BJ764">
        <v>0</v>
      </c>
      <c r="BK764">
        <v>0</v>
      </c>
      <c r="BL764">
        <v>1</v>
      </c>
      <c r="BM764">
        <v>1478</v>
      </c>
    </row>
    <row r="765" spans="1:66" hidden="1" x14ac:dyDescent="0.25">
      <c r="A765">
        <v>1356</v>
      </c>
      <c r="B765" s="3" t="s">
        <v>52</v>
      </c>
      <c r="C765" s="3" t="s">
        <v>1478</v>
      </c>
      <c r="D765" s="3" t="s">
        <v>1479</v>
      </c>
      <c r="E765" s="3" t="s">
        <v>213</v>
      </c>
      <c r="F765" s="3" t="s">
        <v>55</v>
      </c>
      <c r="G765" s="3" t="s">
        <v>106</v>
      </c>
      <c r="H765">
        <v>10</v>
      </c>
      <c r="I765" s="3" t="s">
        <v>59</v>
      </c>
      <c r="J765" s="3" t="s">
        <v>2769</v>
      </c>
      <c r="K765" s="3"/>
      <c r="L765" s="3"/>
      <c r="M765" s="3" t="s">
        <v>2864</v>
      </c>
      <c r="N765" s="3"/>
      <c r="O765" s="3"/>
      <c r="P765" s="3"/>
      <c r="Q765" s="3" t="s">
        <v>2864</v>
      </c>
      <c r="R765" s="3"/>
      <c r="S765" s="1">
        <v>43703</v>
      </c>
      <c r="T765" s="1">
        <v>47356</v>
      </c>
      <c r="U765" s="1">
        <v>46626</v>
      </c>
      <c r="V765" s="1">
        <v>45531</v>
      </c>
      <c r="W765" s="1">
        <v>46991</v>
      </c>
      <c r="X765">
        <v>2028</v>
      </c>
      <c r="Y765" t="s">
        <v>2877</v>
      </c>
      <c r="Z765">
        <v>1</v>
      </c>
      <c r="AA765" s="3" t="s">
        <v>1480</v>
      </c>
      <c r="AB765" s="3"/>
      <c r="AC765" s="1">
        <v>44104</v>
      </c>
      <c r="AD765"/>
      <c r="AG765">
        <v>0</v>
      </c>
      <c r="AH765">
        <v>0</v>
      </c>
      <c r="AI765">
        <v>0</v>
      </c>
      <c r="AJ765">
        <v>0</v>
      </c>
      <c r="AK765">
        <v>0</v>
      </c>
      <c r="AL765">
        <v>0</v>
      </c>
      <c r="AM765">
        <v>0</v>
      </c>
      <c r="AN765">
        <v>0</v>
      </c>
      <c r="AO765">
        <v>0</v>
      </c>
      <c r="AP765">
        <v>0</v>
      </c>
      <c r="AQ765">
        <v>0</v>
      </c>
      <c r="AR765">
        <v>0</v>
      </c>
      <c r="AS765">
        <v>0</v>
      </c>
      <c r="AT765">
        <v>0</v>
      </c>
      <c r="AU765">
        <v>0</v>
      </c>
      <c r="AV765">
        <v>0</v>
      </c>
      <c r="AW765">
        <v>0</v>
      </c>
      <c r="AX765">
        <v>0</v>
      </c>
      <c r="AY765">
        <v>0</v>
      </c>
      <c r="AZ765">
        <v>0</v>
      </c>
      <c r="BA765">
        <v>0</v>
      </c>
      <c r="BB765">
        <v>0</v>
      </c>
      <c r="BC765">
        <v>0</v>
      </c>
      <c r="BD765">
        <v>0</v>
      </c>
      <c r="BE765">
        <v>0</v>
      </c>
      <c r="BF765">
        <v>0</v>
      </c>
      <c r="BG765">
        <v>0</v>
      </c>
      <c r="BH765">
        <v>0</v>
      </c>
      <c r="BI765">
        <v>0</v>
      </c>
      <c r="BJ765">
        <v>0</v>
      </c>
      <c r="BK765">
        <v>0</v>
      </c>
      <c r="BL765">
        <v>2</v>
      </c>
      <c r="BM765">
        <v>1168</v>
      </c>
      <c r="BN765">
        <v>1168</v>
      </c>
    </row>
    <row r="766" spans="1:66" hidden="1" x14ac:dyDescent="0.25">
      <c r="A766">
        <v>1204</v>
      </c>
      <c r="B766" s="3" t="s">
        <v>155</v>
      </c>
      <c r="C766" s="3" t="s">
        <v>1481</v>
      </c>
      <c r="D766" s="3" t="s">
        <v>833</v>
      </c>
      <c r="E766" s="3" t="s">
        <v>85</v>
      </c>
      <c r="F766" s="3" t="s">
        <v>55</v>
      </c>
      <c r="G766" s="3" t="s">
        <v>106</v>
      </c>
      <c r="H766">
        <v>4</v>
      </c>
      <c r="I766" s="3" t="s">
        <v>158</v>
      </c>
      <c r="J766" s="3" t="s">
        <v>2729</v>
      </c>
      <c r="K766" s="3"/>
      <c r="L766" s="3" t="s">
        <v>2863</v>
      </c>
      <c r="M766" s="3"/>
      <c r="N766" s="3"/>
      <c r="O766" s="3"/>
      <c r="P766" s="3" t="s">
        <v>2863</v>
      </c>
      <c r="Q766" s="3"/>
      <c r="R766" s="3"/>
      <c r="S766" s="1">
        <v>43661</v>
      </c>
      <c r="T766" s="1">
        <v>47314</v>
      </c>
      <c r="U766" s="1">
        <v>46584</v>
      </c>
      <c r="V766" s="1">
        <v>45489</v>
      </c>
      <c r="W766" s="1">
        <v>46949</v>
      </c>
      <c r="X766">
        <v>2028</v>
      </c>
      <c r="Y766" t="s">
        <v>2877</v>
      </c>
      <c r="Z766">
        <v>1</v>
      </c>
      <c r="AA766" s="3" t="s">
        <v>143</v>
      </c>
      <c r="AB766" s="3" t="s">
        <v>1477</v>
      </c>
      <c r="AC766" s="1"/>
      <c r="AD766"/>
      <c r="AG766">
        <v>0</v>
      </c>
      <c r="AH766">
        <v>0</v>
      </c>
      <c r="AI766">
        <v>0</v>
      </c>
      <c r="AJ766">
        <v>0</v>
      </c>
      <c r="AK766">
        <v>0</v>
      </c>
      <c r="AL766">
        <v>0</v>
      </c>
      <c r="AM766">
        <v>0</v>
      </c>
      <c r="AN766">
        <v>0</v>
      </c>
      <c r="AO766">
        <v>0</v>
      </c>
      <c r="AP766">
        <v>0</v>
      </c>
      <c r="AQ766">
        <v>0</v>
      </c>
      <c r="AR766">
        <v>0</v>
      </c>
      <c r="AS766">
        <v>0</v>
      </c>
      <c r="AT766">
        <v>0</v>
      </c>
      <c r="AU766">
        <v>0</v>
      </c>
      <c r="AV766">
        <v>0</v>
      </c>
      <c r="AW766">
        <v>0</v>
      </c>
      <c r="AX766">
        <v>0</v>
      </c>
      <c r="AY766">
        <v>0</v>
      </c>
      <c r="AZ766">
        <v>0</v>
      </c>
      <c r="BA766">
        <v>0</v>
      </c>
      <c r="BB766">
        <v>0</v>
      </c>
      <c r="BC766">
        <v>0</v>
      </c>
      <c r="BD766">
        <v>0</v>
      </c>
      <c r="BE766">
        <v>0</v>
      </c>
      <c r="BF766">
        <v>0</v>
      </c>
      <c r="BG766">
        <v>0</v>
      </c>
      <c r="BH766">
        <v>0</v>
      </c>
      <c r="BI766">
        <v>0</v>
      </c>
      <c r="BJ766">
        <v>0</v>
      </c>
      <c r="BK766">
        <v>0</v>
      </c>
      <c r="BL766">
        <v>2</v>
      </c>
      <c r="BM766">
        <v>885</v>
      </c>
      <c r="BN766">
        <v>885</v>
      </c>
    </row>
    <row r="767" spans="1:66" x14ac:dyDescent="0.25">
      <c r="A767" s="6">
        <v>1480</v>
      </c>
      <c r="B767" s="3" t="s">
        <v>121</v>
      </c>
      <c r="C767" s="3" t="s">
        <v>2001</v>
      </c>
      <c r="D767" s="7" t="s">
        <v>1217</v>
      </c>
      <c r="E767" s="3" t="s">
        <v>85</v>
      </c>
      <c r="F767" s="3" t="s">
        <v>55</v>
      </c>
      <c r="G767" s="3" t="s">
        <v>57</v>
      </c>
      <c r="H767">
        <v>4</v>
      </c>
      <c r="I767" s="3" t="s">
        <v>722</v>
      </c>
      <c r="J767" s="3" t="s">
        <v>2779</v>
      </c>
      <c r="K767" s="3"/>
      <c r="L767" s="3"/>
      <c r="M767" s="3" t="s">
        <v>2864</v>
      </c>
      <c r="N767" s="3"/>
      <c r="O767" s="3"/>
      <c r="P767" s="3"/>
      <c r="Q767" s="3" t="s">
        <v>2864</v>
      </c>
      <c r="R767" s="3"/>
      <c r="S767" s="13">
        <v>44075</v>
      </c>
      <c r="T767" s="13">
        <v>47727</v>
      </c>
      <c r="U767" s="1">
        <v>46997</v>
      </c>
      <c r="V767" s="1">
        <v>45902</v>
      </c>
      <c r="W767" s="1">
        <v>47362</v>
      </c>
      <c r="X767">
        <v>2029</v>
      </c>
      <c r="Y767" s="15" t="s">
        <v>2882</v>
      </c>
      <c r="Z767">
        <v>1</v>
      </c>
      <c r="AA767" s="3" t="s">
        <v>95</v>
      </c>
      <c r="AB767" s="3" t="s">
        <v>2002</v>
      </c>
      <c r="AG767">
        <v>23</v>
      </c>
      <c r="AH767">
        <v>0</v>
      </c>
      <c r="AI767">
        <v>0</v>
      </c>
      <c r="AJ767">
        <v>0</v>
      </c>
      <c r="AK767">
        <v>0</v>
      </c>
      <c r="AL767">
        <v>0</v>
      </c>
      <c r="AM767">
        <v>24</v>
      </c>
      <c r="AN767">
        <v>0</v>
      </c>
      <c r="AO767">
        <v>0</v>
      </c>
      <c r="AP767">
        <v>0</v>
      </c>
      <c r="AQ767">
        <v>0</v>
      </c>
      <c r="AR767">
        <v>0</v>
      </c>
      <c r="AS767">
        <v>45</v>
      </c>
      <c r="AT767">
        <v>0</v>
      </c>
      <c r="AU767">
        <v>0</v>
      </c>
      <c r="AV767">
        <v>0</v>
      </c>
      <c r="AW767">
        <v>0</v>
      </c>
      <c r="AX767">
        <v>0</v>
      </c>
      <c r="AY767">
        <v>0</v>
      </c>
      <c r="AZ767">
        <v>0</v>
      </c>
      <c r="BA767">
        <v>0</v>
      </c>
      <c r="BB767">
        <v>0</v>
      </c>
      <c r="BC767">
        <v>0</v>
      </c>
      <c r="BD767">
        <v>0</v>
      </c>
      <c r="BE767">
        <v>0</v>
      </c>
      <c r="BF767">
        <v>0</v>
      </c>
      <c r="BG767">
        <v>0</v>
      </c>
      <c r="BH767">
        <v>0</v>
      </c>
      <c r="BI767">
        <v>0</v>
      </c>
      <c r="BJ767">
        <v>0</v>
      </c>
      <c r="BK767">
        <v>0</v>
      </c>
      <c r="BL767">
        <v>1</v>
      </c>
      <c r="BM767">
        <v>1480</v>
      </c>
    </row>
    <row r="768" spans="1:66" hidden="1" x14ac:dyDescent="0.25">
      <c r="A768">
        <v>486</v>
      </c>
      <c r="B768" s="3" t="s">
        <v>89</v>
      </c>
      <c r="C768" s="3" t="s">
        <v>366</v>
      </c>
      <c r="D768" s="3" t="s">
        <v>367</v>
      </c>
      <c r="E768" s="3" t="s">
        <v>55</v>
      </c>
      <c r="F768" s="3" t="s">
        <v>56</v>
      </c>
      <c r="G768" s="3" t="s">
        <v>106</v>
      </c>
      <c r="H768">
        <v>8</v>
      </c>
      <c r="I768" s="3" t="s">
        <v>363</v>
      </c>
      <c r="J768" s="3" t="s">
        <v>2847</v>
      </c>
      <c r="K768" s="3" t="s">
        <v>2862</v>
      </c>
      <c r="L768" s="3" t="s">
        <v>2863</v>
      </c>
      <c r="M768" s="3"/>
      <c r="N768" s="3"/>
      <c r="O768" s="3" t="s">
        <v>2862</v>
      </c>
      <c r="P768" s="3" t="s">
        <v>2863</v>
      </c>
      <c r="Q768" s="3"/>
      <c r="R768" s="3"/>
      <c r="S768" s="1">
        <v>43432</v>
      </c>
      <c r="T768" s="1">
        <v>47085</v>
      </c>
      <c r="U768" s="1">
        <v>46355</v>
      </c>
      <c r="V768" s="1">
        <v>45260</v>
      </c>
      <c r="W768" s="1">
        <v>46720</v>
      </c>
      <c r="X768">
        <v>2027</v>
      </c>
      <c r="Y768" t="s">
        <v>2875</v>
      </c>
      <c r="Z768">
        <v>1</v>
      </c>
      <c r="AA768" s="3" t="s">
        <v>364</v>
      </c>
      <c r="AB768" s="3" t="s">
        <v>365</v>
      </c>
      <c r="AC768" s="1"/>
      <c r="AD768"/>
      <c r="AG768">
        <v>0</v>
      </c>
      <c r="AH768">
        <v>0</v>
      </c>
      <c r="AI768">
        <v>0</v>
      </c>
      <c r="AJ768">
        <v>0</v>
      </c>
      <c r="AK768">
        <v>0</v>
      </c>
      <c r="AL768">
        <v>0</v>
      </c>
      <c r="AM768">
        <v>0</v>
      </c>
      <c r="AN768">
        <v>0</v>
      </c>
      <c r="AO768">
        <v>0</v>
      </c>
      <c r="AP768">
        <v>0</v>
      </c>
      <c r="AQ768">
        <v>0</v>
      </c>
      <c r="AR768">
        <v>0</v>
      </c>
      <c r="AS768">
        <v>0</v>
      </c>
      <c r="AT768">
        <v>0</v>
      </c>
      <c r="AU768">
        <v>0</v>
      </c>
      <c r="AV768">
        <v>0</v>
      </c>
      <c r="AW768">
        <v>0</v>
      </c>
      <c r="AX768">
        <v>0</v>
      </c>
      <c r="AY768">
        <v>0</v>
      </c>
      <c r="AZ768">
        <v>0</v>
      </c>
      <c r="BA768">
        <v>0</v>
      </c>
      <c r="BB768">
        <v>0</v>
      </c>
      <c r="BC768">
        <v>0</v>
      </c>
      <c r="BD768">
        <v>0</v>
      </c>
      <c r="BE768">
        <v>0</v>
      </c>
      <c r="BF768">
        <v>0</v>
      </c>
      <c r="BG768">
        <v>0</v>
      </c>
      <c r="BH768">
        <v>0</v>
      </c>
      <c r="BI768">
        <v>0</v>
      </c>
      <c r="BJ768">
        <v>0</v>
      </c>
      <c r="BK768">
        <v>0</v>
      </c>
      <c r="BL768">
        <v>2</v>
      </c>
      <c r="BM768">
        <v>360</v>
      </c>
      <c r="BN768">
        <v>360</v>
      </c>
    </row>
    <row r="769" spans="1:66" x14ac:dyDescent="0.25">
      <c r="A769" s="6">
        <v>1470</v>
      </c>
      <c r="B769" s="3" t="s">
        <v>121</v>
      </c>
      <c r="C769" s="3" t="s">
        <v>2141</v>
      </c>
      <c r="D769" s="7" t="s">
        <v>2142</v>
      </c>
      <c r="E769" s="3" t="s">
        <v>85</v>
      </c>
      <c r="F769" s="3" t="s">
        <v>55</v>
      </c>
      <c r="G769" s="3" t="s">
        <v>106</v>
      </c>
      <c r="H769">
        <v>4</v>
      </c>
      <c r="I769" s="3" t="s">
        <v>395</v>
      </c>
      <c r="J769" s="3" t="s">
        <v>2730</v>
      </c>
      <c r="K769" s="3"/>
      <c r="L769" s="3"/>
      <c r="M769" s="3" t="s">
        <v>2864</v>
      </c>
      <c r="N769" s="3"/>
      <c r="O769" s="3"/>
      <c r="P769" s="3"/>
      <c r="Q769" s="3" t="s">
        <v>2864</v>
      </c>
      <c r="R769" s="3"/>
      <c r="S769" s="13">
        <v>44075</v>
      </c>
      <c r="T769" s="13">
        <v>47727</v>
      </c>
      <c r="U769" s="1">
        <v>46997</v>
      </c>
      <c r="V769" s="1">
        <v>45902</v>
      </c>
      <c r="W769" s="1">
        <v>47362</v>
      </c>
      <c r="X769">
        <v>2029</v>
      </c>
      <c r="Y769" s="15" t="s">
        <v>2882</v>
      </c>
      <c r="Z769">
        <v>1</v>
      </c>
      <c r="AA769" s="3" t="s">
        <v>110</v>
      </c>
      <c r="AB769" s="3" t="s">
        <v>2143</v>
      </c>
      <c r="AG769">
        <v>6</v>
      </c>
      <c r="AH769">
        <v>0</v>
      </c>
      <c r="AI769">
        <v>0</v>
      </c>
      <c r="AJ769">
        <v>0</v>
      </c>
      <c r="AK769">
        <v>0</v>
      </c>
      <c r="AL769">
        <v>0</v>
      </c>
      <c r="AM769">
        <v>0</v>
      </c>
      <c r="AN769">
        <v>0</v>
      </c>
      <c r="AO769">
        <v>0</v>
      </c>
      <c r="AP769">
        <v>0</v>
      </c>
      <c r="AQ769">
        <v>0</v>
      </c>
      <c r="AR769">
        <v>0</v>
      </c>
      <c r="AS769">
        <v>6</v>
      </c>
      <c r="AT769">
        <v>0</v>
      </c>
      <c r="AU769">
        <v>0</v>
      </c>
      <c r="AV769">
        <v>0</v>
      </c>
      <c r="AW769">
        <v>0</v>
      </c>
      <c r="AX769">
        <v>0</v>
      </c>
      <c r="AY769">
        <v>0</v>
      </c>
      <c r="AZ769">
        <v>0</v>
      </c>
      <c r="BA769">
        <v>0</v>
      </c>
      <c r="BB769">
        <v>0</v>
      </c>
      <c r="BC769">
        <v>0</v>
      </c>
      <c r="BD769">
        <v>0</v>
      </c>
      <c r="BE769">
        <v>0</v>
      </c>
      <c r="BF769">
        <v>0</v>
      </c>
      <c r="BG769">
        <v>0</v>
      </c>
      <c r="BH769">
        <v>0</v>
      </c>
      <c r="BI769">
        <v>0</v>
      </c>
      <c r="BJ769">
        <v>0</v>
      </c>
      <c r="BK769">
        <v>0</v>
      </c>
      <c r="BL769">
        <v>1</v>
      </c>
      <c r="BM769">
        <v>1470</v>
      </c>
    </row>
    <row r="770" spans="1:66" hidden="1" x14ac:dyDescent="0.25">
      <c r="A770">
        <v>485</v>
      </c>
      <c r="B770" s="3" t="s">
        <v>89</v>
      </c>
      <c r="C770" s="3" t="s">
        <v>361</v>
      </c>
      <c r="D770" s="3" t="s">
        <v>362</v>
      </c>
      <c r="E770" s="3" t="s">
        <v>55</v>
      </c>
      <c r="F770" s="3" t="s">
        <v>56</v>
      </c>
      <c r="G770" s="3" t="s">
        <v>57</v>
      </c>
      <c r="H770">
        <v>8</v>
      </c>
      <c r="I770" s="3" t="s">
        <v>363</v>
      </c>
      <c r="J770" s="3" t="s">
        <v>2847</v>
      </c>
      <c r="K770" s="3" t="s">
        <v>2862</v>
      </c>
      <c r="L770" s="3" t="s">
        <v>2863</v>
      </c>
      <c r="M770" s="3"/>
      <c r="N770" s="3"/>
      <c r="O770" s="3" t="s">
        <v>2862</v>
      </c>
      <c r="P770" s="3" t="s">
        <v>2863</v>
      </c>
      <c r="Q770" s="3"/>
      <c r="R770" s="3"/>
      <c r="S770" s="1">
        <v>43432</v>
      </c>
      <c r="T770" s="1">
        <v>47085</v>
      </c>
      <c r="U770" s="1">
        <v>46355</v>
      </c>
      <c r="V770" s="1">
        <v>45260</v>
      </c>
      <c r="W770" s="1">
        <v>46720</v>
      </c>
      <c r="X770">
        <v>2027</v>
      </c>
      <c r="Y770" t="s">
        <v>2875</v>
      </c>
      <c r="Z770">
        <v>1</v>
      </c>
      <c r="AA770" s="3" t="s">
        <v>364</v>
      </c>
      <c r="AB770" s="3" t="s">
        <v>365</v>
      </c>
      <c r="AC770" s="1"/>
      <c r="AD770"/>
      <c r="AG770">
        <v>1</v>
      </c>
      <c r="AH770">
        <v>0</v>
      </c>
      <c r="AI770">
        <v>0</v>
      </c>
      <c r="AJ770">
        <v>0</v>
      </c>
      <c r="AK770">
        <v>2</v>
      </c>
      <c r="AL770">
        <v>2</v>
      </c>
      <c r="AM770">
        <v>0</v>
      </c>
      <c r="AN770">
        <v>0</v>
      </c>
      <c r="AO770">
        <v>0</v>
      </c>
      <c r="AP770">
        <v>0</v>
      </c>
      <c r="AQ770">
        <v>0</v>
      </c>
      <c r="AR770">
        <v>0</v>
      </c>
      <c r="AS770">
        <v>6</v>
      </c>
      <c r="AT770">
        <v>0</v>
      </c>
      <c r="AU770">
        <v>4</v>
      </c>
      <c r="AV770">
        <v>1</v>
      </c>
      <c r="AW770">
        <v>0</v>
      </c>
      <c r="AX770">
        <v>0</v>
      </c>
      <c r="AY770">
        <v>0</v>
      </c>
      <c r="AZ770">
        <v>0</v>
      </c>
      <c r="BA770">
        <v>1</v>
      </c>
      <c r="BB770">
        <v>0</v>
      </c>
      <c r="BC770">
        <v>0</v>
      </c>
      <c r="BD770">
        <v>0</v>
      </c>
      <c r="BE770">
        <v>0</v>
      </c>
      <c r="BF770">
        <v>0</v>
      </c>
      <c r="BG770">
        <v>0</v>
      </c>
      <c r="BH770">
        <v>0</v>
      </c>
      <c r="BI770">
        <v>0</v>
      </c>
      <c r="BJ770">
        <v>0</v>
      </c>
      <c r="BK770">
        <v>1</v>
      </c>
      <c r="BL770">
        <v>2</v>
      </c>
      <c r="BM770">
        <v>360</v>
      </c>
      <c r="BN770">
        <v>360</v>
      </c>
    </row>
    <row r="771" spans="1:66" hidden="1" x14ac:dyDescent="0.25">
      <c r="A771">
        <v>487</v>
      </c>
      <c r="B771" s="3" t="s">
        <v>89</v>
      </c>
      <c r="C771" s="3" t="s">
        <v>366</v>
      </c>
      <c r="D771" s="3" t="s">
        <v>367</v>
      </c>
      <c r="E771" s="3" t="s">
        <v>55</v>
      </c>
      <c r="F771" s="3" t="s">
        <v>55</v>
      </c>
      <c r="G771" s="3" t="s">
        <v>106</v>
      </c>
      <c r="H771">
        <v>8</v>
      </c>
      <c r="I771" s="3" t="s">
        <v>363</v>
      </c>
      <c r="J771" s="3" t="s">
        <v>2847</v>
      </c>
      <c r="K771" s="3" t="s">
        <v>2862</v>
      </c>
      <c r="L771" s="3" t="s">
        <v>2863</v>
      </c>
      <c r="M771" s="3"/>
      <c r="N771" s="3"/>
      <c r="O771" s="3" t="s">
        <v>2862</v>
      </c>
      <c r="P771" s="3" t="s">
        <v>2863</v>
      </c>
      <c r="Q771" s="3"/>
      <c r="R771" s="3"/>
      <c r="S771" s="1">
        <v>43432</v>
      </c>
      <c r="T771" s="1">
        <v>47085</v>
      </c>
      <c r="U771" s="1">
        <v>46355</v>
      </c>
      <c r="V771" s="1">
        <v>45260</v>
      </c>
      <c r="W771" s="1">
        <v>46720</v>
      </c>
      <c r="X771">
        <v>2027</v>
      </c>
      <c r="Y771" t="s">
        <v>2875</v>
      </c>
      <c r="Z771">
        <v>1</v>
      </c>
      <c r="AA771" s="3" t="s">
        <v>364</v>
      </c>
      <c r="AB771" s="3" t="s">
        <v>365</v>
      </c>
      <c r="AC771" s="1"/>
      <c r="AD771"/>
      <c r="AG771">
        <v>0</v>
      </c>
      <c r="AH771">
        <v>0</v>
      </c>
      <c r="AI771">
        <v>0</v>
      </c>
      <c r="AJ771">
        <v>1</v>
      </c>
      <c r="AK771">
        <v>0</v>
      </c>
      <c r="AL771">
        <v>0</v>
      </c>
      <c r="AM771">
        <v>0</v>
      </c>
      <c r="AN771">
        <v>0</v>
      </c>
      <c r="AO771">
        <v>0</v>
      </c>
      <c r="AP771">
        <v>0</v>
      </c>
      <c r="AQ771">
        <v>0</v>
      </c>
      <c r="AR771">
        <v>0</v>
      </c>
      <c r="AS771">
        <v>1</v>
      </c>
      <c r="AT771">
        <v>0</v>
      </c>
      <c r="AU771">
        <v>0</v>
      </c>
      <c r="AV771">
        <v>0</v>
      </c>
      <c r="AW771">
        <v>0</v>
      </c>
      <c r="AX771">
        <v>0</v>
      </c>
      <c r="AY771">
        <v>0</v>
      </c>
      <c r="AZ771">
        <v>0</v>
      </c>
      <c r="BA771">
        <v>0</v>
      </c>
      <c r="BB771">
        <v>0</v>
      </c>
      <c r="BC771">
        <v>0</v>
      </c>
      <c r="BD771">
        <v>0</v>
      </c>
      <c r="BE771">
        <v>0</v>
      </c>
      <c r="BF771">
        <v>1</v>
      </c>
      <c r="BG771">
        <v>0</v>
      </c>
      <c r="BH771">
        <v>0</v>
      </c>
      <c r="BI771">
        <v>0</v>
      </c>
      <c r="BJ771">
        <v>0</v>
      </c>
      <c r="BK771">
        <v>0</v>
      </c>
      <c r="BL771">
        <v>2</v>
      </c>
      <c r="BM771">
        <v>360</v>
      </c>
      <c r="BN771">
        <v>360</v>
      </c>
    </row>
    <row r="772" spans="1:66" hidden="1" x14ac:dyDescent="0.25">
      <c r="A772">
        <v>1354</v>
      </c>
      <c r="B772" s="3" t="s">
        <v>70</v>
      </c>
      <c r="C772" s="3" t="s">
        <v>1259</v>
      </c>
      <c r="D772" s="3" t="s">
        <v>1260</v>
      </c>
      <c r="E772" s="3" t="s">
        <v>55</v>
      </c>
      <c r="F772" s="3" t="s">
        <v>56</v>
      </c>
      <c r="G772" s="3" t="s">
        <v>139</v>
      </c>
      <c r="H772">
        <v>8</v>
      </c>
      <c r="I772" s="3" t="s">
        <v>80</v>
      </c>
      <c r="J772" s="3" t="s">
        <v>2732</v>
      </c>
      <c r="K772" s="3"/>
      <c r="L772" s="3"/>
      <c r="M772" s="3"/>
      <c r="N772" s="3" t="s">
        <v>2865</v>
      </c>
      <c r="O772" s="3"/>
      <c r="P772" s="3"/>
      <c r="Q772" s="3"/>
      <c r="R772" s="3" t="s">
        <v>2865</v>
      </c>
      <c r="S772" s="1">
        <v>43796</v>
      </c>
      <c r="T772" s="1">
        <v>47449</v>
      </c>
      <c r="U772" s="1">
        <v>46719</v>
      </c>
      <c r="V772" s="1">
        <v>45624</v>
      </c>
      <c r="W772" s="1">
        <v>47084</v>
      </c>
      <c r="X772">
        <v>2028</v>
      </c>
      <c r="Y772" t="s">
        <v>2881</v>
      </c>
      <c r="Z772">
        <v>1</v>
      </c>
      <c r="AA772" s="3" t="s">
        <v>58</v>
      </c>
      <c r="AB772" s="3" t="s">
        <v>1261</v>
      </c>
      <c r="AC772" s="1"/>
      <c r="AD772"/>
      <c r="AG772">
        <v>0</v>
      </c>
      <c r="AH772">
        <v>0</v>
      </c>
      <c r="AI772">
        <v>0</v>
      </c>
      <c r="AJ772">
        <v>0</v>
      </c>
      <c r="AK772">
        <v>0</v>
      </c>
      <c r="AL772">
        <v>0</v>
      </c>
      <c r="AM772">
        <v>0</v>
      </c>
      <c r="AN772">
        <v>0</v>
      </c>
      <c r="AO772">
        <v>0</v>
      </c>
      <c r="AP772">
        <v>0</v>
      </c>
      <c r="AQ772">
        <v>0</v>
      </c>
      <c r="AR772">
        <v>0</v>
      </c>
      <c r="AS772">
        <v>0</v>
      </c>
      <c r="AT772">
        <v>0</v>
      </c>
      <c r="AU772">
        <v>0</v>
      </c>
      <c r="AV772">
        <v>0</v>
      </c>
      <c r="AW772">
        <v>0</v>
      </c>
      <c r="AX772">
        <v>0</v>
      </c>
      <c r="AY772">
        <v>0</v>
      </c>
      <c r="AZ772">
        <v>0</v>
      </c>
      <c r="BA772">
        <v>0</v>
      </c>
      <c r="BB772">
        <v>0</v>
      </c>
      <c r="BC772">
        <v>0</v>
      </c>
      <c r="BD772">
        <v>0</v>
      </c>
      <c r="BE772">
        <v>0</v>
      </c>
      <c r="BF772">
        <v>0</v>
      </c>
      <c r="BG772">
        <v>0</v>
      </c>
      <c r="BH772">
        <v>0</v>
      </c>
      <c r="BI772">
        <v>0</v>
      </c>
      <c r="BJ772">
        <v>0</v>
      </c>
      <c r="BK772">
        <v>0</v>
      </c>
      <c r="BL772">
        <v>2</v>
      </c>
      <c r="BM772">
        <v>1349</v>
      </c>
      <c r="BN772">
        <v>1349</v>
      </c>
    </row>
    <row r="773" spans="1:66" hidden="1" x14ac:dyDescent="0.25">
      <c r="A773">
        <v>220</v>
      </c>
      <c r="B773" s="3" t="s">
        <v>348</v>
      </c>
      <c r="C773" s="3" t="s">
        <v>1485</v>
      </c>
      <c r="D773" s="3" t="s">
        <v>1486</v>
      </c>
      <c r="E773" s="3" t="s">
        <v>213</v>
      </c>
      <c r="F773" s="3" t="s">
        <v>55</v>
      </c>
      <c r="G773" s="3" t="s">
        <v>106</v>
      </c>
      <c r="H773">
        <v>10</v>
      </c>
      <c r="I773" s="3" t="s">
        <v>351</v>
      </c>
      <c r="J773" s="3" t="s">
        <v>2731</v>
      </c>
      <c r="K773" s="3"/>
      <c r="L773" s="3" t="s">
        <v>2863</v>
      </c>
      <c r="M773" s="3"/>
      <c r="N773" s="3"/>
      <c r="O773" s="3"/>
      <c r="P773" s="3" t="s">
        <v>2863</v>
      </c>
      <c r="Q773" s="3"/>
      <c r="R773" s="3"/>
      <c r="S773" s="1">
        <v>43340</v>
      </c>
      <c r="T773" s="1">
        <v>46993</v>
      </c>
      <c r="U773" s="1">
        <v>46263</v>
      </c>
      <c r="V773" s="1">
        <v>45168</v>
      </c>
      <c r="W773" s="1">
        <v>46628</v>
      </c>
      <c r="X773">
        <v>2027</v>
      </c>
      <c r="Y773" t="s">
        <v>2878</v>
      </c>
      <c r="Z773">
        <v>1</v>
      </c>
      <c r="AA773" s="3" t="s">
        <v>1487</v>
      </c>
      <c r="AB773" s="3" t="s">
        <v>1488</v>
      </c>
      <c r="AC773" s="1"/>
      <c r="AD773"/>
      <c r="AG773">
        <v>73</v>
      </c>
      <c r="AH773">
        <v>87</v>
      </c>
      <c r="AI773">
        <v>36</v>
      </c>
      <c r="AJ773">
        <v>0</v>
      </c>
      <c r="AK773">
        <v>0</v>
      </c>
      <c r="AL773">
        <v>0</v>
      </c>
      <c r="AM773">
        <v>35</v>
      </c>
      <c r="AN773">
        <v>30</v>
      </c>
      <c r="AO773">
        <v>31</v>
      </c>
      <c r="AP773">
        <v>1</v>
      </c>
      <c r="AQ773">
        <v>0</v>
      </c>
      <c r="AR773">
        <v>0</v>
      </c>
      <c r="AS773">
        <v>121</v>
      </c>
      <c r="AT773">
        <v>0</v>
      </c>
      <c r="AU773">
        <v>0</v>
      </c>
      <c r="AV773">
        <v>0</v>
      </c>
      <c r="AW773">
        <v>0</v>
      </c>
      <c r="AX773">
        <v>0</v>
      </c>
      <c r="AY773">
        <v>0</v>
      </c>
      <c r="AZ773">
        <v>4</v>
      </c>
      <c r="BA773">
        <v>68</v>
      </c>
      <c r="BB773">
        <v>9</v>
      </c>
      <c r="BC773">
        <v>0</v>
      </c>
      <c r="BD773">
        <v>0</v>
      </c>
      <c r="BE773">
        <v>0</v>
      </c>
      <c r="BF773">
        <v>0</v>
      </c>
      <c r="BG773">
        <v>0</v>
      </c>
      <c r="BH773">
        <v>0</v>
      </c>
      <c r="BI773">
        <v>0</v>
      </c>
      <c r="BJ773">
        <v>0</v>
      </c>
      <c r="BK773">
        <v>0</v>
      </c>
      <c r="BL773">
        <v>2</v>
      </c>
      <c r="BM773">
        <v>32</v>
      </c>
      <c r="BN773">
        <v>32</v>
      </c>
    </row>
    <row r="774" spans="1:66" x14ac:dyDescent="0.25">
      <c r="A774" s="6">
        <v>1479</v>
      </c>
      <c r="B774" s="3" t="s">
        <v>121</v>
      </c>
      <c r="C774" s="3" t="s">
        <v>2198</v>
      </c>
      <c r="D774" s="7" t="s">
        <v>2199</v>
      </c>
      <c r="E774" s="3" t="s">
        <v>85</v>
      </c>
      <c r="F774" s="3" t="s">
        <v>55</v>
      </c>
      <c r="G774" s="3" t="s">
        <v>106</v>
      </c>
      <c r="H774">
        <v>4</v>
      </c>
      <c r="I774" s="3" t="s">
        <v>312</v>
      </c>
      <c r="J774" s="3" t="s">
        <v>2776</v>
      </c>
      <c r="K774" s="3"/>
      <c r="L774" s="3"/>
      <c r="M774" s="3" t="s">
        <v>2864</v>
      </c>
      <c r="N774" s="3"/>
      <c r="O774" s="3"/>
      <c r="P774" s="3"/>
      <c r="Q774" s="3" t="s">
        <v>2864</v>
      </c>
      <c r="R774" s="3"/>
      <c r="S774" s="13">
        <v>43978</v>
      </c>
      <c r="T774" s="13">
        <v>47630</v>
      </c>
      <c r="U774" s="1">
        <v>46900</v>
      </c>
      <c r="V774" s="1">
        <v>45805</v>
      </c>
      <c r="W774" s="1">
        <v>47265</v>
      </c>
      <c r="X774">
        <v>2029</v>
      </c>
      <c r="Y774" s="15" t="s">
        <v>2882</v>
      </c>
      <c r="Z774">
        <v>1</v>
      </c>
      <c r="AA774" s="3" t="s">
        <v>214</v>
      </c>
      <c r="AB774" s="3" t="s">
        <v>2200</v>
      </c>
      <c r="AG774">
        <v>6</v>
      </c>
      <c r="AH774">
        <v>0</v>
      </c>
      <c r="AI774">
        <v>0</v>
      </c>
      <c r="AJ774">
        <v>0</v>
      </c>
      <c r="AK774">
        <v>0</v>
      </c>
      <c r="AL774">
        <v>0</v>
      </c>
      <c r="AM774">
        <v>0</v>
      </c>
      <c r="AN774">
        <v>0</v>
      </c>
      <c r="AO774">
        <v>0</v>
      </c>
      <c r="AP774">
        <v>0</v>
      </c>
      <c r="AQ774">
        <v>0</v>
      </c>
      <c r="AR774">
        <v>0</v>
      </c>
      <c r="AS774">
        <v>5</v>
      </c>
      <c r="AT774">
        <v>0</v>
      </c>
      <c r="AU774">
        <v>0</v>
      </c>
      <c r="AV774">
        <v>0</v>
      </c>
      <c r="AW774">
        <v>0</v>
      </c>
      <c r="AX774">
        <v>0</v>
      </c>
      <c r="AY774">
        <v>0</v>
      </c>
      <c r="AZ774">
        <v>1</v>
      </c>
      <c r="BA774">
        <v>0</v>
      </c>
      <c r="BB774">
        <v>0</v>
      </c>
      <c r="BC774">
        <v>0</v>
      </c>
      <c r="BD774">
        <v>0</v>
      </c>
      <c r="BE774">
        <v>0</v>
      </c>
      <c r="BF774">
        <v>0</v>
      </c>
      <c r="BG774">
        <v>0</v>
      </c>
      <c r="BH774">
        <v>0</v>
      </c>
      <c r="BI774">
        <v>0</v>
      </c>
      <c r="BJ774">
        <v>0</v>
      </c>
      <c r="BK774">
        <v>0</v>
      </c>
      <c r="BL774">
        <v>1</v>
      </c>
      <c r="BM774">
        <v>1479</v>
      </c>
    </row>
    <row r="775" spans="1:66" hidden="1" x14ac:dyDescent="0.25">
      <c r="A775">
        <v>1324</v>
      </c>
      <c r="B775" s="3" t="s">
        <v>210</v>
      </c>
      <c r="C775" s="3" t="s">
        <v>1491</v>
      </c>
      <c r="D775" s="3" t="s">
        <v>1492</v>
      </c>
      <c r="E775" s="3" t="s">
        <v>55</v>
      </c>
      <c r="F775" s="3" t="s">
        <v>56</v>
      </c>
      <c r="G775" s="3" t="s">
        <v>106</v>
      </c>
      <c r="H775">
        <v>8</v>
      </c>
      <c r="I775" s="3" t="s">
        <v>66</v>
      </c>
      <c r="J775" s="3" t="s">
        <v>2839</v>
      </c>
      <c r="K775" s="3" t="s">
        <v>2862</v>
      </c>
      <c r="L775" s="3"/>
      <c r="M775" s="3"/>
      <c r="N775" s="3"/>
      <c r="O775" s="3" t="s">
        <v>2862</v>
      </c>
      <c r="P775" s="3"/>
      <c r="Q775" s="3"/>
      <c r="R775" s="3"/>
      <c r="S775" s="1">
        <v>43796</v>
      </c>
      <c r="T775" s="1">
        <v>45623</v>
      </c>
      <c r="U775" s="1">
        <v>44893</v>
      </c>
      <c r="V775" s="1">
        <v>43798</v>
      </c>
      <c r="W775" s="1">
        <v>45258</v>
      </c>
      <c r="X775">
        <v>2023</v>
      </c>
      <c r="Y775" t="s">
        <v>2886</v>
      </c>
      <c r="Z775">
        <v>1</v>
      </c>
      <c r="AA775" s="3" t="s">
        <v>149</v>
      </c>
      <c r="AB775" s="3"/>
      <c r="AC775" s="1"/>
      <c r="AD775"/>
      <c r="AG775">
        <v>0</v>
      </c>
      <c r="AH775">
        <v>0</v>
      </c>
      <c r="AI775">
        <v>0</v>
      </c>
      <c r="AJ775">
        <v>0</v>
      </c>
      <c r="AK775">
        <v>0</v>
      </c>
      <c r="AL775">
        <v>0</v>
      </c>
      <c r="AM775">
        <v>0</v>
      </c>
      <c r="AN775">
        <v>0</v>
      </c>
      <c r="AO775">
        <v>0</v>
      </c>
      <c r="AP775">
        <v>0</v>
      </c>
      <c r="AQ775">
        <v>0</v>
      </c>
      <c r="AR775">
        <v>0</v>
      </c>
      <c r="AS775">
        <v>0</v>
      </c>
      <c r="AT775">
        <v>0</v>
      </c>
      <c r="AU775">
        <v>0</v>
      </c>
      <c r="AV775">
        <v>0</v>
      </c>
      <c r="AW775">
        <v>0</v>
      </c>
      <c r="AX775">
        <v>0</v>
      </c>
      <c r="AY775">
        <v>0</v>
      </c>
      <c r="AZ775">
        <v>0</v>
      </c>
      <c r="BA775">
        <v>0</v>
      </c>
      <c r="BB775">
        <v>0</v>
      </c>
      <c r="BC775">
        <v>0</v>
      </c>
      <c r="BD775">
        <v>0</v>
      </c>
      <c r="BE775">
        <v>0</v>
      </c>
      <c r="BF775">
        <v>0</v>
      </c>
      <c r="BG775">
        <v>0</v>
      </c>
      <c r="BH775">
        <v>0</v>
      </c>
      <c r="BI775">
        <v>0</v>
      </c>
      <c r="BJ775">
        <v>0</v>
      </c>
      <c r="BK775">
        <v>0</v>
      </c>
      <c r="BL775">
        <v>2</v>
      </c>
      <c r="BM775">
        <v>832</v>
      </c>
      <c r="BN775">
        <v>832</v>
      </c>
    </row>
    <row r="776" spans="1:66" hidden="1" x14ac:dyDescent="0.25">
      <c r="A776">
        <v>486</v>
      </c>
      <c r="B776" s="3" t="s">
        <v>151</v>
      </c>
      <c r="C776" s="3" t="s">
        <v>366</v>
      </c>
      <c r="D776" s="3" t="s">
        <v>367</v>
      </c>
      <c r="E776" s="3" t="s">
        <v>55</v>
      </c>
      <c r="F776" s="3" t="s">
        <v>56</v>
      </c>
      <c r="G776" s="3" t="s">
        <v>106</v>
      </c>
      <c r="H776">
        <v>8</v>
      </c>
      <c r="I776" s="3" t="s">
        <v>363</v>
      </c>
      <c r="J776" s="3" t="s">
        <v>2847</v>
      </c>
      <c r="K776" s="3" t="s">
        <v>2862</v>
      </c>
      <c r="L776" s="3" t="s">
        <v>2863</v>
      </c>
      <c r="M776" s="3"/>
      <c r="N776" s="3"/>
      <c r="O776" s="3" t="s">
        <v>2862</v>
      </c>
      <c r="P776" s="3" t="s">
        <v>2863</v>
      </c>
      <c r="Q776" s="3"/>
      <c r="R776" s="3"/>
      <c r="S776" s="1">
        <v>43432</v>
      </c>
      <c r="T776" s="1">
        <v>47085</v>
      </c>
      <c r="U776" s="1">
        <v>46355</v>
      </c>
      <c r="V776" s="1">
        <v>45260</v>
      </c>
      <c r="W776" s="1">
        <v>46720</v>
      </c>
      <c r="X776">
        <v>2027</v>
      </c>
      <c r="Y776" t="s">
        <v>2875</v>
      </c>
      <c r="Z776">
        <v>1</v>
      </c>
      <c r="AA776" s="3" t="s">
        <v>364</v>
      </c>
      <c r="AB776" s="3" t="s">
        <v>365</v>
      </c>
      <c r="AC776" s="1"/>
      <c r="AD776"/>
      <c r="AG776">
        <v>0</v>
      </c>
      <c r="AH776">
        <v>0</v>
      </c>
      <c r="AI776">
        <v>0</v>
      </c>
      <c r="AJ776">
        <v>0</v>
      </c>
      <c r="AK776">
        <v>0</v>
      </c>
      <c r="AL776">
        <v>0</v>
      </c>
      <c r="AM776">
        <v>0</v>
      </c>
      <c r="AN776">
        <v>0</v>
      </c>
      <c r="AO776">
        <v>0</v>
      </c>
      <c r="AP776">
        <v>0</v>
      </c>
      <c r="AQ776">
        <v>0</v>
      </c>
      <c r="AR776">
        <v>0</v>
      </c>
      <c r="AS776">
        <v>0</v>
      </c>
      <c r="AT776">
        <v>0</v>
      </c>
      <c r="AU776">
        <v>0</v>
      </c>
      <c r="AV776">
        <v>0</v>
      </c>
      <c r="AW776">
        <v>0</v>
      </c>
      <c r="AX776">
        <v>0</v>
      </c>
      <c r="AY776">
        <v>0</v>
      </c>
      <c r="AZ776">
        <v>0</v>
      </c>
      <c r="BA776">
        <v>0</v>
      </c>
      <c r="BB776">
        <v>0</v>
      </c>
      <c r="BC776">
        <v>0</v>
      </c>
      <c r="BD776">
        <v>0</v>
      </c>
      <c r="BE776">
        <v>0</v>
      </c>
      <c r="BF776">
        <v>0</v>
      </c>
      <c r="BG776">
        <v>0</v>
      </c>
      <c r="BH776">
        <v>0</v>
      </c>
      <c r="BI776">
        <v>0</v>
      </c>
      <c r="BJ776">
        <v>0</v>
      </c>
      <c r="BK776">
        <v>0</v>
      </c>
      <c r="BL776">
        <v>2</v>
      </c>
      <c r="BM776">
        <v>360</v>
      </c>
      <c r="BN776">
        <v>360</v>
      </c>
    </row>
    <row r="777" spans="1:66" hidden="1" x14ac:dyDescent="0.25">
      <c r="A777">
        <v>485</v>
      </c>
      <c r="B777" s="3" t="s">
        <v>151</v>
      </c>
      <c r="C777" s="3" t="s">
        <v>361</v>
      </c>
      <c r="D777" s="3" t="s">
        <v>362</v>
      </c>
      <c r="E777" s="3" t="s">
        <v>55</v>
      </c>
      <c r="F777" s="3" t="s">
        <v>56</v>
      </c>
      <c r="G777" s="3" t="s">
        <v>57</v>
      </c>
      <c r="H777">
        <v>8</v>
      </c>
      <c r="I777" s="3" t="s">
        <v>363</v>
      </c>
      <c r="J777" s="3" t="s">
        <v>2847</v>
      </c>
      <c r="K777" s="3" t="s">
        <v>2862</v>
      </c>
      <c r="L777" s="3" t="s">
        <v>2863</v>
      </c>
      <c r="M777" s="3"/>
      <c r="N777" s="3"/>
      <c r="O777" s="3" t="s">
        <v>2862</v>
      </c>
      <c r="P777" s="3" t="s">
        <v>2863</v>
      </c>
      <c r="Q777" s="3"/>
      <c r="R777" s="3"/>
      <c r="S777" s="1">
        <v>43432</v>
      </c>
      <c r="T777" s="1">
        <v>47085</v>
      </c>
      <c r="U777" s="1">
        <v>46355</v>
      </c>
      <c r="V777" s="1">
        <v>45260</v>
      </c>
      <c r="W777" s="1">
        <v>46720</v>
      </c>
      <c r="X777">
        <v>2027</v>
      </c>
      <c r="Y777" t="s">
        <v>2875</v>
      </c>
      <c r="Z777">
        <v>1</v>
      </c>
      <c r="AA777" s="3" t="s">
        <v>364</v>
      </c>
      <c r="AB777" s="3" t="s">
        <v>365</v>
      </c>
      <c r="AC777" s="1"/>
      <c r="AD777"/>
      <c r="AG777">
        <v>0</v>
      </c>
      <c r="AH777">
        <v>0</v>
      </c>
      <c r="AI777">
        <v>0</v>
      </c>
      <c r="AJ777">
        <v>0</v>
      </c>
      <c r="AK777">
        <v>0</v>
      </c>
      <c r="AL777">
        <v>2</v>
      </c>
      <c r="AM777">
        <v>0</v>
      </c>
      <c r="AN777">
        <v>0</v>
      </c>
      <c r="AO777">
        <v>0</v>
      </c>
      <c r="AP777">
        <v>0</v>
      </c>
      <c r="AQ777">
        <v>0</v>
      </c>
      <c r="AR777">
        <v>0</v>
      </c>
      <c r="AS777">
        <v>0</v>
      </c>
      <c r="AT777">
        <v>0</v>
      </c>
      <c r="AU777">
        <v>0</v>
      </c>
      <c r="AV777">
        <v>0</v>
      </c>
      <c r="AW777">
        <v>0</v>
      </c>
      <c r="AX777">
        <v>0</v>
      </c>
      <c r="AY777">
        <v>0</v>
      </c>
      <c r="AZ777">
        <v>0</v>
      </c>
      <c r="BA777">
        <v>0</v>
      </c>
      <c r="BB777">
        <v>0</v>
      </c>
      <c r="BC777">
        <v>0</v>
      </c>
      <c r="BD777">
        <v>1</v>
      </c>
      <c r="BE777">
        <v>0</v>
      </c>
      <c r="BF777">
        <v>0</v>
      </c>
      <c r="BG777">
        <v>0</v>
      </c>
      <c r="BH777">
        <v>0</v>
      </c>
      <c r="BI777">
        <v>0</v>
      </c>
      <c r="BJ777">
        <v>0</v>
      </c>
      <c r="BK777">
        <v>0</v>
      </c>
      <c r="BL777">
        <v>2</v>
      </c>
      <c r="BM777">
        <v>360</v>
      </c>
      <c r="BN777">
        <v>360</v>
      </c>
    </row>
    <row r="778" spans="1:66" hidden="1" x14ac:dyDescent="0.25">
      <c r="A778">
        <v>487</v>
      </c>
      <c r="B778" s="3" t="s">
        <v>151</v>
      </c>
      <c r="C778" s="3" t="s">
        <v>366</v>
      </c>
      <c r="D778" s="3" t="s">
        <v>367</v>
      </c>
      <c r="E778" s="3" t="s">
        <v>55</v>
      </c>
      <c r="F778" s="3" t="s">
        <v>55</v>
      </c>
      <c r="G778" s="3" t="s">
        <v>106</v>
      </c>
      <c r="H778">
        <v>8</v>
      </c>
      <c r="I778" s="3" t="s">
        <v>363</v>
      </c>
      <c r="J778" s="3" t="s">
        <v>2847</v>
      </c>
      <c r="K778" s="3" t="s">
        <v>2862</v>
      </c>
      <c r="L778" s="3" t="s">
        <v>2863</v>
      </c>
      <c r="M778" s="3"/>
      <c r="N778" s="3"/>
      <c r="O778" s="3" t="s">
        <v>2862</v>
      </c>
      <c r="P778" s="3" t="s">
        <v>2863</v>
      </c>
      <c r="Q778" s="3"/>
      <c r="R778" s="3"/>
      <c r="S778" s="1">
        <v>43432</v>
      </c>
      <c r="T778" s="1">
        <v>47085</v>
      </c>
      <c r="U778" s="1">
        <v>46355</v>
      </c>
      <c r="V778" s="1">
        <v>45260</v>
      </c>
      <c r="W778" s="1">
        <v>46720</v>
      </c>
      <c r="X778">
        <v>2027</v>
      </c>
      <c r="Y778" t="s">
        <v>2875</v>
      </c>
      <c r="Z778">
        <v>1</v>
      </c>
      <c r="AA778" s="3" t="s">
        <v>364</v>
      </c>
      <c r="AB778" s="3" t="s">
        <v>365</v>
      </c>
      <c r="AC778" s="1"/>
      <c r="AD778"/>
      <c r="AG778">
        <v>0</v>
      </c>
      <c r="AH778">
        <v>0</v>
      </c>
      <c r="AI778">
        <v>0</v>
      </c>
      <c r="AJ778">
        <v>0</v>
      </c>
      <c r="AK778">
        <v>0</v>
      </c>
      <c r="AL778">
        <v>0</v>
      </c>
      <c r="AM778">
        <v>0</v>
      </c>
      <c r="AN778">
        <v>0</v>
      </c>
      <c r="AO778">
        <v>0</v>
      </c>
      <c r="AP778">
        <v>0</v>
      </c>
      <c r="AQ778">
        <v>0</v>
      </c>
      <c r="AR778">
        <v>0</v>
      </c>
      <c r="AS778">
        <v>0</v>
      </c>
      <c r="AT778">
        <v>0</v>
      </c>
      <c r="AU778">
        <v>0</v>
      </c>
      <c r="AV778">
        <v>0</v>
      </c>
      <c r="AW778">
        <v>0</v>
      </c>
      <c r="AX778">
        <v>0</v>
      </c>
      <c r="AY778">
        <v>0</v>
      </c>
      <c r="AZ778">
        <v>0</v>
      </c>
      <c r="BA778">
        <v>0</v>
      </c>
      <c r="BB778">
        <v>0</v>
      </c>
      <c r="BC778">
        <v>0</v>
      </c>
      <c r="BD778">
        <v>0</v>
      </c>
      <c r="BE778">
        <v>0</v>
      </c>
      <c r="BF778">
        <v>0</v>
      </c>
      <c r="BG778">
        <v>0</v>
      </c>
      <c r="BH778">
        <v>0</v>
      </c>
      <c r="BI778">
        <v>0</v>
      </c>
      <c r="BJ778">
        <v>0</v>
      </c>
      <c r="BK778">
        <v>0</v>
      </c>
      <c r="BL778">
        <v>2</v>
      </c>
      <c r="BM778">
        <v>360</v>
      </c>
      <c r="BN778">
        <v>360</v>
      </c>
    </row>
    <row r="779" spans="1:66" x14ac:dyDescent="0.25">
      <c r="A779" s="6">
        <v>3849</v>
      </c>
      <c r="B779" s="3" t="s">
        <v>121</v>
      </c>
      <c r="C779" s="3" t="s">
        <v>2482</v>
      </c>
      <c r="D779" s="7" t="s">
        <v>681</v>
      </c>
      <c r="E779" s="3" t="s">
        <v>85</v>
      </c>
      <c r="F779" s="3" t="s">
        <v>55</v>
      </c>
      <c r="G779" s="3" t="s">
        <v>57</v>
      </c>
      <c r="H779">
        <v>4</v>
      </c>
      <c r="I779" s="3" t="s">
        <v>395</v>
      </c>
      <c r="J779" s="3" t="s">
        <v>2730</v>
      </c>
      <c r="K779" s="3"/>
      <c r="L779" s="3"/>
      <c r="M779" s="3" t="s">
        <v>2864</v>
      </c>
      <c r="N779" s="3"/>
      <c r="O779" s="3"/>
      <c r="P779" s="3"/>
      <c r="Q779" s="3" t="s">
        <v>2864</v>
      </c>
      <c r="R779" s="3"/>
      <c r="S779" s="13">
        <v>44097</v>
      </c>
      <c r="T779" s="13">
        <v>47749</v>
      </c>
      <c r="U779" s="1">
        <v>47019</v>
      </c>
      <c r="V779" s="1">
        <v>45924</v>
      </c>
      <c r="W779" s="1">
        <v>47384</v>
      </c>
      <c r="X779">
        <v>2029</v>
      </c>
      <c r="Y779" s="15" t="s">
        <v>2882</v>
      </c>
      <c r="Z779">
        <v>1</v>
      </c>
      <c r="AA779" s="3" t="s">
        <v>751</v>
      </c>
      <c r="AB779" s="3" t="s">
        <v>2483</v>
      </c>
      <c r="AG779">
        <v>66</v>
      </c>
      <c r="AH779">
        <v>0</v>
      </c>
      <c r="AI779">
        <v>0</v>
      </c>
      <c r="AJ779">
        <v>0</v>
      </c>
      <c r="AK779">
        <v>0</v>
      </c>
      <c r="AL779">
        <v>0</v>
      </c>
      <c r="AM779">
        <v>30</v>
      </c>
      <c r="AN779">
        <v>0</v>
      </c>
      <c r="AO779">
        <v>0</v>
      </c>
      <c r="AP779">
        <v>0</v>
      </c>
      <c r="AQ779">
        <v>0</v>
      </c>
      <c r="AR779">
        <v>0</v>
      </c>
      <c r="AS779">
        <v>91</v>
      </c>
      <c r="AT779">
        <v>0</v>
      </c>
      <c r="AU779">
        <v>0</v>
      </c>
      <c r="AV779">
        <v>0</v>
      </c>
      <c r="AW779">
        <v>0</v>
      </c>
      <c r="AX779">
        <v>0</v>
      </c>
      <c r="AY779">
        <v>0</v>
      </c>
      <c r="AZ779">
        <v>3</v>
      </c>
      <c r="BA779">
        <v>0</v>
      </c>
      <c r="BB779">
        <v>0</v>
      </c>
      <c r="BC779">
        <v>0</v>
      </c>
      <c r="BD779">
        <v>0</v>
      </c>
      <c r="BE779">
        <v>0</v>
      </c>
      <c r="BF779">
        <v>4</v>
      </c>
      <c r="BG779">
        <v>0</v>
      </c>
      <c r="BH779">
        <v>0</v>
      </c>
      <c r="BI779">
        <v>0</v>
      </c>
      <c r="BJ779">
        <v>0</v>
      </c>
      <c r="BK779">
        <v>0</v>
      </c>
      <c r="BL779">
        <v>2</v>
      </c>
      <c r="BM779">
        <v>1468</v>
      </c>
    </row>
    <row r="780" spans="1:66" x14ac:dyDescent="0.25">
      <c r="A780" s="6">
        <v>1466</v>
      </c>
      <c r="B780" s="3" t="s">
        <v>121</v>
      </c>
      <c r="C780" s="3" t="s">
        <v>2586</v>
      </c>
      <c r="D780" s="7" t="s">
        <v>681</v>
      </c>
      <c r="E780" s="3" t="s">
        <v>73</v>
      </c>
      <c r="F780" s="3" t="s">
        <v>55</v>
      </c>
      <c r="G780" s="3" t="s">
        <v>57</v>
      </c>
      <c r="H780">
        <v>6</v>
      </c>
      <c r="I780" s="3" t="s">
        <v>395</v>
      </c>
      <c r="J780" s="3" t="s">
        <v>2730</v>
      </c>
      <c r="K780" s="3"/>
      <c r="L780" s="3"/>
      <c r="M780" s="3" t="s">
        <v>2864</v>
      </c>
      <c r="N780" s="3"/>
      <c r="O780" s="3"/>
      <c r="P780" s="3"/>
      <c r="Q780" s="3" t="s">
        <v>2864</v>
      </c>
      <c r="R780" s="3"/>
      <c r="S780" s="13">
        <v>44097</v>
      </c>
      <c r="T780" s="13">
        <v>47749</v>
      </c>
      <c r="U780" s="1">
        <v>47019</v>
      </c>
      <c r="V780" s="1">
        <v>45924</v>
      </c>
      <c r="W780" s="1">
        <v>47384</v>
      </c>
      <c r="X780">
        <v>2029</v>
      </c>
      <c r="Y780" s="15" t="s">
        <v>2882</v>
      </c>
      <c r="Z780">
        <v>1</v>
      </c>
      <c r="AA780" s="3" t="s">
        <v>751</v>
      </c>
      <c r="AB780" s="3" t="s">
        <v>2444</v>
      </c>
      <c r="AG780">
        <v>121</v>
      </c>
      <c r="AH780">
        <v>0</v>
      </c>
      <c r="AI780">
        <v>0</v>
      </c>
      <c r="AJ780">
        <v>0</v>
      </c>
      <c r="AK780">
        <v>0</v>
      </c>
      <c r="AL780">
        <v>0</v>
      </c>
      <c r="AM780">
        <v>78</v>
      </c>
      <c r="AN780">
        <v>0</v>
      </c>
      <c r="AO780">
        <v>0</v>
      </c>
      <c r="AP780">
        <v>0</v>
      </c>
      <c r="AQ780">
        <v>0</v>
      </c>
      <c r="AR780">
        <v>0</v>
      </c>
      <c r="AS780">
        <v>192</v>
      </c>
      <c r="AT780">
        <v>0</v>
      </c>
      <c r="AU780">
        <v>0</v>
      </c>
      <c r="AV780">
        <v>0</v>
      </c>
      <c r="AW780">
        <v>0</v>
      </c>
      <c r="AX780">
        <v>0</v>
      </c>
      <c r="AY780">
        <v>0</v>
      </c>
      <c r="AZ780">
        <v>5</v>
      </c>
      <c r="BA780">
        <v>0</v>
      </c>
      <c r="BB780">
        <v>0</v>
      </c>
      <c r="BC780">
        <v>0</v>
      </c>
      <c r="BD780">
        <v>0</v>
      </c>
      <c r="BE780">
        <v>0</v>
      </c>
      <c r="BF780">
        <v>0</v>
      </c>
      <c r="BG780">
        <v>0</v>
      </c>
      <c r="BH780">
        <v>0</v>
      </c>
      <c r="BI780">
        <v>0</v>
      </c>
      <c r="BJ780">
        <v>0</v>
      </c>
      <c r="BK780">
        <v>0</v>
      </c>
      <c r="BL780">
        <v>1</v>
      </c>
      <c r="BM780">
        <v>1466</v>
      </c>
    </row>
    <row r="781" spans="1:66" hidden="1" x14ac:dyDescent="0.25">
      <c r="A781">
        <v>1059</v>
      </c>
      <c r="B781" s="3" t="s">
        <v>70</v>
      </c>
      <c r="C781" s="3" t="s">
        <v>1499</v>
      </c>
      <c r="D781" s="3" t="s">
        <v>1500</v>
      </c>
      <c r="E781" s="3" t="s">
        <v>85</v>
      </c>
      <c r="F781" s="3" t="s">
        <v>55</v>
      </c>
      <c r="G781" s="3" t="s">
        <v>106</v>
      </c>
      <c r="H781">
        <v>4</v>
      </c>
      <c r="I781" s="3" t="s">
        <v>171</v>
      </c>
      <c r="J781" s="3" t="s">
        <v>2738</v>
      </c>
      <c r="K781" s="3"/>
      <c r="L781" s="3"/>
      <c r="M781" s="3"/>
      <c r="N781" s="3" t="s">
        <v>2865</v>
      </c>
      <c r="O781" s="3"/>
      <c r="P781" s="3"/>
      <c r="Q781" s="3"/>
      <c r="R781" s="3" t="s">
        <v>2865</v>
      </c>
      <c r="S781" s="1">
        <v>43579</v>
      </c>
      <c r="T781" s="1">
        <v>47232</v>
      </c>
      <c r="U781" s="1">
        <v>46502</v>
      </c>
      <c r="V781" s="1">
        <v>45407</v>
      </c>
      <c r="W781" s="1">
        <v>46867</v>
      </c>
      <c r="X781">
        <v>2028</v>
      </c>
      <c r="Y781" t="s">
        <v>2877</v>
      </c>
      <c r="Z781">
        <v>1</v>
      </c>
      <c r="AA781" s="3" t="s">
        <v>67</v>
      </c>
      <c r="AB781" s="3" t="s">
        <v>1498</v>
      </c>
      <c r="AC781" s="1"/>
      <c r="AD781"/>
      <c r="AG781">
        <v>0</v>
      </c>
      <c r="AH781">
        <v>0</v>
      </c>
      <c r="AI781">
        <v>0</v>
      </c>
      <c r="AJ781">
        <v>0</v>
      </c>
      <c r="AK781">
        <v>0</v>
      </c>
      <c r="AL781">
        <v>0</v>
      </c>
      <c r="AM781">
        <v>0</v>
      </c>
      <c r="AN781">
        <v>0</v>
      </c>
      <c r="AO781">
        <v>0</v>
      </c>
      <c r="AP781">
        <v>0</v>
      </c>
      <c r="AQ781">
        <v>0</v>
      </c>
      <c r="AR781">
        <v>0</v>
      </c>
      <c r="AS781">
        <v>0</v>
      </c>
      <c r="AT781">
        <v>0</v>
      </c>
      <c r="AU781">
        <v>0</v>
      </c>
      <c r="AV781">
        <v>0</v>
      </c>
      <c r="AW781">
        <v>0</v>
      </c>
      <c r="AX781">
        <v>0</v>
      </c>
      <c r="AY781">
        <v>0</v>
      </c>
      <c r="AZ781">
        <v>0</v>
      </c>
      <c r="BA781">
        <v>0</v>
      </c>
      <c r="BB781">
        <v>0</v>
      </c>
      <c r="BC781">
        <v>0</v>
      </c>
      <c r="BD781">
        <v>0</v>
      </c>
      <c r="BE781">
        <v>0</v>
      </c>
      <c r="BF781">
        <v>0</v>
      </c>
      <c r="BG781">
        <v>0</v>
      </c>
      <c r="BH781">
        <v>0</v>
      </c>
      <c r="BI781">
        <v>0</v>
      </c>
      <c r="BJ781">
        <v>0</v>
      </c>
      <c r="BK781">
        <v>0</v>
      </c>
      <c r="BL781">
        <v>2</v>
      </c>
      <c r="BM781">
        <v>1058</v>
      </c>
      <c r="BN781">
        <v>1058</v>
      </c>
    </row>
    <row r="782" spans="1:66" hidden="1" x14ac:dyDescent="0.25">
      <c r="A782">
        <v>568</v>
      </c>
      <c r="B782" s="3" t="s">
        <v>348</v>
      </c>
      <c r="C782" s="3" t="s">
        <v>1493</v>
      </c>
      <c r="D782" s="3" t="s">
        <v>1494</v>
      </c>
      <c r="E782" s="3" t="s">
        <v>55</v>
      </c>
      <c r="F782" s="3" t="s">
        <v>56</v>
      </c>
      <c r="G782" s="3" t="s">
        <v>57</v>
      </c>
      <c r="H782">
        <v>8</v>
      </c>
      <c r="I782" s="3" t="s">
        <v>351</v>
      </c>
      <c r="J782" s="3" t="s">
        <v>2731</v>
      </c>
      <c r="K782" s="3"/>
      <c r="L782" s="3" t="s">
        <v>2863</v>
      </c>
      <c r="M782" s="3"/>
      <c r="N782" s="3"/>
      <c r="O782" s="3"/>
      <c r="P782" s="3" t="s">
        <v>2863</v>
      </c>
      <c r="Q782" s="3"/>
      <c r="R782" s="3"/>
      <c r="S782" s="1">
        <v>43404</v>
      </c>
      <c r="T782" s="1">
        <v>47057</v>
      </c>
      <c r="U782" s="1">
        <v>46327</v>
      </c>
      <c r="V782" s="1">
        <v>45232</v>
      </c>
      <c r="W782" s="1">
        <v>46692</v>
      </c>
      <c r="X782">
        <v>2027</v>
      </c>
      <c r="Y782" t="s">
        <v>2875</v>
      </c>
      <c r="Z782">
        <v>1</v>
      </c>
      <c r="AA782" s="3" t="s">
        <v>1495</v>
      </c>
      <c r="AB782" s="3" t="s">
        <v>1496</v>
      </c>
      <c r="AC782" s="1">
        <v>45291</v>
      </c>
      <c r="AD782"/>
      <c r="AG782">
        <v>1</v>
      </c>
      <c r="AH782">
        <v>0</v>
      </c>
      <c r="AI782">
        <v>1</v>
      </c>
      <c r="AJ782">
        <v>1</v>
      </c>
      <c r="AK782">
        <v>0</v>
      </c>
      <c r="AL782">
        <v>3</v>
      </c>
      <c r="AM782">
        <v>0</v>
      </c>
      <c r="AN782">
        <v>0</v>
      </c>
      <c r="AO782">
        <v>0</v>
      </c>
      <c r="AP782">
        <v>0</v>
      </c>
      <c r="AQ782">
        <v>0</v>
      </c>
      <c r="AR782">
        <v>0</v>
      </c>
      <c r="AS782">
        <v>2</v>
      </c>
      <c r="AT782">
        <v>0</v>
      </c>
      <c r="AU782">
        <v>3</v>
      </c>
      <c r="AV782">
        <v>0</v>
      </c>
      <c r="AW782">
        <v>0</v>
      </c>
      <c r="AX782">
        <v>0</v>
      </c>
      <c r="AY782">
        <v>0</v>
      </c>
      <c r="AZ782">
        <v>1</v>
      </c>
      <c r="BA782">
        <v>1</v>
      </c>
      <c r="BB782">
        <v>1</v>
      </c>
      <c r="BC782">
        <v>0</v>
      </c>
      <c r="BD782">
        <v>0</v>
      </c>
      <c r="BE782">
        <v>0</v>
      </c>
      <c r="BF782">
        <v>0</v>
      </c>
      <c r="BG782">
        <v>0</v>
      </c>
      <c r="BH782">
        <v>1</v>
      </c>
      <c r="BI782">
        <v>2</v>
      </c>
      <c r="BJ782">
        <v>1</v>
      </c>
      <c r="BK782">
        <v>3</v>
      </c>
      <c r="BL782">
        <v>2</v>
      </c>
      <c r="BM782">
        <v>233</v>
      </c>
      <c r="BN782">
        <v>233</v>
      </c>
    </row>
    <row r="783" spans="1:66" x14ac:dyDescent="0.25">
      <c r="A783" s="6">
        <v>3848</v>
      </c>
      <c r="B783" s="3" t="s">
        <v>121</v>
      </c>
      <c r="C783" s="3" t="s">
        <v>2612</v>
      </c>
      <c r="D783" s="7" t="s">
        <v>2613</v>
      </c>
      <c r="E783" s="3" t="s">
        <v>85</v>
      </c>
      <c r="F783" s="3" t="s">
        <v>55</v>
      </c>
      <c r="G783" s="3" t="s">
        <v>106</v>
      </c>
      <c r="H783">
        <v>4</v>
      </c>
      <c r="I783" s="3" t="s">
        <v>395</v>
      </c>
      <c r="J783" s="3" t="s">
        <v>2730</v>
      </c>
      <c r="K783" s="3"/>
      <c r="L783" s="3"/>
      <c r="M783" s="3" t="s">
        <v>2864</v>
      </c>
      <c r="N783" s="3"/>
      <c r="O783" s="3"/>
      <c r="P783" s="3"/>
      <c r="Q783" s="3" t="s">
        <v>2864</v>
      </c>
      <c r="R783" s="3"/>
      <c r="S783" s="13">
        <v>44006</v>
      </c>
      <c r="T783" s="13">
        <v>47658</v>
      </c>
      <c r="U783" s="1">
        <v>46928</v>
      </c>
      <c r="V783" s="1">
        <v>45833</v>
      </c>
      <c r="W783" s="1">
        <v>47293</v>
      </c>
      <c r="X783">
        <v>2029</v>
      </c>
      <c r="Y783" s="15" t="s">
        <v>2882</v>
      </c>
      <c r="Z783">
        <v>1</v>
      </c>
      <c r="AA783" s="3" t="s">
        <v>143</v>
      </c>
      <c r="AB783" s="3" t="s">
        <v>2614</v>
      </c>
      <c r="AG783">
        <v>2</v>
      </c>
      <c r="AH783">
        <v>0</v>
      </c>
      <c r="AI783">
        <v>0</v>
      </c>
      <c r="AJ783">
        <v>0</v>
      </c>
      <c r="AK783">
        <v>0</v>
      </c>
      <c r="AL783">
        <v>0</v>
      </c>
      <c r="AM783">
        <v>0</v>
      </c>
      <c r="AN783">
        <v>0</v>
      </c>
      <c r="AO783">
        <v>0</v>
      </c>
      <c r="AP783">
        <v>0</v>
      </c>
      <c r="AQ783">
        <v>0</v>
      </c>
      <c r="AR783">
        <v>0</v>
      </c>
      <c r="AS783">
        <v>2</v>
      </c>
      <c r="AT783">
        <v>0</v>
      </c>
      <c r="AU783">
        <v>0</v>
      </c>
      <c r="AV783">
        <v>0</v>
      </c>
      <c r="AW783">
        <v>0</v>
      </c>
      <c r="AX783">
        <v>0</v>
      </c>
      <c r="AY783">
        <v>0</v>
      </c>
      <c r="AZ783">
        <v>0</v>
      </c>
      <c r="BA783">
        <v>0</v>
      </c>
      <c r="BB783">
        <v>0</v>
      </c>
      <c r="BC783">
        <v>0</v>
      </c>
      <c r="BD783">
        <v>0</v>
      </c>
      <c r="BE783">
        <v>0</v>
      </c>
      <c r="BF783">
        <v>0</v>
      </c>
      <c r="BG783">
        <v>0</v>
      </c>
      <c r="BH783">
        <v>0</v>
      </c>
      <c r="BI783">
        <v>0</v>
      </c>
      <c r="BJ783">
        <v>0</v>
      </c>
      <c r="BK783">
        <v>0</v>
      </c>
      <c r="BL783">
        <v>2</v>
      </c>
      <c r="BM783">
        <v>1471</v>
      </c>
    </row>
    <row r="784" spans="1:66" hidden="1" x14ac:dyDescent="0.25">
      <c r="A784">
        <v>570</v>
      </c>
      <c r="B784" s="3" t="s">
        <v>348</v>
      </c>
      <c r="C784" s="3" t="s">
        <v>1504</v>
      </c>
      <c r="D784" s="3" t="s">
        <v>1505</v>
      </c>
      <c r="E784" s="3" t="s">
        <v>55</v>
      </c>
      <c r="F784" s="3" t="s">
        <v>56</v>
      </c>
      <c r="G784" s="3" t="s">
        <v>106</v>
      </c>
      <c r="H784">
        <v>8</v>
      </c>
      <c r="I784" s="3" t="s">
        <v>351</v>
      </c>
      <c r="J784" s="3" t="s">
        <v>2731</v>
      </c>
      <c r="K784" s="3"/>
      <c r="L784" s="3" t="s">
        <v>2863</v>
      </c>
      <c r="M784" s="3"/>
      <c r="N784" s="3"/>
      <c r="O784" s="3"/>
      <c r="P784" s="3" t="s">
        <v>2863</v>
      </c>
      <c r="Q784" s="3"/>
      <c r="R784" s="3"/>
      <c r="S784" s="1">
        <v>43404</v>
      </c>
      <c r="T784" s="1">
        <v>47057</v>
      </c>
      <c r="U784" s="1">
        <v>46327</v>
      </c>
      <c r="V784" s="1">
        <v>45232</v>
      </c>
      <c r="W784" s="1">
        <v>46692</v>
      </c>
      <c r="X784">
        <v>2027</v>
      </c>
      <c r="Y784" t="s">
        <v>2875</v>
      </c>
      <c r="Z784">
        <v>1</v>
      </c>
      <c r="AA784" s="3" t="s">
        <v>1495</v>
      </c>
      <c r="AB784" s="3" t="s">
        <v>1496</v>
      </c>
      <c r="AC784" s="1">
        <v>45291</v>
      </c>
      <c r="AD784"/>
      <c r="AG784">
        <v>1</v>
      </c>
      <c r="AH784">
        <v>1</v>
      </c>
      <c r="AI784">
        <v>0</v>
      </c>
      <c r="AJ784">
        <v>1</v>
      </c>
      <c r="AK784">
        <v>0</v>
      </c>
      <c r="AL784">
        <v>0</v>
      </c>
      <c r="AM784">
        <v>0</v>
      </c>
      <c r="AN784">
        <v>0</v>
      </c>
      <c r="AO784">
        <v>0</v>
      </c>
      <c r="AP784">
        <v>0</v>
      </c>
      <c r="AQ784">
        <v>0</v>
      </c>
      <c r="AR784">
        <v>0</v>
      </c>
      <c r="AS784">
        <v>3</v>
      </c>
      <c r="AT784">
        <v>0</v>
      </c>
      <c r="AU784">
        <v>0</v>
      </c>
      <c r="AV784">
        <v>0</v>
      </c>
      <c r="AW784">
        <v>0</v>
      </c>
      <c r="AX784">
        <v>0</v>
      </c>
      <c r="AY784">
        <v>0</v>
      </c>
      <c r="AZ784">
        <v>0</v>
      </c>
      <c r="BA784">
        <v>0</v>
      </c>
      <c r="BB784">
        <v>0</v>
      </c>
      <c r="BC784">
        <v>0</v>
      </c>
      <c r="BD784">
        <v>0</v>
      </c>
      <c r="BE784">
        <v>0</v>
      </c>
      <c r="BF784">
        <v>0</v>
      </c>
      <c r="BG784">
        <v>0</v>
      </c>
      <c r="BH784">
        <v>0</v>
      </c>
      <c r="BI784">
        <v>0</v>
      </c>
      <c r="BJ784">
        <v>0</v>
      </c>
      <c r="BK784">
        <v>0</v>
      </c>
      <c r="BL784">
        <v>2</v>
      </c>
      <c r="BM784">
        <v>233</v>
      </c>
      <c r="BN784">
        <v>233</v>
      </c>
    </row>
    <row r="785" spans="1:66" hidden="1" x14ac:dyDescent="0.25">
      <c r="A785">
        <v>1106</v>
      </c>
      <c r="B785" s="3" t="s">
        <v>145</v>
      </c>
      <c r="C785" s="3" t="s">
        <v>1506</v>
      </c>
      <c r="D785" s="3" t="s">
        <v>1507</v>
      </c>
      <c r="E785" s="3" t="s">
        <v>85</v>
      </c>
      <c r="F785" s="3" t="s">
        <v>55</v>
      </c>
      <c r="G785" s="3" t="s">
        <v>106</v>
      </c>
      <c r="H785">
        <v>4</v>
      </c>
      <c r="I785" s="3" t="s">
        <v>333</v>
      </c>
      <c r="J785" s="3" t="s">
        <v>2750</v>
      </c>
      <c r="K785" s="3"/>
      <c r="L785" s="3" t="s">
        <v>2863</v>
      </c>
      <c r="M785" s="3"/>
      <c r="N785" s="3"/>
      <c r="O785" s="3"/>
      <c r="P785" s="3" t="s">
        <v>2863</v>
      </c>
      <c r="Q785" s="3"/>
      <c r="R785" s="3"/>
      <c r="S785" s="1">
        <v>43635</v>
      </c>
      <c r="T785" s="1">
        <v>47288</v>
      </c>
      <c r="U785" s="1">
        <v>46558</v>
      </c>
      <c r="V785" s="1">
        <v>45463</v>
      </c>
      <c r="W785" s="1">
        <v>46923</v>
      </c>
      <c r="X785">
        <v>2028</v>
      </c>
      <c r="Y785" t="s">
        <v>2877</v>
      </c>
      <c r="Z785">
        <v>1</v>
      </c>
      <c r="AA785" s="3" t="s">
        <v>143</v>
      </c>
      <c r="AB785" s="3" t="s">
        <v>1503</v>
      </c>
      <c r="AC785" s="1"/>
      <c r="AD785"/>
      <c r="AG785">
        <v>3</v>
      </c>
      <c r="AH785">
        <v>3</v>
      </c>
      <c r="AI785">
        <v>0</v>
      </c>
      <c r="AJ785">
        <v>0</v>
      </c>
      <c r="AK785">
        <v>0</v>
      </c>
      <c r="AL785">
        <v>0</v>
      </c>
      <c r="AM785">
        <v>0</v>
      </c>
      <c r="AN785">
        <v>0</v>
      </c>
      <c r="AO785">
        <v>0</v>
      </c>
      <c r="AP785">
        <v>0</v>
      </c>
      <c r="AQ785">
        <v>0</v>
      </c>
      <c r="AR785">
        <v>0</v>
      </c>
      <c r="AS785">
        <v>5</v>
      </c>
      <c r="AT785">
        <v>0</v>
      </c>
      <c r="AU785">
        <v>0</v>
      </c>
      <c r="AV785">
        <v>0</v>
      </c>
      <c r="AW785">
        <v>0</v>
      </c>
      <c r="AX785">
        <v>0</v>
      </c>
      <c r="AY785">
        <v>0</v>
      </c>
      <c r="AZ785">
        <v>0</v>
      </c>
      <c r="BA785">
        <v>1</v>
      </c>
      <c r="BB785">
        <v>0</v>
      </c>
      <c r="BC785">
        <v>0</v>
      </c>
      <c r="BD785">
        <v>0</v>
      </c>
      <c r="BE785">
        <v>0</v>
      </c>
      <c r="BF785">
        <v>0</v>
      </c>
      <c r="BG785">
        <v>0</v>
      </c>
      <c r="BH785">
        <v>0</v>
      </c>
      <c r="BI785">
        <v>0</v>
      </c>
      <c r="BJ785">
        <v>0</v>
      </c>
      <c r="BK785">
        <v>0</v>
      </c>
      <c r="BL785">
        <v>2</v>
      </c>
      <c r="BM785">
        <v>860</v>
      </c>
      <c r="BN785">
        <v>860</v>
      </c>
    </row>
    <row r="786" spans="1:66" x14ac:dyDescent="0.25">
      <c r="A786" s="6">
        <v>3875</v>
      </c>
      <c r="B786" s="3" t="s">
        <v>121</v>
      </c>
      <c r="C786" s="3" t="s">
        <v>1094</v>
      </c>
      <c r="D786" s="7" t="s">
        <v>1095</v>
      </c>
      <c r="E786" s="3" t="s">
        <v>85</v>
      </c>
      <c r="F786" s="3" t="s">
        <v>55</v>
      </c>
      <c r="G786" s="3" t="s">
        <v>106</v>
      </c>
      <c r="H786">
        <v>4</v>
      </c>
      <c r="I786" s="3" t="s">
        <v>1096</v>
      </c>
      <c r="J786" s="3" t="s">
        <v>2763</v>
      </c>
      <c r="K786" s="3"/>
      <c r="L786" s="3"/>
      <c r="M786" s="3" t="s">
        <v>2864</v>
      </c>
      <c r="N786" s="3" t="s">
        <v>2865</v>
      </c>
      <c r="O786" s="3"/>
      <c r="P786" s="3"/>
      <c r="Q786" s="3" t="s">
        <v>2864</v>
      </c>
      <c r="R786" s="3" t="s">
        <v>2865</v>
      </c>
      <c r="S786" s="13">
        <v>43297</v>
      </c>
      <c r="T786" s="13">
        <v>48303</v>
      </c>
      <c r="U786" s="1">
        <v>47573</v>
      </c>
      <c r="V786" s="1">
        <v>46478</v>
      </c>
      <c r="W786" s="1">
        <v>47938</v>
      </c>
      <c r="X786">
        <v>2031</v>
      </c>
      <c r="Y786" s="15" t="s">
        <v>2889</v>
      </c>
      <c r="Z786">
        <v>1</v>
      </c>
      <c r="AA786" s="3" t="s">
        <v>143</v>
      </c>
      <c r="AB786" s="3" t="s">
        <v>1097</v>
      </c>
      <c r="AG786">
        <v>18</v>
      </c>
      <c r="AH786">
        <v>26</v>
      </c>
      <c r="AI786">
        <v>31</v>
      </c>
      <c r="AJ786">
        <v>0</v>
      </c>
      <c r="AK786">
        <v>0</v>
      </c>
      <c r="AL786">
        <v>0</v>
      </c>
      <c r="AM786">
        <v>0</v>
      </c>
      <c r="AN786">
        <v>2</v>
      </c>
      <c r="AO786">
        <v>2</v>
      </c>
      <c r="AP786">
        <v>0</v>
      </c>
      <c r="AQ786">
        <v>0</v>
      </c>
      <c r="AR786">
        <v>0</v>
      </c>
      <c r="AS786">
        <v>47</v>
      </c>
      <c r="AT786">
        <v>5</v>
      </c>
      <c r="AU786">
        <v>8</v>
      </c>
      <c r="AV786">
        <v>0</v>
      </c>
      <c r="AW786">
        <v>0</v>
      </c>
      <c r="AX786">
        <v>0</v>
      </c>
      <c r="AY786">
        <v>0</v>
      </c>
      <c r="AZ786">
        <v>1</v>
      </c>
      <c r="BA786">
        <v>7</v>
      </c>
      <c r="BB786">
        <v>4</v>
      </c>
      <c r="BC786">
        <v>0</v>
      </c>
      <c r="BD786">
        <v>0</v>
      </c>
      <c r="BE786">
        <v>0</v>
      </c>
      <c r="BF786">
        <v>1</v>
      </c>
      <c r="BG786">
        <v>5</v>
      </c>
      <c r="BH786">
        <v>0</v>
      </c>
      <c r="BI786">
        <v>0</v>
      </c>
      <c r="BJ786">
        <v>0</v>
      </c>
      <c r="BK786">
        <v>0</v>
      </c>
      <c r="BL786">
        <v>2</v>
      </c>
      <c r="BM786">
        <v>143</v>
      </c>
    </row>
    <row r="787" spans="1:66" hidden="1" x14ac:dyDescent="0.25">
      <c r="A787">
        <v>569</v>
      </c>
      <c r="B787" s="3" t="s">
        <v>348</v>
      </c>
      <c r="C787" s="3" t="s">
        <v>1504</v>
      </c>
      <c r="D787" s="3" t="s">
        <v>1505</v>
      </c>
      <c r="E787" s="3" t="s">
        <v>55</v>
      </c>
      <c r="F787" s="3" t="s">
        <v>55</v>
      </c>
      <c r="G787" s="3" t="s">
        <v>106</v>
      </c>
      <c r="H787">
        <v>8</v>
      </c>
      <c r="I787" s="3" t="s">
        <v>351</v>
      </c>
      <c r="J787" s="3" t="s">
        <v>2731</v>
      </c>
      <c r="K787" s="3"/>
      <c r="L787" s="3" t="s">
        <v>2863</v>
      </c>
      <c r="M787" s="3"/>
      <c r="N787" s="3"/>
      <c r="O787" s="3"/>
      <c r="P787" s="3" t="s">
        <v>2863</v>
      </c>
      <c r="Q787" s="3"/>
      <c r="R787" s="3"/>
      <c r="S787" s="1">
        <v>43404</v>
      </c>
      <c r="T787" s="1">
        <v>47057</v>
      </c>
      <c r="U787" s="1">
        <v>46327</v>
      </c>
      <c r="V787" s="1">
        <v>45232</v>
      </c>
      <c r="W787" s="1">
        <v>46692</v>
      </c>
      <c r="X787">
        <v>2027</v>
      </c>
      <c r="Y787" t="s">
        <v>2875</v>
      </c>
      <c r="Z787">
        <v>1</v>
      </c>
      <c r="AA787" s="3" t="s">
        <v>1495</v>
      </c>
      <c r="AB787" s="3" t="s">
        <v>1496</v>
      </c>
      <c r="AC787" s="1">
        <v>45291</v>
      </c>
      <c r="AD787"/>
      <c r="AG787">
        <v>1</v>
      </c>
      <c r="AH787">
        <v>0</v>
      </c>
      <c r="AI787">
        <v>2</v>
      </c>
      <c r="AJ787">
        <v>1</v>
      </c>
      <c r="AK787">
        <v>0</v>
      </c>
      <c r="AL787">
        <v>0</v>
      </c>
      <c r="AM787">
        <v>0</v>
      </c>
      <c r="AN787">
        <v>0</v>
      </c>
      <c r="AO787">
        <v>0</v>
      </c>
      <c r="AP787">
        <v>0</v>
      </c>
      <c r="AQ787">
        <v>0</v>
      </c>
      <c r="AR787">
        <v>0</v>
      </c>
      <c r="AS787">
        <v>4</v>
      </c>
      <c r="AT787">
        <v>0</v>
      </c>
      <c r="AU787">
        <v>0</v>
      </c>
      <c r="AV787">
        <v>0</v>
      </c>
      <c r="AW787">
        <v>0</v>
      </c>
      <c r="AX787">
        <v>0</v>
      </c>
      <c r="AY787">
        <v>0</v>
      </c>
      <c r="AZ787">
        <v>0</v>
      </c>
      <c r="BA787">
        <v>0</v>
      </c>
      <c r="BB787">
        <v>0</v>
      </c>
      <c r="BC787">
        <v>0</v>
      </c>
      <c r="BD787">
        <v>0</v>
      </c>
      <c r="BE787">
        <v>0</v>
      </c>
      <c r="BF787">
        <v>0</v>
      </c>
      <c r="BG787">
        <v>0</v>
      </c>
      <c r="BH787">
        <v>0</v>
      </c>
      <c r="BI787">
        <v>0</v>
      </c>
      <c r="BJ787">
        <v>0</v>
      </c>
      <c r="BK787">
        <v>0</v>
      </c>
      <c r="BL787">
        <v>2</v>
      </c>
      <c r="BM787">
        <v>233</v>
      </c>
      <c r="BN787">
        <v>233</v>
      </c>
    </row>
    <row r="788" spans="1:66" hidden="1" x14ac:dyDescent="0.25">
      <c r="A788" s="6">
        <v>23</v>
      </c>
      <c r="B788" s="3" t="s">
        <v>280</v>
      </c>
      <c r="C788" s="3" t="s">
        <v>281</v>
      </c>
      <c r="D788" s="7" t="s">
        <v>282</v>
      </c>
      <c r="E788" s="3" t="s">
        <v>73</v>
      </c>
      <c r="F788" s="3" t="s">
        <v>55</v>
      </c>
      <c r="G788" s="3" t="s">
        <v>57</v>
      </c>
      <c r="H788">
        <v>6</v>
      </c>
      <c r="I788" s="3" t="s">
        <v>283</v>
      </c>
      <c r="J788" s="3" t="s">
        <v>2790</v>
      </c>
      <c r="K788" s="3"/>
      <c r="L788" s="3"/>
      <c r="M788" s="3" t="s">
        <v>2864</v>
      </c>
      <c r="N788" s="3"/>
      <c r="O788" s="3"/>
      <c r="P788" s="3"/>
      <c r="Q788" s="3" t="s">
        <v>2864</v>
      </c>
      <c r="R788" s="3"/>
      <c r="S788" s="1">
        <v>43271</v>
      </c>
      <c r="T788" s="1">
        <v>45097</v>
      </c>
      <c r="U788" s="1">
        <v>44367</v>
      </c>
      <c r="V788" s="1">
        <v>43272</v>
      </c>
      <c r="W788" s="1">
        <v>44732</v>
      </c>
      <c r="X788">
        <v>2022</v>
      </c>
      <c r="Y788" s="15" t="s">
        <v>2876</v>
      </c>
      <c r="Z788">
        <v>1</v>
      </c>
      <c r="AA788" s="3" t="s">
        <v>284</v>
      </c>
      <c r="AB788" s="3" t="s">
        <v>285</v>
      </c>
      <c r="AC788" s="13">
        <v>44561</v>
      </c>
      <c r="AG788">
        <v>90</v>
      </c>
      <c r="AH788">
        <v>107</v>
      </c>
      <c r="AI788">
        <v>80</v>
      </c>
      <c r="AJ788">
        <v>0</v>
      </c>
      <c r="AK788">
        <v>0</v>
      </c>
      <c r="AL788">
        <v>0</v>
      </c>
      <c r="AM788">
        <v>3</v>
      </c>
      <c r="AN788">
        <v>0</v>
      </c>
      <c r="AO788">
        <v>0</v>
      </c>
      <c r="AP788">
        <v>0</v>
      </c>
      <c r="AQ788">
        <v>0</v>
      </c>
      <c r="AR788">
        <v>0</v>
      </c>
      <c r="AS788">
        <v>162</v>
      </c>
      <c r="AT788">
        <v>0</v>
      </c>
      <c r="AU788">
        <v>0</v>
      </c>
      <c r="AV788">
        <v>0</v>
      </c>
      <c r="AW788">
        <v>0</v>
      </c>
      <c r="AX788">
        <v>0</v>
      </c>
      <c r="AY788">
        <v>0</v>
      </c>
      <c r="AZ788">
        <v>31</v>
      </c>
      <c r="BA788">
        <v>58</v>
      </c>
      <c r="BB788">
        <v>24</v>
      </c>
      <c r="BC788">
        <v>0</v>
      </c>
      <c r="BD788">
        <v>0</v>
      </c>
      <c r="BE788">
        <v>0</v>
      </c>
      <c r="BF788">
        <v>1</v>
      </c>
      <c r="BG788">
        <v>1</v>
      </c>
      <c r="BH788">
        <v>0</v>
      </c>
      <c r="BI788">
        <v>0</v>
      </c>
      <c r="BJ788">
        <v>0</v>
      </c>
      <c r="BK788">
        <v>0</v>
      </c>
      <c r="BL788">
        <v>1</v>
      </c>
      <c r="BM788">
        <v>23</v>
      </c>
    </row>
    <row r="789" spans="1:66" hidden="1" x14ac:dyDescent="0.25">
      <c r="A789">
        <v>565</v>
      </c>
      <c r="B789" s="3" t="s">
        <v>348</v>
      </c>
      <c r="C789" s="3" t="s">
        <v>1510</v>
      </c>
      <c r="D789" s="3" t="s">
        <v>1511</v>
      </c>
      <c r="E789" s="3" t="s">
        <v>55</v>
      </c>
      <c r="F789" s="3" t="s">
        <v>56</v>
      </c>
      <c r="G789" s="3" t="s">
        <v>57</v>
      </c>
      <c r="H789">
        <v>8</v>
      </c>
      <c r="I789" s="3" t="s">
        <v>351</v>
      </c>
      <c r="J789" s="3" t="s">
        <v>2731</v>
      </c>
      <c r="K789" s="3"/>
      <c r="L789" s="3" t="s">
        <v>2863</v>
      </c>
      <c r="M789" s="3"/>
      <c r="N789" s="3"/>
      <c r="O789" s="3"/>
      <c r="P789" s="3" t="s">
        <v>2863</v>
      </c>
      <c r="Q789" s="3"/>
      <c r="R789" s="3"/>
      <c r="S789" s="1">
        <v>43432</v>
      </c>
      <c r="T789" s="1">
        <v>47085</v>
      </c>
      <c r="U789" s="1">
        <v>46355</v>
      </c>
      <c r="V789" s="1">
        <v>45260</v>
      </c>
      <c r="W789" s="1">
        <v>46720</v>
      </c>
      <c r="X789">
        <v>2027</v>
      </c>
      <c r="Y789" t="s">
        <v>2875</v>
      </c>
      <c r="Z789">
        <v>1</v>
      </c>
      <c r="AA789" s="3" t="s">
        <v>219</v>
      </c>
      <c r="AB789" s="3" t="s">
        <v>1512</v>
      </c>
      <c r="AC789" s="1"/>
      <c r="AD789"/>
      <c r="AG789">
        <v>1</v>
      </c>
      <c r="AH789">
        <v>2</v>
      </c>
      <c r="AI789">
        <v>3</v>
      </c>
      <c r="AJ789">
        <v>1</v>
      </c>
      <c r="AK789">
        <v>3</v>
      </c>
      <c r="AL789">
        <v>2</v>
      </c>
      <c r="AM789">
        <v>0</v>
      </c>
      <c r="AN789">
        <v>0</v>
      </c>
      <c r="AO789">
        <v>0</v>
      </c>
      <c r="AP789">
        <v>0</v>
      </c>
      <c r="AQ789">
        <v>0</v>
      </c>
      <c r="AR789">
        <v>0</v>
      </c>
      <c r="AS789">
        <v>10</v>
      </c>
      <c r="AT789">
        <v>3</v>
      </c>
      <c r="AU789">
        <v>0</v>
      </c>
      <c r="AV789">
        <v>1</v>
      </c>
      <c r="AW789">
        <v>0</v>
      </c>
      <c r="AX789">
        <v>0</v>
      </c>
      <c r="AY789">
        <v>0</v>
      </c>
      <c r="AZ789">
        <v>0</v>
      </c>
      <c r="BA789">
        <v>1</v>
      </c>
      <c r="BB789">
        <v>3</v>
      </c>
      <c r="BC789">
        <v>0</v>
      </c>
      <c r="BD789">
        <v>0</v>
      </c>
      <c r="BE789">
        <v>0</v>
      </c>
      <c r="BF789">
        <v>0</v>
      </c>
      <c r="BG789">
        <v>1</v>
      </c>
      <c r="BH789">
        <v>0</v>
      </c>
      <c r="BI789">
        <v>1</v>
      </c>
      <c r="BJ789">
        <v>0</v>
      </c>
      <c r="BK789">
        <v>1</v>
      </c>
      <c r="BL789">
        <v>2</v>
      </c>
      <c r="BM789">
        <v>234</v>
      </c>
      <c r="BN789">
        <v>234</v>
      </c>
    </row>
    <row r="790" spans="1:66" hidden="1" x14ac:dyDescent="0.25">
      <c r="A790">
        <v>567</v>
      </c>
      <c r="B790" s="3" t="s">
        <v>348</v>
      </c>
      <c r="C790" s="3" t="s">
        <v>1513</v>
      </c>
      <c r="D790" s="3" t="s">
        <v>1514</v>
      </c>
      <c r="E790" s="3" t="s">
        <v>55</v>
      </c>
      <c r="F790" s="3" t="s">
        <v>56</v>
      </c>
      <c r="G790" s="3" t="s">
        <v>106</v>
      </c>
      <c r="H790">
        <v>8</v>
      </c>
      <c r="I790" s="3" t="s">
        <v>351</v>
      </c>
      <c r="J790" s="3" t="s">
        <v>2731</v>
      </c>
      <c r="K790" s="3"/>
      <c r="L790" s="3" t="s">
        <v>2863</v>
      </c>
      <c r="M790" s="3"/>
      <c r="N790" s="3"/>
      <c r="O790" s="3"/>
      <c r="P790" s="3" t="s">
        <v>2863</v>
      </c>
      <c r="Q790" s="3"/>
      <c r="R790" s="3"/>
      <c r="S790" s="1">
        <v>43432</v>
      </c>
      <c r="T790" s="1">
        <v>47085</v>
      </c>
      <c r="U790" s="1">
        <v>46355</v>
      </c>
      <c r="V790" s="1">
        <v>45260</v>
      </c>
      <c r="W790" s="1">
        <v>46720</v>
      </c>
      <c r="X790">
        <v>2027</v>
      </c>
      <c r="Y790" t="s">
        <v>2875</v>
      </c>
      <c r="Z790">
        <v>1</v>
      </c>
      <c r="AA790" s="3" t="s">
        <v>219</v>
      </c>
      <c r="AB790" s="3" t="s">
        <v>1512</v>
      </c>
      <c r="AC790" s="1"/>
      <c r="AD790"/>
      <c r="AG790">
        <v>0</v>
      </c>
      <c r="AH790">
        <v>1</v>
      </c>
      <c r="AI790">
        <v>1</v>
      </c>
      <c r="AJ790">
        <v>1</v>
      </c>
      <c r="AK790">
        <v>1</v>
      </c>
      <c r="AL790">
        <v>1</v>
      </c>
      <c r="AM790">
        <v>0</v>
      </c>
      <c r="AN790">
        <v>0</v>
      </c>
      <c r="AO790">
        <v>0</v>
      </c>
      <c r="AP790">
        <v>0</v>
      </c>
      <c r="AQ790">
        <v>0</v>
      </c>
      <c r="AR790">
        <v>0</v>
      </c>
      <c r="AS790">
        <v>5</v>
      </c>
      <c r="AT790">
        <v>0</v>
      </c>
      <c r="AU790">
        <v>0</v>
      </c>
      <c r="AV790">
        <v>0</v>
      </c>
      <c r="AW790">
        <v>0</v>
      </c>
      <c r="AX790">
        <v>0</v>
      </c>
      <c r="AY790">
        <v>0</v>
      </c>
      <c r="AZ790">
        <v>0</v>
      </c>
      <c r="BA790">
        <v>0</v>
      </c>
      <c r="BB790">
        <v>0</v>
      </c>
      <c r="BC790">
        <v>0</v>
      </c>
      <c r="BD790">
        <v>0</v>
      </c>
      <c r="BE790">
        <v>0</v>
      </c>
      <c r="BF790">
        <v>1</v>
      </c>
      <c r="BG790">
        <v>1</v>
      </c>
      <c r="BH790">
        <v>1</v>
      </c>
      <c r="BI790">
        <v>0</v>
      </c>
      <c r="BJ790">
        <v>1</v>
      </c>
      <c r="BK790">
        <v>0</v>
      </c>
      <c r="BL790">
        <v>2</v>
      </c>
      <c r="BM790">
        <v>234</v>
      </c>
      <c r="BN790">
        <v>234</v>
      </c>
    </row>
    <row r="791" spans="1:66" ht="30" hidden="1" x14ac:dyDescent="0.25">
      <c r="A791" s="6">
        <v>29</v>
      </c>
      <c r="B791" s="3" t="s">
        <v>280</v>
      </c>
      <c r="C791" s="3" t="s">
        <v>600</v>
      </c>
      <c r="D791" s="7" t="s">
        <v>601</v>
      </c>
      <c r="E791" s="3" t="s">
        <v>85</v>
      </c>
      <c r="F791" s="3" t="s">
        <v>55</v>
      </c>
      <c r="G791" s="3" t="s">
        <v>57</v>
      </c>
      <c r="H791">
        <v>4</v>
      </c>
      <c r="I791" s="3" t="s">
        <v>602</v>
      </c>
      <c r="J791" s="3" t="s">
        <v>2802</v>
      </c>
      <c r="K791" s="3"/>
      <c r="L791" s="3"/>
      <c r="M791" s="3" t="s">
        <v>2864</v>
      </c>
      <c r="N791" s="3"/>
      <c r="O791" s="3"/>
      <c r="P791" s="3"/>
      <c r="Q791" s="3" t="s">
        <v>2864</v>
      </c>
      <c r="R791" s="3"/>
      <c r="S791" s="1">
        <v>43271</v>
      </c>
      <c r="T791" s="1">
        <v>45097</v>
      </c>
      <c r="U791" s="1">
        <v>44367</v>
      </c>
      <c r="V791" s="1">
        <v>43272</v>
      </c>
      <c r="W791" s="1">
        <v>44732</v>
      </c>
      <c r="X791">
        <v>2022</v>
      </c>
      <c r="Y791" s="15" t="s">
        <v>2876</v>
      </c>
      <c r="Z791">
        <v>1</v>
      </c>
      <c r="AA791" s="3" t="s">
        <v>149</v>
      </c>
      <c r="AB791" s="3" t="s">
        <v>603</v>
      </c>
      <c r="AC791" s="13">
        <v>44561</v>
      </c>
      <c r="AD791" s="13">
        <v>43465</v>
      </c>
      <c r="AE791">
        <v>43516</v>
      </c>
      <c r="AG791">
        <v>4</v>
      </c>
      <c r="AH791">
        <v>4</v>
      </c>
      <c r="AI791">
        <v>2</v>
      </c>
      <c r="AJ791">
        <v>0</v>
      </c>
      <c r="AK791">
        <v>0</v>
      </c>
      <c r="AL791">
        <v>0</v>
      </c>
      <c r="AM791">
        <v>0</v>
      </c>
      <c r="AN791">
        <v>0</v>
      </c>
      <c r="AO791">
        <v>0</v>
      </c>
      <c r="AP791">
        <v>0</v>
      </c>
      <c r="AQ791">
        <v>0</v>
      </c>
      <c r="AR791">
        <v>0</v>
      </c>
      <c r="AS791">
        <v>8</v>
      </c>
      <c r="AT791">
        <v>0</v>
      </c>
      <c r="AU791">
        <v>1</v>
      </c>
      <c r="AV791">
        <v>0</v>
      </c>
      <c r="AW791">
        <v>0</v>
      </c>
      <c r="AX791">
        <v>0</v>
      </c>
      <c r="AY791">
        <v>0</v>
      </c>
      <c r="AZ791">
        <v>1</v>
      </c>
      <c r="BA791">
        <v>0</v>
      </c>
      <c r="BB791">
        <v>0</v>
      </c>
      <c r="BC791">
        <v>0</v>
      </c>
      <c r="BD791">
        <v>0</v>
      </c>
      <c r="BE791">
        <v>0</v>
      </c>
      <c r="BF791">
        <v>0</v>
      </c>
      <c r="BG791">
        <v>0</v>
      </c>
      <c r="BH791">
        <v>0</v>
      </c>
      <c r="BI791">
        <v>0</v>
      </c>
      <c r="BJ791">
        <v>0</v>
      </c>
      <c r="BK791">
        <v>0</v>
      </c>
      <c r="BL791">
        <v>1</v>
      </c>
      <c r="BM791">
        <v>29</v>
      </c>
    </row>
    <row r="792" spans="1:66" hidden="1" x14ac:dyDescent="0.25">
      <c r="A792">
        <v>397</v>
      </c>
      <c r="B792" s="3" t="s">
        <v>70</v>
      </c>
      <c r="C792" s="3" t="s">
        <v>1515</v>
      </c>
      <c r="D792" s="3" t="s">
        <v>1516</v>
      </c>
      <c r="E792" s="3" t="s">
        <v>55</v>
      </c>
      <c r="F792" s="3" t="s">
        <v>56</v>
      </c>
      <c r="G792" s="3" t="s">
        <v>57</v>
      </c>
      <c r="H792">
        <v>8</v>
      </c>
      <c r="I792" s="3" t="s">
        <v>87</v>
      </c>
      <c r="J792" s="3" t="s">
        <v>2736</v>
      </c>
      <c r="K792" s="3"/>
      <c r="L792" s="3"/>
      <c r="M792" s="3"/>
      <c r="N792" s="3" t="s">
        <v>2865</v>
      </c>
      <c r="O792" s="3"/>
      <c r="P792" s="3"/>
      <c r="Q792" s="3"/>
      <c r="R792" s="3" t="s">
        <v>2865</v>
      </c>
      <c r="S792" s="1">
        <v>43404</v>
      </c>
      <c r="T792" s="1">
        <v>47057</v>
      </c>
      <c r="U792" s="1">
        <v>46327</v>
      </c>
      <c r="V792" s="1">
        <v>45232</v>
      </c>
      <c r="W792" s="1">
        <v>46692</v>
      </c>
      <c r="X792">
        <v>2027</v>
      </c>
      <c r="Y792" t="s">
        <v>2875</v>
      </c>
      <c r="Z792">
        <v>1</v>
      </c>
      <c r="AA792" s="3" t="s">
        <v>219</v>
      </c>
      <c r="AB792" s="3"/>
      <c r="AC792" s="1"/>
      <c r="AD792"/>
      <c r="AG792">
        <v>0</v>
      </c>
      <c r="AH792">
        <v>3</v>
      </c>
      <c r="AI792">
        <v>5</v>
      </c>
      <c r="AJ792">
        <v>0</v>
      </c>
      <c r="AK792">
        <v>0</v>
      </c>
      <c r="AL792">
        <v>0</v>
      </c>
      <c r="AM792">
        <v>0</v>
      </c>
      <c r="AN792">
        <v>0</v>
      </c>
      <c r="AO792">
        <v>0</v>
      </c>
      <c r="AP792">
        <v>0</v>
      </c>
      <c r="AQ792">
        <v>0</v>
      </c>
      <c r="AR792">
        <v>0</v>
      </c>
      <c r="AS792">
        <v>8</v>
      </c>
      <c r="AT792">
        <v>0</v>
      </c>
      <c r="AU792">
        <v>0</v>
      </c>
      <c r="AV792">
        <v>0</v>
      </c>
      <c r="AW792">
        <v>0</v>
      </c>
      <c r="AX792">
        <v>0</v>
      </c>
      <c r="AY792">
        <v>0</v>
      </c>
      <c r="AZ792">
        <v>0</v>
      </c>
      <c r="BA792">
        <v>0</v>
      </c>
      <c r="BB792">
        <v>0</v>
      </c>
      <c r="BC792">
        <v>0</v>
      </c>
      <c r="BD792">
        <v>0</v>
      </c>
      <c r="BE792">
        <v>0</v>
      </c>
      <c r="BF792">
        <v>0</v>
      </c>
      <c r="BG792">
        <v>0</v>
      </c>
      <c r="BH792">
        <v>0</v>
      </c>
      <c r="BI792">
        <v>0</v>
      </c>
      <c r="BJ792">
        <v>0</v>
      </c>
      <c r="BK792">
        <v>0</v>
      </c>
      <c r="BL792">
        <v>2</v>
      </c>
      <c r="BM792">
        <v>394</v>
      </c>
      <c r="BN792">
        <v>394</v>
      </c>
    </row>
    <row r="793" spans="1:66" hidden="1" x14ac:dyDescent="0.25">
      <c r="A793">
        <v>503</v>
      </c>
      <c r="B793" s="3" t="s">
        <v>70</v>
      </c>
      <c r="C793" s="3" t="s">
        <v>1518</v>
      </c>
      <c r="D793" s="3" t="s">
        <v>1519</v>
      </c>
      <c r="E793" s="3" t="s">
        <v>55</v>
      </c>
      <c r="F793" s="3" t="s">
        <v>55</v>
      </c>
      <c r="G793" s="3" t="s">
        <v>106</v>
      </c>
      <c r="H793">
        <v>8</v>
      </c>
      <c r="I793" s="3" t="s">
        <v>87</v>
      </c>
      <c r="J793" s="3" t="s">
        <v>2736</v>
      </c>
      <c r="K793" s="3"/>
      <c r="L793" s="3"/>
      <c r="M793" s="3"/>
      <c r="N793" s="3" t="s">
        <v>2865</v>
      </c>
      <c r="O793" s="3"/>
      <c r="P793" s="3"/>
      <c r="Q793" s="3"/>
      <c r="R793" s="3" t="s">
        <v>2865</v>
      </c>
      <c r="S793" s="1">
        <v>43404</v>
      </c>
      <c r="T793" s="1">
        <v>47057</v>
      </c>
      <c r="U793" s="1">
        <v>46327</v>
      </c>
      <c r="V793" s="1">
        <v>45232</v>
      </c>
      <c r="W793" s="1">
        <v>46692</v>
      </c>
      <c r="X793">
        <v>2027</v>
      </c>
      <c r="Y793" t="s">
        <v>2875</v>
      </c>
      <c r="Z793">
        <v>1</v>
      </c>
      <c r="AA793" s="3" t="s">
        <v>219</v>
      </c>
      <c r="AB793" s="3"/>
      <c r="AC793" s="1"/>
      <c r="AD793"/>
      <c r="AG793">
        <v>0</v>
      </c>
      <c r="AH793">
        <v>0</v>
      </c>
      <c r="AI793">
        <v>0</v>
      </c>
      <c r="AJ793">
        <v>0</v>
      </c>
      <c r="AK793">
        <v>0</v>
      </c>
      <c r="AL793">
        <v>0</v>
      </c>
      <c r="AM793">
        <v>0</v>
      </c>
      <c r="AN793">
        <v>0</v>
      </c>
      <c r="AO793">
        <v>0</v>
      </c>
      <c r="AP793">
        <v>0</v>
      </c>
      <c r="AQ793">
        <v>0</v>
      </c>
      <c r="AR793">
        <v>0</v>
      </c>
      <c r="AS793">
        <v>0</v>
      </c>
      <c r="AT793">
        <v>0</v>
      </c>
      <c r="AU793">
        <v>0</v>
      </c>
      <c r="AV793">
        <v>0</v>
      </c>
      <c r="AW793">
        <v>0</v>
      </c>
      <c r="AX793">
        <v>0</v>
      </c>
      <c r="AY793">
        <v>0</v>
      </c>
      <c r="AZ793">
        <v>0</v>
      </c>
      <c r="BA793">
        <v>0</v>
      </c>
      <c r="BB793">
        <v>0</v>
      </c>
      <c r="BC793">
        <v>0</v>
      </c>
      <c r="BD793">
        <v>0</v>
      </c>
      <c r="BE793">
        <v>0</v>
      </c>
      <c r="BF793">
        <v>0</v>
      </c>
      <c r="BG793">
        <v>0</v>
      </c>
      <c r="BH793">
        <v>0</v>
      </c>
      <c r="BI793">
        <v>0</v>
      </c>
      <c r="BJ793">
        <v>0</v>
      </c>
      <c r="BK793">
        <v>0</v>
      </c>
      <c r="BL793">
        <v>2</v>
      </c>
      <c r="BM793">
        <v>394</v>
      </c>
      <c r="BN793">
        <v>394</v>
      </c>
    </row>
    <row r="794" spans="1:66" hidden="1" x14ac:dyDescent="0.25">
      <c r="A794">
        <v>504</v>
      </c>
      <c r="B794" s="3" t="s">
        <v>70</v>
      </c>
      <c r="C794" s="3" t="s">
        <v>1518</v>
      </c>
      <c r="D794" s="3" t="s">
        <v>1519</v>
      </c>
      <c r="E794" s="3" t="s">
        <v>55</v>
      </c>
      <c r="F794" s="3" t="s">
        <v>56</v>
      </c>
      <c r="G794" s="3" t="s">
        <v>106</v>
      </c>
      <c r="H794">
        <v>8</v>
      </c>
      <c r="I794" s="3" t="s">
        <v>87</v>
      </c>
      <c r="J794" s="3" t="s">
        <v>2736</v>
      </c>
      <c r="K794" s="3"/>
      <c r="L794" s="3"/>
      <c r="M794" s="3"/>
      <c r="N794" s="3" t="s">
        <v>2865</v>
      </c>
      <c r="O794" s="3"/>
      <c r="P794" s="3"/>
      <c r="Q794" s="3"/>
      <c r="R794" s="3" t="s">
        <v>2865</v>
      </c>
      <c r="S794" s="1">
        <v>43404</v>
      </c>
      <c r="T794" s="1">
        <v>47057</v>
      </c>
      <c r="U794" s="1">
        <v>46327</v>
      </c>
      <c r="V794" s="1">
        <v>45232</v>
      </c>
      <c r="W794" s="1">
        <v>46692</v>
      </c>
      <c r="X794">
        <v>2027</v>
      </c>
      <c r="Y794" t="s">
        <v>2875</v>
      </c>
      <c r="Z794">
        <v>1</v>
      </c>
      <c r="AA794" s="3" t="s">
        <v>219</v>
      </c>
      <c r="AB794" s="3"/>
      <c r="AC794" s="1"/>
      <c r="AD794"/>
      <c r="AG794">
        <v>0</v>
      </c>
      <c r="AH794">
        <v>0</v>
      </c>
      <c r="AI794">
        <v>0</v>
      </c>
      <c r="AJ794">
        <v>0</v>
      </c>
      <c r="AK794">
        <v>0</v>
      </c>
      <c r="AL794">
        <v>0</v>
      </c>
      <c r="AM794">
        <v>0</v>
      </c>
      <c r="AN794">
        <v>0</v>
      </c>
      <c r="AO794">
        <v>0</v>
      </c>
      <c r="AP794">
        <v>0</v>
      </c>
      <c r="AQ794">
        <v>0</v>
      </c>
      <c r="AR794">
        <v>0</v>
      </c>
      <c r="AS794">
        <v>0</v>
      </c>
      <c r="AT794">
        <v>0</v>
      </c>
      <c r="AU794">
        <v>0</v>
      </c>
      <c r="AV794">
        <v>0</v>
      </c>
      <c r="AW794">
        <v>0</v>
      </c>
      <c r="AX794">
        <v>0</v>
      </c>
      <c r="AY794">
        <v>0</v>
      </c>
      <c r="AZ794">
        <v>0</v>
      </c>
      <c r="BA794">
        <v>0</v>
      </c>
      <c r="BB794">
        <v>0</v>
      </c>
      <c r="BC794">
        <v>0</v>
      </c>
      <c r="BD794">
        <v>0</v>
      </c>
      <c r="BE794">
        <v>0</v>
      </c>
      <c r="BF794">
        <v>0</v>
      </c>
      <c r="BG794">
        <v>0</v>
      </c>
      <c r="BH794">
        <v>0</v>
      </c>
      <c r="BI794">
        <v>0</v>
      </c>
      <c r="BJ794">
        <v>0</v>
      </c>
      <c r="BK794">
        <v>0</v>
      </c>
      <c r="BL794">
        <v>2</v>
      </c>
      <c r="BM794">
        <v>394</v>
      </c>
      <c r="BN794">
        <v>394</v>
      </c>
    </row>
    <row r="795" spans="1:66" hidden="1" x14ac:dyDescent="0.25">
      <c r="A795" s="6">
        <v>26</v>
      </c>
      <c r="B795" s="3" t="s">
        <v>280</v>
      </c>
      <c r="C795" s="3" t="s">
        <v>677</v>
      </c>
      <c r="D795" s="7" t="s">
        <v>282</v>
      </c>
      <c r="E795" s="3" t="s">
        <v>85</v>
      </c>
      <c r="F795" s="3" t="s">
        <v>55</v>
      </c>
      <c r="G795" s="3" t="s">
        <v>57</v>
      </c>
      <c r="H795">
        <v>4</v>
      </c>
      <c r="I795" s="3" t="s">
        <v>283</v>
      </c>
      <c r="J795" s="3" t="s">
        <v>2790</v>
      </c>
      <c r="K795" s="3"/>
      <c r="L795" s="3"/>
      <c r="M795" s="3" t="s">
        <v>2864</v>
      </c>
      <c r="N795" s="3"/>
      <c r="O795" s="3"/>
      <c r="P795" s="3"/>
      <c r="Q795" s="3" t="s">
        <v>2864</v>
      </c>
      <c r="R795" s="3"/>
      <c r="S795" s="1">
        <v>43271</v>
      </c>
      <c r="T795" s="1">
        <v>45097</v>
      </c>
      <c r="U795" s="1">
        <v>44367</v>
      </c>
      <c r="V795" s="1">
        <v>43272</v>
      </c>
      <c r="W795" s="1">
        <v>44732</v>
      </c>
      <c r="X795">
        <v>2022</v>
      </c>
      <c r="Y795" s="15" t="s">
        <v>2876</v>
      </c>
      <c r="Z795">
        <v>1</v>
      </c>
      <c r="AA795" s="3" t="s">
        <v>678</v>
      </c>
      <c r="AB795" s="3" t="s">
        <v>679</v>
      </c>
      <c r="AC795" s="13">
        <v>44561</v>
      </c>
      <c r="AG795">
        <v>46</v>
      </c>
      <c r="AH795">
        <v>38</v>
      </c>
      <c r="AI795">
        <v>48</v>
      </c>
      <c r="AJ795">
        <v>0</v>
      </c>
      <c r="AK795">
        <v>0</v>
      </c>
      <c r="AL795">
        <v>0</v>
      </c>
      <c r="AM795">
        <v>0</v>
      </c>
      <c r="AN795">
        <v>0</v>
      </c>
      <c r="AO795">
        <v>0</v>
      </c>
      <c r="AP795">
        <v>0</v>
      </c>
      <c r="AQ795">
        <v>0</v>
      </c>
      <c r="AR795">
        <v>0</v>
      </c>
      <c r="AS795">
        <v>88</v>
      </c>
      <c r="AT795">
        <v>1</v>
      </c>
      <c r="AU795">
        <v>14</v>
      </c>
      <c r="AV795">
        <v>0</v>
      </c>
      <c r="AW795">
        <v>0</v>
      </c>
      <c r="AX795">
        <v>0</v>
      </c>
      <c r="AY795">
        <v>0</v>
      </c>
      <c r="AZ795">
        <v>9</v>
      </c>
      <c r="BA795">
        <v>10</v>
      </c>
      <c r="BB795">
        <v>6</v>
      </c>
      <c r="BC795">
        <v>0</v>
      </c>
      <c r="BD795">
        <v>0</v>
      </c>
      <c r="BE795">
        <v>0</v>
      </c>
      <c r="BF795">
        <v>0</v>
      </c>
      <c r="BG795">
        <v>2</v>
      </c>
      <c r="BH795">
        <v>0</v>
      </c>
      <c r="BI795">
        <v>0</v>
      </c>
      <c r="BJ795">
        <v>0</v>
      </c>
      <c r="BK795">
        <v>0</v>
      </c>
      <c r="BL795">
        <v>1</v>
      </c>
      <c r="BM795">
        <v>26</v>
      </c>
    </row>
    <row r="796" spans="1:66" ht="30" hidden="1" x14ac:dyDescent="0.25">
      <c r="A796" s="6">
        <v>27</v>
      </c>
      <c r="B796" s="3" t="s">
        <v>280</v>
      </c>
      <c r="C796" s="3" t="s">
        <v>762</v>
      </c>
      <c r="D796" s="7" t="s">
        <v>763</v>
      </c>
      <c r="E796" s="3" t="s">
        <v>73</v>
      </c>
      <c r="F796" s="3" t="s">
        <v>55</v>
      </c>
      <c r="G796" s="3" t="s">
        <v>57</v>
      </c>
      <c r="H796">
        <v>6</v>
      </c>
      <c r="I796" s="3" t="s">
        <v>764</v>
      </c>
      <c r="J796" s="3" t="s">
        <v>2805</v>
      </c>
      <c r="K796" s="3"/>
      <c r="L796" s="3"/>
      <c r="M796" s="3" t="s">
        <v>2864</v>
      </c>
      <c r="N796" s="3"/>
      <c r="O796" s="3"/>
      <c r="P796" s="3"/>
      <c r="Q796" s="3" t="s">
        <v>2864</v>
      </c>
      <c r="R796" s="3"/>
      <c r="S796" s="1">
        <v>43271</v>
      </c>
      <c r="T796" s="1">
        <v>45097</v>
      </c>
      <c r="U796" s="1">
        <v>44367</v>
      </c>
      <c r="V796" s="1">
        <v>43272</v>
      </c>
      <c r="W796" s="1">
        <v>44732</v>
      </c>
      <c r="X796">
        <v>2022</v>
      </c>
      <c r="Y796" s="15" t="s">
        <v>2876</v>
      </c>
      <c r="Z796">
        <v>1</v>
      </c>
      <c r="AA796" s="3" t="s">
        <v>449</v>
      </c>
      <c r="AB796" s="3" t="s">
        <v>765</v>
      </c>
      <c r="AC796" s="13">
        <v>44561</v>
      </c>
      <c r="AD796" s="13">
        <v>43465</v>
      </c>
      <c r="AE796">
        <v>43516</v>
      </c>
      <c r="AG796">
        <v>6</v>
      </c>
      <c r="AH796">
        <v>5</v>
      </c>
      <c r="AI796">
        <v>8</v>
      </c>
      <c r="AJ796">
        <v>0</v>
      </c>
      <c r="AK796">
        <v>0</v>
      </c>
      <c r="AL796">
        <v>0</v>
      </c>
      <c r="AM796">
        <v>0</v>
      </c>
      <c r="AN796">
        <v>0</v>
      </c>
      <c r="AO796">
        <v>0</v>
      </c>
      <c r="AP796">
        <v>0</v>
      </c>
      <c r="AQ796">
        <v>0</v>
      </c>
      <c r="AR796">
        <v>0</v>
      </c>
      <c r="AS796">
        <v>18</v>
      </c>
      <c r="AT796">
        <v>0</v>
      </c>
      <c r="AU796">
        <v>0</v>
      </c>
      <c r="AV796">
        <v>0</v>
      </c>
      <c r="AW796">
        <v>0</v>
      </c>
      <c r="AX796">
        <v>0</v>
      </c>
      <c r="AY796">
        <v>0</v>
      </c>
      <c r="AZ796">
        <v>0</v>
      </c>
      <c r="BA796">
        <v>0</v>
      </c>
      <c r="BB796">
        <v>1</v>
      </c>
      <c r="BC796">
        <v>0</v>
      </c>
      <c r="BD796">
        <v>0</v>
      </c>
      <c r="BE796">
        <v>0</v>
      </c>
      <c r="BF796">
        <v>0</v>
      </c>
      <c r="BG796">
        <v>0</v>
      </c>
      <c r="BH796">
        <v>0</v>
      </c>
      <c r="BI796">
        <v>0</v>
      </c>
      <c r="BJ796">
        <v>0</v>
      </c>
      <c r="BK796">
        <v>0</v>
      </c>
      <c r="BL796">
        <v>1</v>
      </c>
      <c r="BM796">
        <v>27</v>
      </c>
    </row>
    <row r="797" spans="1:66" hidden="1" x14ac:dyDescent="0.25">
      <c r="A797">
        <v>391</v>
      </c>
      <c r="B797" s="3" t="s">
        <v>70</v>
      </c>
      <c r="C797" s="3" t="s">
        <v>1523</v>
      </c>
      <c r="D797" s="3" t="s">
        <v>1524</v>
      </c>
      <c r="E797" s="3" t="s">
        <v>73</v>
      </c>
      <c r="F797" s="3" t="s">
        <v>56</v>
      </c>
      <c r="G797" s="3" t="s">
        <v>57</v>
      </c>
      <c r="H797">
        <v>6</v>
      </c>
      <c r="I797" s="3" t="s">
        <v>87</v>
      </c>
      <c r="J797" s="3" t="s">
        <v>2736</v>
      </c>
      <c r="K797" s="3"/>
      <c r="L797" s="3"/>
      <c r="M797" s="3"/>
      <c r="N797" s="3" t="s">
        <v>2865</v>
      </c>
      <c r="O797" s="3"/>
      <c r="P797" s="3"/>
      <c r="Q797" s="3"/>
      <c r="R797" s="3" t="s">
        <v>2865</v>
      </c>
      <c r="S797" s="1">
        <v>43364</v>
      </c>
      <c r="T797" s="1">
        <v>47017</v>
      </c>
      <c r="U797" s="1">
        <v>46287</v>
      </c>
      <c r="V797" s="1">
        <v>45192</v>
      </c>
      <c r="W797" s="1">
        <v>46652</v>
      </c>
      <c r="X797">
        <v>2027</v>
      </c>
      <c r="Y797" t="s">
        <v>2878</v>
      </c>
      <c r="Z797">
        <v>1</v>
      </c>
      <c r="AA797" s="3" t="s">
        <v>1525</v>
      </c>
      <c r="AB797" s="3"/>
      <c r="AC797" s="1"/>
      <c r="AD797"/>
      <c r="AG797">
        <v>10</v>
      </c>
      <c r="AH797">
        <v>15</v>
      </c>
      <c r="AI797">
        <v>10</v>
      </c>
      <c r="AJ797">
        <v>0</v>
      </c>
      <c r="AK797">
        <v>0</v>
      </c>
      <c r="AL797">
        <v>0</v>
      </c>
      <c r="AM797">
        <v>0</v>
      </c>
      <c r="AN797">
        <v>0</v>
      </c>
      <c r="AO797">
        <v>0</v>
      </c>
      <c r="AP797">
        <v>0</v>
      </c>
      <c r="AQ797">
        <v>0</v>
      </c>
      <c r="AR797">
        <v>0</v>
      </c>
      <c r="AS797">
        <v>15</v>
      </c>
      <c r="AT797">
        <v>0</v>
      </c>
      <c r="AU797">
        <v>0</v>
      </c>
      <c r="AV797">
        <v>0</v>
      </c>
      <c r="AW797">
        <v>0</v>
      </c>
      <c r="AX797">
        <v>0</v>
      </c>
      <c r="AY797">
        <v>0</v>
      </c>
      <c r="AZ797">
        <v>5</v>
      </c>
      <c r="BA797">
        <v>11</v>
      </c>
      <c r="BB797">
        <v>1</v>
      </c>
      <c r="BC797">
        <v>0</v>
      </c>
      <c r="BD797">
        <v>0</v>
      </c>
      <c r="BE797">
        <v>0</v>
      </c>
      <c r="BF797">
        <v>0</v>
      </c>
      <c r="BG797">
        <v>0</v>
      </c>
      <c r="BH797">
        <v>0</v>
      </c>
      <c r="BI797">
        <v>0</v>
      </c>
      <c r="BJ797">
        <v>0</v>
      </c>
      <c r="BK797">
        <v>0</v>
      </c>
      <c r="BL797">
        <v>2</v>
      </c>
      <c r="BM797">
        <v>390</v>
      </c>
      <c r="BN797">
        <v>390</v>
      </c>
    </row>
    <row r="798" spans="1:66" x14ac:dyDescent="0.25">
      <c r="A798" s="6">
        <v>1186</v>
      </c>
      <c r="B798" s="3" t="s">
        <v>280</v>
      </c>
      <c r="C798" s="3" t="s">
        <v>1998</v>
      </c>
      <c r="D798" s="7" t="s">
        <v>1999</v>
      </c>
      <c r="E798" s="3" t="s">
        <v>85</v>
      </c>
      <c r="F798" s="3" t="s">
        <v>55</v>
      </c>
      <c r="G798" s="3" t="s">
        <v>106</v>
      </c>
      <c r="H798">
        <v>4</v>
      </c>
      <c r="I798" s="3" t="s">
        <v>602</v>
      </c>
      <c r="J798" s="3" t="s">
        <v>2802</v>
      </c>
      <c r="K798" s="3"/>
      <c r="L798" s="3"/>
      <c r="M798" s="3" t="s">
        <v>2864</v>
      </c>
      <c r="N798" s="3"/>
      <c r="O798" s="3"/>
      <c r="P798" s="3"/>
      <c r="Q798" s="3" t="s">
        <v>2864</v>
      </c>
      <c r="R798" s="3"/>
      <c r="S798" s="13">
        <v>43943</v>
      </c>
      <c r="T798" s="13">
        <v>45769</v>
      </c>
      <c r="U798" s="1">
        <v>45039</v>
      </c>
      <c r="V798" s="1">
        <v>43944</v>
      </c>
      <c r="W798" s="1">
        <v>45404</v>
      </c>
      <c r="X798">
        <v>2024</v>
      </c>
      <c r="Y798" s="15" t="s">
        <v>2887</v>
      </c>
      <c r="Z798">
        <v>1</v>
      </c>
      <c r="AA798" s="3" t="s">
        <v>67</v>
      </c>
      <c r="AB798" s="3" t="s">
        <v>2000</v>
      </c>
      <c r="AG798">
        <v>0</v>
      </c>
      <c r="AH798">
        <v>0</v>
      </c>
      <c r="AI798">
        <v>0</v>
      </c>
      <c r="AJ798">
        <v>0</v>
      </c>
      <c r="AK798">
        <v>0</v>
      </c>
      <c r="AL798">
        <v>0</v>
      </c>
      <c r="AM798">
        <v>0</v>
      </c>
      <c r="AN798">
        <v>0</v>
      </c>
      <c r="AO798">
        <v>0</v>
      </c>
      <c r="AP798">
        <v>0</v>
      </c>
      <c r="AQ798">
        <v>0</v>
      </c>
      <c r="AR798">
        <v>0</v>
      </c>
      <c r="AS798">
        <v>0</v>
      </c>
      <c r="AT798">
        <v>0</v>
      </c>
      <c r="AU798">
        <v>0</v>
      </c>
      <c r="AV798">
        <v>0</v>
      </c>
      <c r="AW798">
        <v>0</v>
      </c>
      <c r="AX798">
        <v>0</v>
      </c>
      <c r="AY798">
        <v>0</v>
      </c>
      <c r="AZ798">
        <v>0</v>
      </c>
      <c r="BA798">
        <v>0</v>
      </c>
      <c r="BB798">
        <v>0</v>
      </c>
      <c r="BC798">
        <v>0</v>
      </c>
      <c r="BD798">
        <v>0</v>
      </c>
      <c r="BE798">
        <v>0</v>
      </c>
      <c r="BF798">
        <v>0</v>
      </c>
      <c r="BG798">
        <v>0</v>
      </c>
      <c r="BH798">
        <v>0</v>
      </c>
      <c r="BI798">
        <v>0</v>
      </c>
      <c r="BJ798">
        <v>0</v>
      </c>
      <c r="BK798">
        <v>0</v>
      </c>
      <c r="BL798">
        <v>1</v>
      </c>
      <c r="BM798">
        <v>1186</v>
      </c>
    </row>
    <row r="799" spans="1:66" ht="30" x14ac:dyDescent="0.25">
      <c r="A799" s="6">
        <v>24</v>
      </c>
      <c r="B799" s="3" t="s">
        <v>280</v>
      </c>
      <c r="C799" s="3" t="s">
        <v>674</v>
      </c>
      <c r="D799" s="7" t="s">
        <v>675</v>
      </c>
      <c r="E799" s="3" t="s">
        <v>85</v>
      </c>
      <c r="F799" s="3" t="s">
        <v>55</v>
      </c>
      <c r="G799" s="3" t="s">
        <v>57</v>
      </c>
      <c r="H799">
        <v>4</v>
      </c>
      <c r="I799" s="3" t="s">
        <v>283</v>
      </c>
      <c r="J799" s="3" t="s">
        <v>2790</v>
      </c>
      <c r="K799" s="3"/>
      <c r="L799" s="3"/>
      <c r="M799" s="3" t="s">
        <v>2864</v>
      </c>
      <c r="N799" s="3"/>
      <c r="O799" s="3"/>
      <c r="P799" s="3"/>
      <c r="Q799" s="3" t="s">
        <v>2864</v>
      </c>
      <c r="R799" s="3"/>
      <c r="S799" s="13">
        <v>43340</v>
      </c>
      <c r="T799" s="13">
        <v>46993</v>
      </c>
      <c r="U799" s="1">
        <v>46263</v>
      </c>
      <c r="V799" s="1">
        <v>45168</v>
      </c>
      <c r="W799" s="1">
        <v>46628</v>
      </c>
      <c r="X799">
        <v>2027</v>
      </c>
      <c r="Y799" s="15" t="s">
        <v>2878</v>
      </c>
      <c r="Z799">
        <v>1</v>
      </c>
      <c r="AA799" s="3" t="s">
        <v>67</v>
      </c>
      <c r="AB799" s="3" t="s">
        <v>676</v>
      </c>
      <c r="AG799">
        <v>25</v>
      </c>
      <c r="AH799">
        <v>17</v>
      </c>
      <c r="AI799">
        <v>16</v>
      </c>
      <c r="AJ799">
        <v>0</v>
      </c>
      <c r="AK799">
        <v>0</v>
      </c>
      <c r="AL799">
        <v>0</v>
      </c>
      <c r="AM799">
        <v>0</v>
      </c>
      <c r="AN799">
        <v>0</v>
      </c>
      <c r="AO799">
        <v>0</v>
      </c>
      <c r="AP799">
        <v>0</v>
      </c>
      <c r="AQ799">
        <v>0</v>
      </c>
      <c r="AR799">
        <v>0</v>
      </c>
      <c r="AS799">
        <v>40</v>
      </c>
      <c r="AT799">
        <v>0</v>
      </c>
      <c r="AU799">
        <v>9</v>
      </c>
      <c r="AV799">
        <v>0</v>
      </c>
      <c r="AW799">
        <v>0</v>
      </c>
      <c r="AX799">
        <v>0</v>
      </c>
      <c r="AY799">
        <v>0</v>
      </c>
      <c r="AZ799">
        <v>3</v>
      </c>
      <c r="BA799">
        <v>2</v>
      </c>
      <c r="BB799">
        <v>2</v>
      </c>
      <c r="BC799">
        <v>0</v>
      </c>
      <c r="BD799">
        <v>0</v>
      </c>
      <c r="BE799">
        <v>0</v>
      </c>
      <c r="BF799">
        <v>1</v>
      </c>
      <c r="BG799">
        <v>1</v>
      </c>
      <c r="BH799">
        <v>0</v>
      </c>
      <c r="BI799">
        <v>0</v>
      </c>
      <c r="BJ799">
        <v>0</v>
      </c>
      <c r="BK799">
        <v>0</v>
      </c>
      <c r="BL799">
        <v>1</v>
      </c>
      <c r="BM799">
        <v>24</v>
      </c>
    </row>
    <row r="800" spans="1:66" hidden="1" x14ac:dyDescent="0.25">
      <c r="A800">
        <v>1114</v>
      </c>
      <c r="B800" s="3" t="s">
        <v>70</v>
      </c>
      <c r="C800" s="3" t="s">
        <v>1530</v>
      </c>
      <c r="D800" s="3" t="s">
        <v>1531</v>
      </c>
      <c r="E800" s="3" t="s">
        <v>73</v>
      </c>
      <c r="F800" s="3" t="s">
        <v>56</v>
      </c>
      <c r="G800" s="3" t="s">
        <v>57</v>
      </c>
      <c r="H800">
        <v>6</v>
      </c>
      <c r="I800" s="3" t="s">
        <v>385</v>
      </c>
      <c r="J800" s="3" t="s">
        <v>2755</v>
      </c>
      <c r="K800" s="3"/>
      <c r="L800" s="3"/>
      <c r="M800" s="3" t="s">
        <v>2864</v>
      </c>
      <c r="N800" s="3"/>
      <c r="O800" s="3"/>
      <c r="P800" s="3"/>
      <c r="Q800" s="3" t="s">
        <v>2864</v>
      </c>
      <c r="R800" s="3"/>
      <c r="S800" s="1">
        <v>43731</v>
      </c>
      <c r="T800" s="1">
        <v>47384</v>
      </c>
      <c r="U800" s="1">
        <v>46654</v>
      </c>
      <c r="V800" s="1">
        <v>45559</v>
      </c>
      <c r="W800" s="1">
        <v>47019</v>
      </c>
      <c r="X800">
        <v>2028</v>
      </c>
      <c r="Y800" t="s">
        <v>2877</v>
      </c>
      <c r="Z800">
        <v>1</v>
      </c>
      <c r="AA800" s="3" t="s">
        <v>751</v>
      </c>
      <c r="AB800" s="3"/>
      <c r="AC800" s="1">
        <v>44834</v>
      </c>
      <c r="AD800"/>
      <c r="AG800">
        <v>21</v>
      </c>
      <c r="AH800">
        <v>0</v>
      </c>
      <c r="AI800">
        <v>0</v>
      </c>
      <c r="AJ800">
        <v>0</v>
      </c>
      <c r="AK800">
        <v>0</v>
      </c>
      <c r="AL800">
        <v>0</v>
      </c>
      <c r="AM800">
        <v>0</v>
      </c>
      <c r="AN800">
        <v>0</v>
      </c>
      <c r="AO800">
        <v>0</v>
      </c>
      <c r="AP800">
        <v>0</v>
      </c>
      <c r="AQ800">
        <v>0</v>
      </c>
      <c r="AR800">
        <v>0</v>
      </c>
      <c r="AS800">
        <v>20</v>
      </c>
      <c r="AT800">
        <v>0</v>
      </c>
      <c r="AU800">
        <v>0</v>
      </c>
      <c r="AV800">
        <v>0</v>
      </c>
      <c r="AW800">
        <v>0</v>
      </c>
      <c r="AX800">
        <v>0</v>
      </c>
      <c r="AY800">
        <v>0</v>
      </c>
      <c r="AZ800">
        <v>1</v>
      </c>
      <c r="BA800">
        <v>0</v>
      </c>
      <c r="BB800">
        <v>0</v>
      </c>
      <c r="BC800">
        <v>0</v>
      </c>
      <c r="BD800">
        <v>0</v>
      </c>
      <c r="BE800">
        <v>0</v>
      </c>
      <c r="BF800">
        <v>0</v>
      </c>
      <c r="BG800">
        <v>0</v>
      </c>
      <c r="BH800">
        <v>0</v>
      </c>
      <c r="BI800">
        <v>0</v>
      </c>
      <c r="BJ800">
        <v>0</v>
      </c>
      <c r="BK800">
        <v>0</v>
      </c>
      <c r="BL800">
        <v>2</v>
      </c>
      <c r="BM800">
        <v>1113</v>
      </c>
      <c r="BN800">
        <v>1113</v>
      </c>
    </row>
    <row r="801" spans="1:66" ht="30" x14ac:dyDescent="0.25">
      <c r="A801" s="6">
        <v>98</v>
      </c>
      <c r="B801" s="3" t="s">
        <v>280</v>
      </c>
      <c r="C801" s="3" t="s">
        <v>838</v>
      </c>
      <c r="D801" s="7" t="s">
        <v>839</v>
      </c>
      <c r="E801" s="3" t="s">
        <v>73</v>
      </c>
      <c r="F801" s="3" t="s">
        <v>55</v>
      </c>
      <c r="G801" s="3" t="s">
        <v>57</v>
      </c>
      <c r="H801">
        <v>6</v>
      </c>
      <c r="I801" s="3" t="s">
        <v>602</v>
      </c>
      <c r="J801" s="3" t="s">
        <v>2802</v>
      </c>
      <c r="K801" s="3"/>
      <c r="L801" s="3"/>
      <c r="M801" s="3" t="s">
        <v>2864</v>
      </c>
      <c r="N801" s="3"/>
      <c r="O801" s="3"/>
      <c r="P801" s="3"/>
      <c r="Q801" s="3" t="s">
        <v>2864</v>
      </c>
      <c r="R801" s="3"/>
      <c r="S801" s="13">
        <v>43340</v>
      </c>
      <c r="T801" s="13">
        <v>46993</v>
      </c>
      <c r="U801" s="1">
        <v>46263</v>
      </c>
      <c r="V801" s="1">
        <v>45168</v>
      </c>
      <c r="W801" s="1">
        <v>46628</v>
      </c>
      <c r="X801">
        <v>2027</v>
      </c>
      <c r="Y801" s="15" t="s">
        <v>2878</v>
      </c>
      <c r="Z801">
        <v>1</v>
      </c>
      <c r="AA801" s="3" t="s">
        <v>840</v>
      </c>
      <c r="AB801" s="3" t="s">
        <v>841</v>
      </c>
      <c r="AG801">
        <v>196</v>
      </c>
      <c r="AH801">
        <v>201</v>
      </c>
      <c r="AI801">
        <v>136</v>
      </c>
      <c r="AJ801">
        <v>1</v>
      </c>
      <c r="AK801">
        <v>0</v>
      </c>
      <c r="AL801">
        <v>1</v>
      </c>
      <c r="AM801">
        <v>2</v>
      </c>
      <c r="AN801">
        <v>0</v>
      </c>
      <c r="AO801">
        <v>0</v>
      </c>
      <c r="AP801">
        <v>0</v>
      </c>
      <c r="AQ801">
        <v>0</v>
      </c>
      <c r="AR801">
        <v>0</v>
      </c>
      <c r="AS801">
        <v>407</v>
      </c>
      <c r="AT801">
        <v>0</v>
      </c>
      <c r="AU801">
        <v>0</v>
      </c>
      <c r="AV801">
        <v>0</v>
      </c>
      <c r="AW801">
        <v>0</v>
      </c>
      <c r="AX801">
        <v>0</v>
      </c>
      <c r="AY801">
        <v>0</v>
      </c>
      <c r="AZ801">
        <v>39</v>
      </c>
      <c r="BA801">
        <v>56</v>
      </c>
      <c r="BB801">
        <v>26</v>
      </c>
      <c r="BC801">
        <v>0</v>
      </c>
      <c r="BD801">
        <v>0</v>
      </c>
      <c r="BE801">
        <v>0</v>
      </c>
      <c r="BF801">
        <v>0</v>
      </c>
      <c r="BG801">
        <v>2</v>
      </c>
      <c r="BH801">
        <v>0</v>
      </c>
      <c r="BI801">
        <v>0</v>
      </c>
      <c r="BJ801">
        <v>0</v>
      </c>
      <c r="BK801">
        <v>0</v>
      </c>
      <c r="BL801">
        <v>1</v>
      </c>
      <c r="BM801">
        <v>98</v>
      </c>
    </row>
    <row r="802" spans="1:66" x14ac:dyDescent="0.25">
      <c r="A802" s="6">
        <v>100</v>
      </c>
      <c r="B802" s="3" t="s">
        <v>280</v>
      </c>
      <c r="C802" s="3" t="s">
        <v>900</v>
      </c>
      <c r="D802" s="7" t="s">
        <v>901</v>
      </c>
      <c r="E802" s="3" t="s">
        <v>85</v>
      </c>
      <c r="F802" s="3" t="s">
        <v>55</v>
      </c>
      <c r="G802" s="3" t="s">
        <v>57</v>
      </c>
      <c r="H802">
        <v>4</v>
      </c>
      <c r="I802" s="3" t="s">
        <v>602</v>
      </c>
      <c r="J802" s="3" t="s">
        <v>2802</v>
      </c>
      <c r="K802" s="3"/>
      <c r="L802" s="3"/>
      <c r="M802" s="3" t="s">
        <v>2864</v>
      </c>
      <c r="N802" s="3"/>
      <c r="O802" s="3"/>
      <c r="P802" s="3"/>
      <c r="Q802" s="3" t="s">
        <v>2864</v>
      </c>
      <c r="R802" s="3"/>
      <c r="S802" s="13">
        <v>43340</v>
      </c>
      <c r="T802" s="13">
        <v>46993</v>
      </c>
      <c r="U802" s="1">
        <v>46263</v>
      </c>
      <c r="V802" s="1">
        <v>45168</v>
      </c>
      <c r="W802" s="1">
        <v>46628</v>
      </c>
      <c r="X802">
        <v>2027</v>
      </c>
      <c r="Y802" s="15" t="s">
        <v>2878</v>
      </c>
      <c r="Z802">
        <v>1</v>
      </c>
      <c r="AA802" s="3" t="s">
        <v>751</v>
      </c>
      <c r="AB802" s="3" t="s">
        <v>902</v>
      </c>
      <c r="AG802">
        <v>61</v>
      </c>
      <c r="AH802">
        <v>54</v>
      </c>
      <c r="AI802">
        <v>52</v>
      </c>
      <c r="AJ802">
        <v>0</v>
      </c>
      <c r="AK802">
        <v>0</v>
      </c>
      <c r="AL802">
        <v>0</v>
      </c>
      <c r="AM802">
        <v>0</v>
      </c>
      <c r="AN802">
        <v>0</v>
      </c>
      <c r="AO802">
        <v>0</v>
      </c>
      <c r="AP802">
        <v>0</v>
      </c>
      <c r="AQ802">
        <v>0</v>
      </c>
      <c r="AR802">
        <v>0</v>
      </c>
      <c r="AS802">
        <v>128</v>
      </c>
      <c r="AT802">
        <v>3</v>
      </c>
      <c r="AU802">
        <v>9</v>
      </c>
      <c r="AV802">
        <v>0</v>
      </c>
      <c r="AW802">
        <v>0</v>
      </c>
      <c r="AX802">
        <v>0</v>
      </c>
      <c r="AY802">
        <v>0</v>
      </c>
      <c r="AZ802">
        <v>3</v>
      </c>
      <c r="BA802">
        <v>9</v>
      </c>
      <c r="BB802">
        <v>11</v>
      </c>
      <c r="BC802">
        <v>0</v>
      </c>
      <c r="BD802">
        <v>0</v>
      </c>
      <c r="BE802">
        <v>0</v>
      </c>
      <c r="BF802">
        <v>3</v>
      </c>
      <c r="BG802">
        <v>1</v>
      </c>
      <c r="BH802">
        <v>1</v>
      </c>
      <c r="BI802">
        <v>0</v>
      </c>
      <c r="BJ802">
        <v>0</v>
      </c>
      <c r="BK802">
        <v>0</v>
      </c>
      <c r="BL802">
        <v>1</v>
      </c>
      <c r="BM802">
        <v>100</v>
      </c>
    </row>
    <row r="803" spans="1:66" hidden="1" x14ac:dyDescent="0.25">
      <c r="A803">
        <v>666</v>
      </c>
      <c r="B803" s="3" t="s">
        <v>121</v>
      </c>
      <c r="C803" s="3" t="s">
        <v>1538</v>
      </c>
      <c r="D803" s="3" t="s">
        <v>1539</v>
      </c>
      <c r="E803" s="3" t="s">
        <v>85</v>
      </c>
      <c r="F803" s="3" t="s">
        <v>55</v>
      </c>
      <c r="G803" s="3" t="s">
        <v>1540</v>
      </c>
      <c r="H803">
        <v>4</v>
      </c>
      <c r="I803" s="3" t="s">
        <v>246</v>
      </c>
      <c r="J803" s="3" t="s">
        <v>2759</v>
      </c>
      <c r="K803" s="3"/>
      <c r="L803" s="3"/>
      <c r="M803" s="3" t="s">
        <v>2864</v>
      </c>
      <c r="N803" s="3" t="s">
        <v>2865</v>
      </c>
      <c r="O803" s="3"/>
      <c r="P803" s="3"/>
      <c r="Q803" s="3" t="s">
        <v>2864</v>
      </c>
      <c r="R803" s="3" t="s">
        <v>2865</v>
      </c>
      <c r="S803" s="1">
        <v>43340</v>
      </c>
      <c r="T803" s="1">
        <v>46993</v>
      </c>
      <c r="U803" s="1">
        <v>46263</v>
      </c>
      <c r="V803" s="1">
        <v>45168</v>
      </c>
      <c r="W803" s="1">
        <v>46628</v>
      </c>
      <c r="X803">
        <v>2027</v>
      </c>
      <c r="Y803" t="s">
        <v>2878</v>
      </c>
      <c r="Z803">
        <v>4</v>
      </c>
      <c r="AA803" s="3" t="s">
        <v>81</v>
      </c>
      <c r="AB803" s="3"/>
      <c r="AC803" s="1"/>
      <c r="AD803"/>
      <c r="AG803">
        <v>0</v>
      </c>
      <c r="AH803">
        <v>0</v>
      </c>
      <c r="AI803">
        <v>0</v>
      </c>
      <c r="AJ803">
        <v>0</v>
      </c>
      <c r="AK803">
        <v>0</v>
      </c>
      <c r="AL803">
        <v>0</v>
      </c>
      <c r="AM803">
        <v>0</v>
      </c>
      <c r="AN803">
        <v>0</v>
      </c>
      <c r="AO803">
        <v>0</v>
      </c>
      <c r="AP803">
        <v>0</v>
      </c>
      <c r="AQ803">
        <v>0</v>
      </c>
      <c r="AR803">
        <v>0</v>
      </c>
      <c r="AS803">
        <v>0</v>
      </c>
      <c r="AT803">
        <v>0</v>
      </c>
      <c r="AU803">
        <v>0</v>
      </c>
      <c r="AV803">
        <v>0</v>
      </c>
      <c r="AW803">
        <v>0</v>
      </c>
      <c r="AX803">
        <v>0</v>
      </c>
      <c r="AY803">
        <v>0</v>
      </c>
      <c r="AZ803">
        <v>0</v>
      </c>
      <c r="BA803">
        <v>0</v>
      </c>
      <c r="BB803">
        <v>0</v>
      </c>
      <c r="BC803">
        <v>0</v>
      </c>
      <c r="BD803">
        <v>0</v>
      </c>
      <c r="BE803">
        <v>0</v>
      </c>
      <c r="BF803">
        <v>0</v>
      </c>
      <c r="BG803">
        <v>0</v>
      </c>
      <c r="BH803">
        <v>0</v>
      </c>
      <c r="BI803">
        <v>0</v>
      </c>
      <c r="BJ803">
        <v>0</v>
      </c>
      <c r="BK803">
        <v>0</v>
      </c>
      <c r="BL803">
        <v>2</v>
      </c>
      <c r="BM803">
        <v>150</v>
      </c>
      <c r="BN803">
        <v>150</v>
      </c>
    </row>
    <row r="804" spans="1:66" hidden="1" x14ac:dyDescent="0.25">
      <c r="A804">
        <v>566</v>
      </c>
      <c r="B804" s="3" t="s">
        <v>348</v>
      </c>
      <c r="C804" s="3" t="s">
        <v>1513</v>
      </c>
      <c r="D804" s="3" t="s">
        <v>1514</v>
      </c>
      <c r="E804" s="3" t="s">
        <v>55</v>
      </c>
      <c r="F804" s="3" t="s">
        <v>55</v>
      </c>
      <c r="G804" s="3" t="s">
        <v>106</v>
      </c>
      <c r="H804">
        <v>8</v>
      </c>
      <c r="I804" s="3" t="s">
        <v>351</v>
      </c>
      <c r="J804" s="3" t="s">
        <v>2731</v>
      </c>
      <c r="K804" s="3"/>
      <c r="L804" s="3" t="s">
        <v>2863</v>
      </c>
      <c r="M804" s="3"/>
      <c r="N804" s="3"/>
      <c r="O804" s="3"/>
      <c r="P804" s="3" t="s">
        <v>2863</v>
      </c>
      <c r="Q804" s="3"/>
      <c r="R804" s="3"/>
      <c r="S804" s="1">
        <v>43432</v>
      </c>
      <c r="T804" s="1">
        <v>47085</v>
      </c>
      <c r="U804" s="1">
        <v>46355</v>
      </c>
      <c r="V804" s="1">
        <v>45260</v>
      </c>
      <c r="W804" s="1">
        <v>46720</v>
      </c>
      <c r="X804">
        <v>2027</v>
      </c>
      <c r="Y804" t="s">
        <v>2875</v>
      </c>
      <c r="Z804">
        <v>1</v>
      </c>
      <c r="AA804" s="3" t="s">
        <v>219</v>
      </c>
      <c r="AB804" s="3" t="s">
        <v>1512</v>
      </c>
      <c r="AC804" s="1"/>
      <c r="AD804"/>
      <c r="AG804">
        <v>0</v>
      </c>
      <c r="AH804">
        <v>0</v>
      </c>
      <c r="AI804">
        <v>0</v>
      </c>
      <c r="AJ804">
        <v>1</v>
      </c>
      <c r="AK804">
        <v>0</v>
      </c>
      <c r="AL804">
        <v>0</v>
      </c>
      <c r="AM804">
        <v>0</v>
      </c>
      <c r="AN804">
        <v>0</v>
      </c>
      <c r="AO804">
        <v>0</v>
      </c>
      <c r="AP804">
        <v>0</v>
      </c>
      <c r="AQ804">
        <v>0</v>
      </c>
      <c r="AR804">
        <v>0</v>
      </c>
      <c r="AS804">
        <v>0</v>
      </c>
      <c r="AT804">
        <v>0</v>
      </c>
      <c r="AU804">
        <v>0</v>
      </c>
      <c r="AV804">
        <v>0</v>
      </c>
      <c r="AW804">
        <v>0</v>
      </c>
      <c r="AX804">
        <v>0</v>
      </c>
      <c r="AY804">
        <v>0</v>
      </c>
      <c r="AZ804">
        <v>0</v>
      </c>
      <c r="BA804">
        <v>0</v>
      </c>
      <c r="BB804">
        <v>1</v>
      </c>
      <c r="BC804">
        <v>0</v>
      </c>
      <c r="BD804">
        <v>0</v>
      </c>
      <c r="BE804">
        <v>0</v>
      </c>
      <c r="BF804">
        <v>0</v>
      </c>
      <c r="BG804">
        <v>0</v>
      </c>
      <c r="BH804">
        <v>0</v>
      </c>
      <c r="BI804">
        <v>0</v>
      </c>
      <c r="BJ804">
        <v>0</v>
      </c>
      <c r="BK804">
        <v>0</v>
      </c>
      <c r="BL804">
        <v>2</v>
      </c>
      <c r="BM804">
        <v>234</v>
      </c>
      <c r="BN804">
        <v>234</v>
      </c>
    </row>
    <row r="805" spans="1:66" x14ac:dyDescent="0.25">
      <c r="A805" s="6">
        <v>689</v>
      </c>
      <c r="B805" s="3" t="s">
        <v>280</v>
      </c>
      <c r="C805" s="3" t="s">
        <v>1136</v>
      </c>
      <c r="D805" s="7" t="s">
        <v>1137</v>
      </c>
      <c r="E805" s="3" t="s">
        <v>73</v>
      </c>
      <c r="F805" s="3" t="s">
        <v>55</v>
      </c>
      <c r="G805" s="3" t="s">
        <v>57</v>
      </c>
      <c r="H805">
        <v>6</v>
      </c>
      <c r="I805" s="3" t="s">
        <v>283</v>
      </c>
      <c r="J805" s="3" t="s">
        <v>2790</v>
      </c>
      <c r="K805" s="3"/>
      <c r="L805" s="3"/>
      <c r="M805" s="3" t="s">
        <v>2864</v>
      </c>
      <c r="N805" s="3"/>
      <c r="O805" s="3"/>
      <c r="P805" s="3"/>
      <c r="Q805" s="3" t="s">
        <v>2864</v>
      </c>
      <c r="R805" s="3"/>
      <c r="S805" s="13">
        <v>43340</v>
      </c>
      <c r="T805" s="13">
        <v>46993</v>
      </c>
      <c r="U805" s="1">
        <v>46263</v>
      </c>
      <c r="V805" s="1">
        <v>45168</v>
      </c>
      <c r="W805" s="1">
        <v>46628</v>
      </c>
      <c r="X805">
        <v>2027</v>
      </c>
      <c r="Y805" s="15" t="s">
        <v>2878</v>
      </c>
      <c r="Z805">
        <v>1</v>
      </c>
      <c r="AA805" s="3" t="s">
        <v>67</v>
      </c>
      <c r="AB805" s="3" t="s">
        <v>1138</v>
      </c>
      <c r="AG805">
        <v>63</v>
      </c>
      <c r="AH805">
        <v>74</v>
      </c>
      <c r="AI805">
        <v>61</v>
      </c>
      <c r="AJ805">
        <v>0</v>
      </c>
      <c r="AK805">
        <v>0</v>
      </c>
      <c r="AL805">
        <v>0</v>
      </c>
      <c r="AM805">
        <v>0</v>
      </c>
      <c r="AN805">
        <v>0</v>
      </c>
      <c r="AO805">
        <v>0</v>
      </c>
      <c r="AP805">
        <v>0</v>
      </c>
      <c r="AQ805">
        <v>0</v>
      </c>
      <c r="AR805">
        <v>0</v>
      </c>
      <c r="AS805">
        <v>148</v>
      </c>
      <c r="AT805">
        <v>0</v>
      </c>
      <c r="AU805">
        <v>0</v>
      </c>
      <c r="AV805">
        <v>0</v>
      </c>
      <c r="AW805">
        <v>0</v>
      </c>
      <c r="AX805">
        <v>0</v>
      </c>
      <c r="AY805">
        <v>0</v>
      </c>
      <c r="AZ805">
        <v>17</v>
      </c>
      <c r="BA805">
        <v>20</v>
      </c>
      <c r="BB805">
        <v>13</v>
      </c>
      <c r="BC805">
        <v>0</v>
      </c>
      <c r="BD805">
        <v>0</v>
      </c>
      <c r="BE805">
        <v>0</v>
      </c>
      <c r="BF805">
        <v>0</v>
      </c>
      <c r="BG805">
        <v>1</v>
      </c>
      <c r="BH805">
        <v>0</v>
      </c>
      <c r="BI805">
        <v>0</v>
      </c>
      <c r="BJ805">
        <v>0</v>
      </c>
      <c r="BK805">
        <v>0</v>
      </c>
      <c r="BL805">
        <v>1</v>
      </c>
      <c r="BM805">
        <v>689</v>
      </c>
    </row>
    <row r="806" spans="1:66" hidden="1" x14ac:dyDescent="0.25">
      <c r="A806">
        <v>923</v>
      </c>
      <c r="B806" s="3" t="s">
        <v>145</v>
      </c>
      <c r="C806" s="3" t="s">
        <v>1543</v>
      </c>
      <c r="D806" s="3" t="s">
        <v>1544</v>
      </c>
      <c r="E806" s="3" t="s">
        <v>85</v>
      </c>
      <c r="F806" s="3" t="s">
        <v>55</v>
      </c>
      <c r="G806" s="3" t="s">
        <v>106</v>
      </c>
      <c r="H806">
        <v>4</v>
      </c>
      <c r="I806" s="3" t="s">
        <v>533</v>
      </c>
      <c r="J806" s="3" t="s">
        <v>2754</v>
      </c>
      <c r="K806" s="3"/>
      <c r="L806" s="3" t="s">
        <v>2863</v>
      </c>
      <c r="M806" s="3"/>
      <c r="N806" s="3"/>
      <c r="O806" s="3"/>
      <c r="P806" s="3" t="s">
        <v>2863</v>
      </c>
      <c r="Q806" s="3"/>
      <c r="R806" s="3"/>
      <c r="S806" s="1">
        <v>43635</v>
      </c>
      <c r="T806" s="1">
        <v>47288</v>
      </c>
      <c r="U806" s="1">
        <v>46558</v>
      </c>
      <c r="V806" s="1">
        <v>45463</v>
      </c>
      <c r="W806" s="1">
        <v>46923</v>
      </c>
      <c r="X806">
        <v>2028</v>
      </c>
      <c r="Y806" t="s">
        <v>2877</v>
      </c>
      <c r="Z806">
        <v>1</v>
      </c>
      <c r="AA806" s="3" t="s">
        <v>67</v>
      </c>
      <c r="AB806" s="3"/>
      <c r="AC806" s="1"/>
      <c r="AD806"/>
      <c r="AG806">
        <v>0</v>
      </c>
      <c r="AH806">
        <v>1</v>
      </c>
      <c r="AI806">
        <v>0</v>
      </c>
      <c r="AJ806">
        <v>0</v>
      </c>
      <c r="AK806">
        <v>0</v>
      </c>
      <c r="AL806">
        <v>0</v>
      </c>
      <c r="AM806">
        <v>1</v>
      </c>
      <c r="AN806">
        <v>6</v>
      </c>
      <c r="AO806">
        <v>0</v>
      </c>
      <c r="AP806">
        <v>0</v>
      </c>
      <c r="AQ806">
        <v>0</v>
      </c>
      <c r="AR806">
        <v>0</v>
      </c>
      <c r="AS806">
        <v>1</v>
      </c>
      <c r="AT806">
        <v>0</v>
      </c>
      <c r="AU806">
        <v>0</v>
      </c>
      <c r="AV806">
        <v>0</v>
      </c>
      <c r="AW806">
        <v>0</v>
      </c>
      <c r="AX806">
        <v>0</v>
      </c>
      <c r="AY806">
        <v>0</v>
      </c>
      <c r="AZ806">
        <v>1</v>
      </c>
      <c r="BA806">
        <v>0</v>
      </c>
      <c r="BB806">
        <v>0</v>
      </c>
      <c r="BC806">
        <v>0</v>
      </c>
      <c r="BD806">
        <v>0</v>
      </c>
      <c r="BE806">
        <v>0</v>
      </c>
      <c r="BF806">
        <v>0</v>
      </c>
      <c r="BG806">
        <v>0</v>
      </c>
      <c r="BH806">
        <v>0</v>
      </c>
      <c r="BI806">
        <v>0</v>
      </c>
      <c r="BJ806">
        <v>0</v>
      </c>
      <c r="BK806">
        <v>0</v>
      </c>
      <c r="BL806">
        <v>2</v>
      </c>
      <c r="BM806">
        <v>270</v>
      </c>
      <c r="BN806">
        <v>270</v>
      </c>
    </row>
    <row r="807" spans="1:66" ht="30" x14ac:dyDescent="0.25">
      <c r="A807" s="6">
        <v>20</v>
      </c>
      <c r="B807" s="3" t="s">
        <v>280</v>
      </c>
      <c r="C807" s="3" t="s">
        <v>1795</v>
      </c>
      <c r="D807" s="7" t="s">
        <v>675</v>
      </c>
      <c r="E807" s="3" t="s">
        <v>73</v>
      </c>
      <c r="F807" s="3" t="s">
        <v>55</v>
      </c>
      <c r="G807" s="3" t="s">
        <v>57</v>
      </c>
      <c r="H807">
        <v>6</v>
      </c>
      <c r="I807" s="3" t="s">
        <v>283</v>
      </c>
      <c r="J807" s="3" t="s">
        <v>2790</v>
      </c>
      <c r="K807" s="3"/>
      <c r="L807" s="3"/>
      <c r="M807" s="3" t="s">
        <v>2864</v>
      </c>
      <c r="N807" s="3"/>
      <c r="O807" s="3"/>
      <c r="P807" s="3"/>
      <c r="Q807" s="3" t="s">
        <v>2864</v>
      </c>
      <c r="R807" s="3"/>
      <c r="S807" s="13">
        <v>43340</v>
      </c>
      <c r="T807" s="13">
        <v>46993</v>
      </c>
      <c r="U807" s="1">
        <v>46263</v>
      </c>
      <c r="V807" s="1">
        <v>45168</v>
      </c>
      <c r="W807" s="1">
        <v>46628</v>
      </c>
      <c r="X807">
        <v>2027</v>
      </c>
      <c r="Y807" s="15" t="s">
        <v>2878</v>
      </c>
      <c r="Z807">
        <v>1</v>
      </c>
      <c r="AA807" s="3" t="s">
        <v>67</v>
      </c>
      <c r="AB807" s="3" t="s">
        <v>1796</v>
      </c>
      <c r="AG807">
        <v>31</v>
      </c>
      <c r="AH807">
        <v>19</v>
      </c>
      <c r="AI807">
        <v>24</v>
      </c>
      <c r="AJ807">
        <v>0</v>
      </c>
      <c r="AK807">
        <v>0</v>
      </c>
      <c r="AL807">
        <v>0</v>
      </c>
      <c r="AM807">
        <v>0</v>
      </c>
      <c r="AN807">
        <v>0</v>
      </c>
      <c r="AO807">
        <v>0</v>
      </c>
      <c r="AP807">
        <v>0</v>
      </c>
      <c r="AQ807">
        <v>0</v>
      </c>
      <c r="AR807">
        <v>0</v>
      </c>
      <c r="AS807">
        <v>56</v>
      </c>
      <c r="AT807">
        <v>0</v>
      </c>
      <c r="AU807">
        <v>0</v>
      </c>
      <c r="AV807">
        <v>0</v>
      </c>
      <c r="AW807">
        <v>0</v>
      </c>
      <c r="AX807">
        <v>0</v>
      </c>
      <c r="AY807">
        <v>0</v>
      </c>
      <c r="AZ807">
        <v>5</v>
      </c>
      <c r="BA807">
        <v>7</v>
      </c>
      <c r="BB807">
        <v>5</v>
      </c>
      <c r="BC807">
        <v>0</v>
      </c>
      <c r="BD807">
        <v>0</v>
      </c>
      <c r="BE807">
        <v>0</v>
      </c>
      <c r="BF807">
        <v>0</v>
      </c>
      <c r="BG807">
        <v>0</v>
      </c>
      <c r="BH807">
        <v>0</v>
      </c>
      <c r="BI807">
        <v>0</v>
      </c>
      <c r="BJ807">
        <v>0</v>
      </c>
      <c r="BK807">
        <v>0</v>
      </c>
      <c r="BL807">
        <v>1</v>
      </c>
      <c r="BM807">
        <v>20</v>
      </c>
    </row>
    <row r="808" spans="1:66" x14ac:dyDescent="0.25">
      <c r="A808" s="6">
        <v>3691</v>
      </c>
      <c r="B808" s="3" t="s">
        <v>280</v>
      </c>
      <c r="C808" s="3" t="s">
        <v>2687</v>
      </c>
      <c r="D808" s="7" t="s">
        <v>2688</v>
      </c>
      <c r="E808" s="3" t="s">
        <v>73</v>
      </c>
      <c r="F808" s="3" t="s">
        <v>55</v>
      </c>
      <c r="G808" s="3" t="s">
        <v>57</v>
      </c>
      <c r="H808">
        <v>6</v>
      </c>
      <c r="I808" s="3" t="s">
        <v>283</v>
      </c>
      <c r="J808" s="3" t="s">
        <v>2790</v>
      </c>
      <c r="K808" s="3"/>
      <c r="L808" s="3"/>
      <c r="M808" s="3" t="s">
        <v>2864</v>
      </c>
      <c r="N808" s="3"/>
      <c r="O808" s="3"/>
      <c r="P808" s="3"/>
      <c r="Q808" s="3" t="s">
        <v>2864</v>
      </c>
      <c r="R808" s="3"/>
      <c r="S808" s="13">
        <v>43340</v>
      </c>
      <c r="T808" s="13">
        <v>46993</v>
      </c>
      <c r="U808" s="1">
        <v>46263</v>
      </c>
      <c r="V808" s="1">
        <v>45168</v>
      </c>
      <c r="W808" s="1">
        <v>46628</v>
      </c>
      <c r="X808">
        <v>2027</v>
      </c>
      <c r="Y808" s="15" t="s">
        <v>2878</v>
      </c>
      <c r="Z808">
        <v>1</v>
      </c>
      <c r="AA808" s="3" t="s">
        <v>67</v>
      </c>
      <c r="AB808" s="3" t="s">
        <v>2689</v>
      </c>
      <c r="AG808">
        <v>51</v>
      </c>
      <c r="AH808">
        <v>48</v>
      </c>
      <c r="AI808">
        <v>65</v>
      </c>
      <c r="AJ808">
        <v>0</v>
      </c>
      <c r="AK808">
        <v>0</v>
      </c>
      <c r="AL808">
        <v>0</v>
      </c>
      <c r="AM808">
        <v>3</v>
      </c>
      <c r="AN808">
        <v>0</v>
      </c>
      <c r="AO808">
        <v>0</v>
      </c>
      <c r="AP808">
        <v>0</v>
      </c>
      <c r="AQ808">
        <v>0</v>
      </c>
      <c r="AR808">
        <v>0</v>
      </c>
      <c r="AS808">
        <v>100</v>
      </c>
      <c r="AT808">
        <v>0</v>
      </c>
      <c r="AU808">
        <v>0</v>
      </c>
      <c r="AV808">
        <v>0</v>
      </c>
      <c r="AW808">
        <v>0</v>
      </c>
      <c r="AX808">
        <v>0</v>
      </c>
      <c r="AY808">
        <v>0</v>
      </c>
      <c r="AZ808">
        <v>18</v>
      </c>
      <c r="BA808">
        <v>27</v>
      </c>
      <c r="BB808">
        <v>18</v>
      </c>
      <c r="BC808">
        <v>0</v>
      </c>
      <c r="BD808">
        <v>0</v>
      </c>
      <c r="BE808">
        <v>0</v>
      </c>
      <c r="BF808">
        <v>1</v>
      </c>
      <c r="BG808">
        <v>2</v>
      </c>
      <c r="BH808">
        <v>0</v>
      </c>
      <c r="BI808">
        <v>0</v>
      </c>
      <c r="BJ808">
        <v>0</v>
      </c>
      <c r="BK808">
        <v>0</v>
      </c>
      <c r="BL808">
        <v>2</v>
      </c>
      <c r="BM808">
        <v>688</v>
      </c>
    </row>
    <row r="809" spans="1:66" hidden="1" x14ac:dyDescent="0.25">
      <c r="A809">
        <v>1389</v>
      </c>
      <c r="B809" s="3" t="s">
        <v>210</v>
      </c>
      <c r="C809" s="3" t="s">
        <v>1550</v>
      </c>
      <c r="D809" s="3" t="s">
        <v>1551</v>
      </c>
      <c r="E809" s="3" t="s">
        <v>55</v>
      </c>
      <c r="F809" s="3" t="s">
        <v>55</v>
      </c>
      <c r="G809" s="3" t="s">
        <v>106</v>
      </c>
      <c r="H809">
        <v>8</v>
      </c>
      <c r="I809" s="3" t="s">
        <v>66</v>
      </c>
      <c r="J809" s="3" t="s">
        <v>2839</v>
      </c>
      <c r="K809" s="3" t="s">
        <v>2862</v>
      </c>
      <c r="L809" s="3"/>
      <c r="M809" s="3"/>
      <c r="N809" s="3"/>
      <c r="O809" s="3" t="s">
        <v>2862</v>
      </c>
      <c r="P809" s="3"/>
      <c r="Q809" s="3"/>
      <c r="R809" s="3"/>
      <c r="S809" s="1">
        <v>43796</v>
      </c>
      <c r="T809" s="1">
        <v>45623</v>
      </c>
      <c r="U809" s="1">
        <v>44893</v>
      </c>
      <c r="V809" s="1">
        <v>43798</v>
      </c>
      <c r="W809" s="1">
        <v>45258</v>
      </c>
      <c r="X809">
        <v>2023</v>
      </c>
      <c r="Y809" t="s">
        <v>2886</v>
      </c>
      <c r="Z809">
        <v>1</v>
      </c>
      <c r="AA809" s="3" t="s">
        <v>149</v>
      </c>
      <c r="AB809" s="3"/>
      <c r="AC809" s="1"/>
      <c r="AD809"/>
      <c r="AG809">
        <v>0</v>
      </c>
      <c r="AH809">
        <v>0</v>
      </c>
      <c r="AI809">
        <v>0</v>
      </c>
      <c r="AJ809">
        <v>0</v>
      </c>
      <c r="AK809">
        <v>0</v>
      </c>
      <c r="AL809">
        <v>0</v>
      </c>
      <c r="AM809">
        <v>0</v>
      </c>
      <c r="AN809">
        <v>0</v>
      </c>
      <c r="AO809">
        <v>0</v>
      </c>
      <c r="AP809">
        <v>0</v>
      </c>
      <c r="AQ809">
        <v>0</v>
      </c>
      <c r="AR809">
        <v>0</v>
      </c>
      <c r="AS809">
        <v>0</v>
      </c>
      <c r="AT809">
        <v>0</v>
      </c>
      <c r="AU809">
        <v>0</v>
      </c>
      <c r="AV809">
        <v>0</v>
      </c>
      <c r="AW809">
        <v>0</v>
      </c>
      <c r="AX809">
        <v>0</v>
      </c>
      <c r="AY809">
        <v>0</v>
      </c>
      <c r="AZ809">
        <v>0</v>
      </c>
      <c r="BA809">
        <v>0</v>
      </c>
      <c r="BB809">
        <v>0</v>
      </c>
      <c r="BC809">
        <v>0</v>
      </c>
      <c r="BD809">
        <v>0</v>
      </c>
      <c r="BE809">
        <v>0</v>
      </c>
      <c r="BF809">
        <v>0</v>
      </c>
      <c r="BG809">
        <v>0</v>
      </c>
      <c r="BH809">
        <v>0</v>
      </c>
      <c r="BI809">
        <v>0</v>
      </c>
      <c r="BJ809">
        <v>0</v>
      </c>
      <c r="BK809">
        <v>0</v>
      </c>
      <c r="BL809">
        <v>2</v>
      </c>
      <c r="BM809">
        <v>829</v>
      </c>
      <c r="BN809">
        <v>829</v>
      </c>
    </row>
    <row r="810" spans="1:66" hidden="1" x14ac:dyDescent="0.25">
      <c r="A810">
        <v>1385</v>
      </c>
      <c r="B810" s="3" t="s">
        <v>210</v>
      </c>
      <c r="C810" s="3" t="s">
        <v>646</v>
      </c>
      <c r="D810" s="3" t="s">
        <v>647</v>
      </c>
      <c r="E810" s="3" t="s">
        <v>55</v>
      </c>
      <c r="F810" s="3" t="s">
        <v>56</v>
      </c>
      <c r="G810" s="3" t="s">
        <v>106</v>
      </c>
      <c r="H810">
        <v>8</v>
      </c>
      <c r="I810" s="3" t="s">
        <v>66</v>
      </c>
      <c r="J810" s="3" t="s">
        <v>2839</v>
      </c>
      <c r="K810" s="3" t="s">
        <v>2862</v>
      </c>
      <c r="L810" s="3"/>
      <c r="M810" s="3"/>
      <c r="N810" s="3"/>
      <c r="O810" s="3" t="s">
        <v>2862</v>
      </c>
      <c r="P810" s="3"/>
      <c r="Q810" s="3"/>
      <c r="R810" s="3"/>
      <c r="S810" s="1">
        <v>43796</v>
      </c>
      <c r="T810" s="1">
        <v>45623</v>
      </c>
      <c r="U810" s="1">
        <v>44893</v>
      </c>
      <c r="V810" s="1">
        <v>43798</v>
      </c>
      <c r="W810" s="1">
        <v>45258</v>
      </c>
      <c r="X810">
        <v>2023</v>
      </c>
      <c r="Y810" t="s">
        <v>2886</v>
      </c>
      <c r="Z810">
        <v>1</v>
      </c>
      <c r="AA810" s="3" t="s">
        <v>149</v>
      </c>
      <c r="AB810" s="3"/>
      <c r="AC810" s="1"/>
      <c r="AD810"/>
      <c r="AG810">
        <v>0</v>
      </c>
      <c r="AH810">
        <v>0</v>
      </c>
      <c r="AI810">
        <v>0</v>
      </c>
      <c r="AJ810">
        <v>0</v>
      </c>
      <c r="AK810">
        <v>0</v>
      </c>
      <c r="AL810">
        <v>0</v>
      </c>
      <c r="AM810">
        <v>0</v>
      </c>
      <c r="AN810">
        <v>0</v>
      </c>
      <c r="AO810">
        <v>0</v>
      </c>
      <c r="AP810">
        <v>0</v>
      </c>
      <c r="AQ810">
        <v>0</v>
      </c>
      <c r="AR810">
        <v>0</v>
      </c>
      <c r="AS810">
        <v>0</v>
      </c>
      <c r="AT810">
        <v>0</v>
      </c>
      <c r="AU810">
        <v>0</v>
      </c>
      <c r="AV810">
        <v>0</v>
      </c>
      <c r="AW810">
        <v>0</v>
      </c>
      <c r="AX810">
        <v>0</v>
      </c>
      <c r="AY810">
        <v>0</v>
      </c>
      <c r="AZ810">
        <v>0</v>
      </c>
      <c r="BA810">
        <v>0</v>
      </c>
      <c r="BB810">
        <v>0</v>
      </c>
      <c r="BC810">
        <v>0</v>
      </c>
      <c r="BD810">
        <v>0</v>
      </c>
      <c r="BE810">
        <v>0</v>
      </c>
      <c r="BF810">
        <v>0</v>
      </c>
      <c r="BG810">
        <v>0</v>
      </c>
      <c r="BH810">
        <v>0</v>
      </c>
      <c r="BI810">
        <v>0</v>
      </c>
      <c r="BJ810">
        <v>0</v>
      </c>
      <c r="BK810">
        <v>0</v>
      </c>
      <c r="BL810">
        <v>2</v>
      </c>
      <c r="BM810">
        <v>822</v>
      </c>
      <c r="BN810">
        <v>822</v>
      </c>
    </row>
    <row r="811" spans="1:66" x14ac:dyDescent="0.25">
      <c r="A811" s="6">
        <v>1008</v>
      </c>
      <c r="B811" s="3" t="s">
        <v>280</v>
      </c>
      <c r="C811" s="3" t="s">
        <v>709</v>
      </c>
      <c r="D811" s="7" t="s">
        <v>710</v>
      </c>
      <c r="E811" s="3" t="s">
        <v>73</v>
      </c>
      <c r="F811" s="3" t="s">
        <v>55</v>
      </c>
      <c r="G811" s="3" t="s">
        <v>57</v>
      </c>
      <c r="H811">
        <v>6</v>
      </c>
      <c r="I811" s="3" t="s">
        <v>225</v>
      </c>
      <c r="J811" s="3" t="s">
        <v>2846</v>
      </c>
      <c r="K811" s="3" t="s">
        <v>2862</v>
      </c>
      <c r="L811" s="3"/>
      <c r="M811" s="3"/>
      <c r="N811" s="3"/>
      <c r="O811" s="3" t="s">
        <v>2862</v>
      </c>
      <c r="P811" s="3"/>
      <c r="Q811" s="3"/>
      <c r="R811" s="3"/>
      <c r="S811" s="13">
        <v>44006</v>
      </c>
      <c r="T811" s="13">
        <v>47658</v>
      </c>
      <c r="U811" s="1">
        <v>46928</v>
      </c>
      <c r="V811" s="1">
        <v>45833</v>
      </c>
      <c r="W811" s="1">
        <v>47293</v>
      </c>
      <c r="X811">
        <v>2029</v>
      </c>
      <c r="Y811" s="15" t="s">
        <v>2882</v>
      </c>
      <c r="Z811">
        <v>1</v>
      </c>
      <c r="AA811" s="3" t="s">
        <v>711</v>
      </c>
      <c r="AB811" s="3" t="s">
        <v>712</v>
      </c>
      <c r="AG811">
        <v>66</v>
      </c>
      <c r="AH811">
        <v>0</v>
      </c>
      <c r="AI811">
        <v>0</v>
      </c>
      <c r="AJ811">
        <v>0</v>
      </c>
      <c r="AK811">
        <v>0</v>
      </c>
      <c r="AL811">
        <v>0</v>
      </c>
      <c r="AM811">
        <v>1</v>
      </c>
      <c r="AN811">
        <v>0</v>
      </c>
      <c r="AO811">
        <v>0</v>
      </c>
      <c r="AP811">
        <v>0</v>
      </c>
      <c r="AQ811">
        <v>0</v>
      </c>
      <c r="AR811">
        <v>0</v>
      </c>
      <c r="AS811">
        <v>65</v>
      </c>
      <c r="AT811">
        <v>0</v>
      </c>
      <c r="AU811">
        <v>0</v>
      </c>
      <c r="AV811">
        <v>0</v>
      </c>
      <c r="AW811">
        <v>0</v>
      </c>
      <c r="AX811">
        <v>0</v>
      </c>
      <c r="AY811">
        <v>0</v>
      </c>
      <c r="AZ811">
        <v>2</v>
      </c>
      <c r="BA811">
        <v>0</v>
      </c>
      <c r="BB811">
        <v>0</v>
      </c>
      <c r="BC811">
        <v>0</v>
      </c>
      <c r="BD811">
        <v>0</v>
      </c>
      <c r="BE811">
        <v>0</v>
      </c>
      <c r="BF811">
        <v>0</v>
      </c>
      <c r="BG811">
        <v>0</v>
      </c>
      <c r="BH811">
        <v>0</v>
      </c>
      <c r="BI811">
        <v>0</v>
      </c>
      <c r="BJ811">
        <v>0</v>
      </c>
      <c r="BK811">
        <v>0</v>
      </c>
      <c r="BL811">
        <v>1</v>
      </c>
      <c r="BM811">
        <v>1008</v>
      </c>
    </row>
    <row r="812" spans="1:66" x14ac:dyDescent="0.25">
      <c r="A812" s="6">
        <v>1051</v>
      </c>
      <c r="B812" s="3" t="s">
        <v>280</v>
      </c>
      <c r="C812" s="3" t="s">
        <v>1447</v>
      </c>
      <c r="D812" s="7" t="s">
        <v>1448</v>
      </c>
      <c r="E812" s="3" t="s">
        <v>73</v>
      </c>
      <c r="F812" s="3" t="s">
        <v>56</v>
      </c>
      <c r="G812" s="3" t="s">
        <v>57</v>
      </c>
      <c r="H812">
        <v>6</v>
      </c>
      <c r="I812" s="3" t="s">
        <v>225</v>
      </c>
      <c r="J812" s="3" t="s">
        <v>2846</v>
      </c>
      <c r="K812" s="3" t="s">
        <v>2862</v>
      </c>
      <c r="L812" s="3"/>
      <c r="M812" s="3"/>
      <c r="N812" s="3"/>
      <c r="O812" s="3" t="s">
        <v>2862</v>
      </c>
      <c r="P812" s="3"/>
      <c r="Q812" s="3"/>
      <c r="R812" s="3"/>
      <c r="S812" s="13">
        <v>44075</v>
      </c>
      <c r="T812" s="13">
        <v>47727</v>
      </c>
      <c r="U812" s="1">
        <v>46997</v>
      </c>
      <c r="V812" s="1">
        <v>45902</v>
      </c>
      <c r="W812" s="1">
        <v>47362</v>
      </c>
      <c r="X812">
        <v>2029</v>
      </c>
      <c r="Y812" s="15" t="s">
        <v>2882</v>
      </c>
      <c r="Z812">
        <v>1</v>
      </c>
      <c r="AA812" s="3" t="s">
        <v>67</v>
      </c>
      <c r="AB812" s="3" t="s">
        <v>1449</v>
      </c>
      <c r="AG812">
        <v>0</v>
      </c>
      <c r="AH812">
        <v>0</v>
      </c>
      <c r="AI812">
        <v>0</v>
      </c>
      <c r="AJ812">
        <v>0</v>
      </c>
      <c r="AK812">
        <v>0</v>
      </c>
      <c r="AL812">
        <v>0</v>
      </c>
      <c r="AM812">
        <v>0</v>
      </c>
      <c r="AN812">
        <v>0</v>
      </c>
      <c r="AO812">
        <v>0</v>
      </c>
      <c r="AP812">
        <v>0</v>
      </c>
      <c r="AQ812">
        <v>0</v>
      </c>
      <c r="AR812">
        <v>0</v>
      </c>
      <c r="AS812">
        <v>0</v>
      </c>
      <c r="AT812">
        <v>0</v>
      </c>
      <c r="AU812">
        <v>0</v>
      </c>
      <c r="AV812">
        <v>0</v>
      </c>
      <c r="AW812">
        <v>0</v>
      </c>
      <c r="AX812">
        <v>0</v>
      </c>
      <c r="AY812">
        <v>0</v>
      </c>
      <c r="AZ812">
        <v>0</v>
      </c>
      <c r="BA812">
        <v>0</v>
      </c>
      <c r="BB812">
        <v>0</v>
      </c>
      <c r="BC812">
        <v>0</v>
      </c>
      <c r="BD812">
        <v>0</v>
      </c>
      <c r="BE812">
        <v>0</v>
      </c>
      <c r="BF812">
        <v>0</v>
      </c>
      <c r="BG812">
        <v>0</v>
      </c>
      <c r="BH812">
        <v>0</v>
      </c>
      <c r="BI812">
        <v>0</v>
      </c>
      <c r="BJ812">
        <v>0</v>
      </c>
      <c r="BK812">
        <v>0</v>
      </c>
      <c r="BL812">
        <v>1</v>
      </c>
      <c r="BM812">
        <v>1051</v>
      </c>
    </row>
    <row r="813" spans="1:66" x14ac:dyDescent="0.25">
      <c r="A813" s="6">
        <v>1010</v>
      </c>
      <c r="B813" s="3" t="s">
        <v>280</v>
      </c>
      <c r="C813" s="3" t="s">
        <v>1967</v>
      </c>
      <c r="D813" s="7" t="s">
        <v>471</v>
      </c>
      <c r="E813" s="3" t="s">
        <v>85</v>
      </c>
      <c r="F813" s="3" t="s">
        <v>55</v>
      </c>
      <c r="G813" s="3" t="s">
        <v>57</v>
      </c>
      <c r="H813">
        <v>4</v>
      </c>
      <c r="I813" s="3" t="s">
        <v>225</v>
      </c>
      <c r="J813" s="3" t="s">
        <v>2846</v>
      </c>
      <c r="K813" s="3" t="s">
        <v>2862</v>
      </c>
      <c r="L813" s="3"/>
      <c r="M813" s="3"/>
      <c r="N813" s="3"/>
      <c r="O813" s="3" t="s">
        <v>2862</v>
      </c>
      <c r="P813" s="3"/>
      <c r="Q813" s="3"/>
      <c r="R813" s="3"/>
      <c r="S813" s="13">
        <v>44006</v>
      </c>
      <c r="T813" s="13">
        <v>47658</v>
      </c>
      <c r="U813" s="1">
        <v>46928</v>
      </c>
      <c r="V813" s="1">
        <v>45833</v>
      </c>
      <c r="W813" s="1">
        <v>47293</v>
      </c>
      <c r="X813">
        <v>2029</v>
      </c>
      <c r="Y813" s="15" t="s">
        <v>2882</v>
      </c>
      <c r="Z813">
        <v>1</v>
      </c>
      <c r="AA813" s="3" t="s">
        <v>1968</v>
      </c>
      <c r="AB813" s="3" t="s">
        <v>1969</v>
      </c>
      <c r="AG813">
        <v>62</v>
      </c>
      <c r="AH813">
        <v>0</v>
      </c>
      <c r="AI813">
        <v>0</v>
      </c>
      <c r="AJ813">
        <v>0</v>
      </c>
      <c r="AK813">
        <v>0</v>
      </c>
      <c r="AL813">
        <v>0</v>
      </c>
      <c r="AM813">
        <v>0</v>
      </c>
      <c r="AN813">
        <v>0</v>
      </c>
      <c r="AO813">
        <v>0</v>
      </c>
      <c r="AP813">
        <v>0</v>
      </c>
      <c r="AQ813">
        <v>0</v>
      </c>
      <c r="AR813">
        <v>0</v>
      </c>
      <c r="AS813">
        <v>62</v>
      </c>
      <c r="AT813">
        <v>0</v>
      </c>
      <c r="AU813">
        <v>0</v>
      </c>
      <c r="AV813">
        <v>0</v>
      </c>
      <c r="AW813">
        <v>0</v>
      </c>
      <c r="AX813">
        <v>0</v>
      </c>
      <c r="AY813">
        <v>0</v>
      </c>
      <c r="AZ813">
        <v>0</v>
      </c>
      <c r="BA813">
        <v>0</v>
      </c>
      <c r="BB813">
        <v>0</v>
      </c>
      <c r="BC813">
        <v>0</v>
      </c>
      <c r="BD813">
        <v>0</v>
      </c>
      <c r="BE813">
        <v>0</v>
      </c>
      <c r="BF813">
        <v>0</v>
      </c>
      <c r="BG813">
        <v>0</v>
      </c>
      <c r="BH813">
        <v>0</v>
      </c>
      <c r="BI813">
        <v>0</v>
      </c>
      <c r="BJ813">
        <v>0</v>
      </c>
      <c r="BK813">
        <v>0</v>
      </c>
      <c r="BL813">
        <v>1</v>
      </c>
      <c r="BM813">
        <v>1010</v>
      </c>
    </row>
    <row r="814" spans="1:66" x14ac:dyDescent="0.25">
      <c r="A814" s="6">
        <v>1382</v>
      </c>
      <c r="B814" s="3" t="s">
        <v>280</v>
      </c>
      <c r="C814" s="3" t="s">
        <v>2565</v>
      </c>
      <c r="D814" s="7" t="s">
        <v>2566</v>
      </c>
      <c r="E814" s="3" t="s">
        <v>85</v>
      </c>
      <c r="F814" s="3" t="s">
        <v>55</v>
      </c>
      <c r="G814" s="3" t="s">
        <v>57</v>
      </c>
      <c r="H814">
        <v>4</v>
      </c>
      <c r="I814" s="3" t="s">
        <v>283</v>
      </c>
      <c r="J814" s="3" t="s">
        <v>2790</v>
      </c>
      <c r="K814" s="3"/>
      <c r="L814" s="3"/>
      <c r="M814" s="3" t="s">
        <v>2864</v>
      </c>
      <c r="N814" s="3"/>
      <c r="O814" s="3"/>
      <c r="P814" s="3"/>
      <c r="Q814" s="3" t="s">
        <v>2864</v>
      </c>
      <c r="R814" s="3"/>
      <c r="S814" s="13">
        <v>43978</v>
      </c>
      <c r="T814" s="13">
        <v>47630</v>
      </c>
      <c r="U814" s="1">
        <v>46900</v>
      </c>
      <c r="V814" s="1">
        <v>45805</v>
      </c>
      <c r="W814" s="1">
        <v>47265</v>
      </c>
      <c r="X814">
        <v>2029</v>
      </c>
      <c r="Y814" s="15" t="s">
        <v>2882</v>
      </c>
      <c r="Z814">
        <v>1</v>
      </c>
      <c r="AA814" s="3" t="s">
        <v>67</v>
      </c>
      <c r="AB814" s="3" t="s">
        <v>2567</v>
      </c>
      <c r="AG814">
        <v>13</v>
      </c>
      <c r="AH814">
        <v>0</v>
      </c>
      <c r="AI814">
        <v>0</v>
      </c>
      <c r="AJ814">
        <v>0</v>
      </c>
      <c r="AK814">
        <v>0</v>
      </c>
      <c r="AL814">
        <v>0</v>
      </c>
      <c r="AM814">
        <v>0</v>
      </c>
      <c r="AN814">
        <v>0</v>
      </c>
      <c r="AO814">
        <v>0</v>
      </c>
      <c r="AP814">
        <v>0</v>
      </c>
      <c r="AQ814">
        <v>0</v>
      </c>
      <c r="AR814">
        <v>0</v>
      </c>
      <c r="AS814">
        <v>12</v>
      </c>
      <c r="AT814">
        <v>0</v>
      </c>
      <c r="AU814">
        <v>0</v>
      </c>
      <c r="AV814">
        <v>0</v>
      </c>
      <c r="AW814">
        <v>0</v>
      </c>
      <c r="AX814">
        <v>0</v>
      </c>
      <c r="AY814">
        <v>0</v>
      </c>
      <c r="AZ814">
        <v>0</v>
      </c>
      <c r="BA814">
        <v>0</v>
      </c>
      <c r="BB814">
        <v>0</v>
      </c>
      <c r="BC814">
        <v>0</v>
      </c>
      <c r="BD814">
        <v>0</v>
      </c>
      <c r="BE814">
        <v>0</v>
      </c>
      <c r="BF814">
        <v>0</v>
      </c>
      <c r="BG814">
        <v>0</v>
      </c>
      <c r="BH814">
        <v>0</v>
      </c>
      <c r="BI814">
        <v>0</v>
      </c>
      <c r="BJ814">
        <v>0</v>
      </c>
      <c r="BK814">
        <v>0</v>
      </c>
      <c r="BL814">
        <v>1</v>
      </c>
      <c r="BM814">
        <v>1382</v>
      </c>
    </row>
    <row r="815" spans="1:66" hidden="1" x14ac:dyDescent="0.25">
      <c r="A815">
        <v>1652</v>
      </c>
      <c r="B815" s="3" t="s">
        <v>155</v>
      </c>
      <c r="C815" s="3" t="s">
        <v>1561</v>
      </c>
      <c r="D815" s="3" t="s">
        <v>1562</v>
      </c>
      <c r="E815" s="3" t="s">
        <v>73</v>
      </c>
      <c r="F815" s="3" t="s">
        <v>55</v>
      </c>
      <c r="G815" s="3" t="s">
        <v>106</v>
      </c>
      <c r="H815">
        <v>6</v>
      </c>
      <c r="I815" s="3" t="s">
        <v>158</v>
      </c>
      <c r="J815" s="3" t="s">
        <v>2729</v>
      </c>
      <c r="K815" s="3"/>
      <c r="L815" s="3" t="s">
        <v>2863</v>
      </c>
      <c r="M815" s="3"/>
      <c r="N815" s="3"/>
      <c r="O815" s="3"/>
      <c r="P815" s="3" t="s">
        <v>2863</v>
      </c>
      <c r="Q815" s="3"/>
      <c r="R815" s="3"/>
      <c r="S815" s="1">
        <v>43978</v>
      </c>
      <c r="T815" s="1">
        <v>47630</v>
      </c>
      <c r="U815" s="1">
        <v>46900</v>
      </c>
      <c r="V815" s="1">
        <v>45805</v>
      </c>
      <c r="W815" s="1">
        <v>47265</v>
      </c>
      <c r="X815">
        <v>2029</v>
      </c>
      <c r="Y815" t="s">
        <v>2882</v>
      </c>
      <c r="Z815">
        <v>1</v>
      </c>
      <c r="AA815" s="3" t="s">
        <v>1559</v>
      </c>
      <c r="AB815" s="3" t="s">
        <v>1560</v>
      </c>
      <c r="AC815" s="1"/>
      <c r="AD815"/>
      <c r="AG815">
        <v>0</v>
      </c>
      <c r="AH815">
        <v>0</v>
      </c>
      <c r="AI815">
        <v>0</v>
      </c>
      <c r="AJ815">
        <v>0</v>
      </c>
      <c r="AK815">
        <v>0</v>
      </c>
      <c r="AL815">
        <v>0</v>
      </c>
      <c r="AM815">
        <v>0</v>
      </c>
      <c r="AN815">
        <v>0</v>
      </c>
      <c r="AO815">
        <v>0</v>
      </c>
      <c r="AP815">
        <v>0</v>
      </c>
      <c r="AQ815">
        <v>0</v>
      </c>
      <c r="AR815">
        <v>0</v>
      </c>
      <c r="AS815">
        <v>0</v>
      </c>
      <c r="AT815">
        <v>0</v>
      </c>
      <c r="AU815">
        <v>0</v>
      </c>
      <c r="AV815">
        <v>0</v>
      </c>
      <c r="AW815">
        <v>0</v>
      </c>
      <c r="AX815">
        <v>0</v>
      </c>
      <c r="AY815">
        <v>0</v>
      </c>
      <c r="AZ815">
        <v>0</v>
      </c>
      <c r="BA815">
        <v>0</v>
      </c>
      <c r="BB815">
        <v>0</v>
      </c>
      <c r="BC815">
        <v>0</v>
      </c>
      <c r="BD815">
        <v>0</v>
      </c>
      <c r="BE815">
        <v>0</v>
      </c>
      <c r="BF815">
        <v>0</v>
      </c>
      <c r="BG815">
        <v>0</v>
      </c>
      <c r="BH815">
        <v>0</v>
      </c>
      <c r="BI815">
        <v>0</v>
      </c>
      <c r="BJ815">
        <v>0</v>
      </c>
      <c r="BK815">
        <v>0</v>
      </c>
      <c r="BL815">
        <v>2</v>
      </c>
      <c r="BM815">
        <v>1553</v>
      </c>
      <c r="BN815">
        <v>1553</v>
      </c>
    </row>
    <row r="816" spans="1:66" x14ac:dyDescent="0.25">
      <c r="A816" s="6">
        <v>1381</v>
      </c>
      <c r="B816" s="3" t="s">
        <v>280</v>
      </c>
      <c r="C816" s="3" t="s">
        <v>2523</v>
      </c>
      <c r="D816" s="7" t="s">
        <v>2524</v>
      </c>
      <c r="E816" s="3" t="s">
        <v>55</v>
      </c>
      <c r="F816" s="3" t="s">
        <v>55</v>
      </c>
      <c r="G816" s="3" t="s">
        <v>57</v>
      </c>
      <c r="H816">
        <v>8</v>
      </c>
      <c r="I816" s="3" t="s">
        <v>283</v>
      </c>
      <c r="J816" s="3" t="s">
        <v>2790</v>
      </c>
      <c r="K816" s="3"/>
      <c r="L816" s="3"/>
      <c r="M816" s="3" t="s">
        <v>2864</v>
      </c>
      <c r="N816" s="3"/>
      <c r="O816" s="3"/>
      <c r="P816" s="3"/>
      <c r="Q816" s="3" t="s">
        <v>2864</v>
      </c>
      <c r="R816" s="3"/>
      <c r="S816" s="13">
        <v>44160</v>
      </c>
      <c r="T816" s="13">
        <v>47812</v>
      </c>
      <c r="U816" s="1">
        <v>47082</v>
      </c>
      <c r="V816" s="1">
        <v>45987</v>
      </c>
      <c r="W816" s="1">
        <v>47447</v>
      </c>
      <c r="X816">
        <v>2029</v>
      </c>
      <c r="Y816" s="15" t="s">
        <v>2883</v>
      </c>
      <c r="Z816">
        <v>1</v>
      </c>
      <c r="AA816" s="3" t="s">
        <v>2525</v>
      </c>
      <c r="AB816" s="3" t="s">
        <v>2526</v>
      </c>
      <c r="AG816">
        <v>11</v>
      </c>
      <c r="AH816">
        <v>14</v>
      </c>
      <c r="AI816">
        <v>8</v>
      </c>
      <c r="AJ816">
        <v>16</v>
      </c>
      <c r="AK816">
        <v>3</v>
      </c>
      <c r="AL816">
        <v>5</v>
      </c>
      <c r="AM816">
        <v>0</v>
      </c>
      <c r="AN816">
        <v>0</v>
      </c>
      <c r="AO816">
        <v>0</v>
      </c>
      <c r="AP816">
        <v>0</v>
      </c>
      <c r="AQ816">
        <v>0</v>
      </c>
      <c r="AR816">
        <v>0</v>
      </c>
      <c r="AS816">
        <v>47</v>
      </c>
      <c r="AT816">
        <v>2</v>
      </c>
      <c r="AU816">
        <v>0</v>
      </c>
      <c r="AV816">
        <v>0</v>
      </c>
      <c r="AW816">
        <v>0</v>
      </c>
      <c r="AX816">
        <v>0</v>
      </c>
      <c r="AY816">
        <v>0</v>
      </c>
      <c r="AZ816">
        <v>3</v>
      </c>
      <c r="BA816">
        <v>0</v>
      </c>
      <c r="BB816">
        <v>0</v>
      </c>
      <c r="BC816">
        <v>0</v>
      </c>
      <c r="BD816">
        <v>0</v>
      </c>
      <c r="BE816">
        <v>0</v>
      </c>
      <c r="BF816">
        <v>3</v>
      </c>
      <c r="BG816">
        <v>5</v>
      </c>
      <c r="BH816">
        <v>0</v>
      </c>
      <c r="BI816">
        <v>2</v>
      </c>
      <c r="BJ816">
        <v>2</v>
      </c>
      <c r="BK816">
        <v>4</v>
      </c>
      <c r="BL816">
        <v>1</v>
      </c>
      <c r="BM816">
        <v>1381</v>
      </c>
    </row>
    <row r="817" spans="1:66" hidden="1" x14ac:dyDescent="0.25">
      <c r="A817">
        <v>1156</v>
      </c>
      <c r="B817" s="3" t="s">
        <v>155</v>
      </c>
      <c r="C817" s="3" t="s">
        <v>1565</v>
      </c>
      <c r="D817" s="3" t="s">
        <v>1394</v>
      </c>
      <c r="E817" s="3" t="s">
        <v>85</v>
      </c>
      <c r="F817" s="3" t="s">
        <v>55</v>
      </c>
      <c r="G817" s="3" t="s">
        <v>106</v>
      </c>
      <c r="H817">
        <v>4</v>
      </c>
      <c r="I817" s="3" t="s">
        <v>158</v>
      </c>
      <c r="J817" s="3" t="s">
        <v>2729</v>
      </c>
      <c r="K817" s="3"/>
      <c r="L817" s="3" t="s">
        <v>2863</v>
      </c>
      <c r="M817" s="3"/>
      <c r="N817" s="3"/>
      <c r="O817" s="3"/>
      <c r="P817" s="3" t="s">
        <v>2863</v>
      </c>
      <c r="Q817" s="3"/>
      <c r="R817" s="3"/>
      <c r="S817" s="1">
        <v>43703</v>
      </c>
      <c r="T817" s="1">
        <v>47356</v>
      </c>
      <c r="U817" s="1">
        <v>46626</v>
      </c>
      <c r="V817" s="1">
        <v>45531</v>
      </c>
      <c r="W817" s="1">
        <v>46991</v>
      </c>
      <c r="X817">
        <v>2028</v>
      </c>
      <c r="Y817" t="s">
        <v>2877</v>
      </c>
      <c r="Z817">
        <v>1</v>
      </c>
      <c r="AA817" s="3" t="s">
        <v>219</v>
      </c>
      <c r="AB817" s="3"/>
      <c r="AC817" s="1"/>
      <c r="AD817"/>
      <c r="AG817">
        <v>0</v>
      </c>
      <c r="AH817">
        <v>0</v>
      </c>
      <c r="AI817">
        <v>0</v>
      </c>
      <c r="AJ817">
        <v>0</v>
      </c>
      <c r="AK817">
        <v>0</v>
      </c>
      <c r="AL817">
        <v>0</v>
      </c>
      <c r="AM817">
        <v>0</v>
      </c>
      <c r="AN817">
        <v>0</v>
      </c>
      <c r="AO817">
        <v>0</v>
      </c>
      <c r="AP817">
        <v>0</v>
      </c>
      <c r="AQ817">
        <v>0</v>
      </c>
      <c r="AR817">
        <v>0</v>
      </c>
      <c r="AS817">
        <v>0</v>
      </c>
      <c r="AT817">
        <v>0</v>
      </c>
      <c r="AU817">
        <v>0</v>
      </c>
      <c r="AV817">
        <v>0</v>
      </c>
      <c r="AW817">
        <v>0</v>
      </c>
      <c r="AX817">
        <v>0</v>
      </c>
      <c r="AY817">
        <v>0</v>
      </c>
      <c r="AZ817">
        <v>0</v>
      </c>
      <c r="BA817">
        <v>0</v>
      </c>
      <c r="BB817">
        <v>0</v>
      </c>
      <c r="BC817">
        <v>0</v>
      </c>
      <c r="BD817">
        <v>0</v>
      </c>
      <c r="BE817">
        <v>0</v>
      </c>
      <c r="BF817">
        <v>0</v>
      </c>
      <c r="BG817">
        <v>0</v>
      </c>
      <c r="BH817">
        <v>0</v>
      </c>
      <c r="BI817">
        <v>0</v>
      </c>
      <c r="BJ817">
        <v>0</v>
      </c>
      <c r="BK817">
        <v>0</v>
      </c>
      <c r="BL817">
        <v>2</v>
      </c>
      <c r="BM817">
        <v>882</v>
      </c>
      <c r="BN817">
        <v>882</v>
      </c>
    </row>
    <row r="818" spans="1:66" x14ac:dyDescent="0.25">
      <c r="A818" s="6">
        <v>3883</v>
      </c>
      <c r="B818" s="3" t="s">
        <v>280</v>
      </c>
      <c r="C818" s="3" t="s">
        <v>2719</v>
      </c>
      <c r="D818" s="7" t="s">
        <v>2720</v>
      </c>
      <c r="E818" s="3" t="s">
        <v>85</v>
      </c>
      <c r="F818" s="3" t="s">
        <v>55</v>
      </c>
      <c r="G818" s="3" t="s">
        <v>106</v>
      </c>
      <c r="H818">
        <v>4</v>
      </c>
      <c r="I818" s="3" t="s">
        <v>2721</v>
      </c>
      <c r="J818" s="3" t="s">
        <v>2791</v>
      </c>
      <c r="K818" s="3"/>
      <c r="L818" s="3"/>
      <c r="M818" s="3" t="s">
        <v>2864</v>
      </c>
      <c r="N818" s="3" t="s">
        <v>2865</v>
      </c>
      <c r="O818" s="3"/>
      <c r="P818" s="3"/>
      <c r="Q818" s="3" t="s">
        <v>2864</v>
      </c>
      <c r="R818" s="3" t="s">
        <v>2865</v>
      </c>
      <c r="S818" s="13">
        <v>43257</v>
      </c>
      <c r="T818" s="13">
        <v>48267</v>
      </c>
      <c r="U818" s="1">
        <v>47537</v>
      </c>
      <c r="V818" s="1">
        <v>46442</v>
      </c>
      <c r="W818" s="1">
        <v>47902</v>
      </c>
      <c r="X818">
        <v>2031</v>
      </c>
      <c r="Y818" s="15" t="s">
        <v>2889</v>
      </c>
      <c r="Z818">
        <v>1</v>
      </c>
      <c r="AA818" s="3" t="s">
        <v>67</v>
      </c>
      <c r="AB818" s="3" t="s">
        <v>2722</v>
      </c>
      <c r="AG818">
        <v>24</v>
      </c>
      <c r="AH818">
        <v>1</v>
      </c>
      <c r="AI818">
        <v>26</v>
      </c>
      <c r="AJ818">
        <v>22</v>
      </c>
      <c r="AK818">
        <v>20</v>
      </c>
      <c r="AL818">
        <v>0</v>
      </c>
      <c r="AM818">
        <v>0</v>
      </c>
      <c r="AN818">
        <v>21</v>
      </c>
      <c r="AO818">
        <v>0</v>
      </c>
      <c r="AP818">
        <v>0</v>
      </c>
      <c r="AQ818">
        <v>0</v>
      </c>
      <c r="AR818">
        <v>0</v>
      </c>
      <c r="AS818">
        <v>44</v>
      </c>
      <c r="AT818">
        <v>1</v>
      </c>
      <c r="AU818">
        <v>25</v>
      </c>
      <c r="AV818">
        <v>22</v>
      </c>
      <c r="AW818">
        <v>20</v>
      </c>
      <c r="AX818">
        <v>0</v>
      </c>
      <c r="AY818">
        <v>0</v>
      </c>
      <c r="AZ818">
        <v>1</v>
      </c>
      <c r="BA818">
        <v>0</v>
      </c>
      <c r="BB818">
        <v>0</v>
      </c>
      <c r="BC818">
        <v>0</v>
      </c>
      <c r="BD818">
        <v>0</v>
      </c>
      <c r="BE818">
        <v>0</v>
      </c>
      <c r="BF818">
        <v>0</v>
      </c>
      <c r="BG818">
        <v>0</v>
      </c>
      <c r="BH818">
        <v>0</v>
      </c>
      <c r="BI818">
        <v>0</v>
      </c>
      <c r="BJ818">
        <v>0</v>
      </c>
      <c r="BK818">
        <v>0</v>
      </c>
      <c r="BL818">
        <v>2</v>
      </c>
      <c r="BM818">
        <v>134</v>
      </c>
    </row>
    <row r="819" spans="1:66" hidden="1" x14ac:dyDescent="0.25">
      <c r="A819">
        <v>1222</v>
      </c>
      <c r="B819" s="3" t="s">
        <v>155</v>
      </c>
      <c r="C819" s="3" t="s">
        <v>1569</v>
      </c>
      <c r="D819" s="3" t="s">
        <v>1570</v>
      </c>
      <c r="E819" s="3" t="s">
        <v>55</v>
      </c>
      <c r="F819" s="3" t="s">
        <v>56</v>
      </c>
      <c r="G819" s="3" t="s">
        <v>106</v>
      </c>
      <c r="H819">
        <v>8</v>
      </c>
      <c r="I819" s="3" t="s">
        <v>184</v>
      </c>
      <c r="J819" s="3" t="s">
        <v>2829</v>
      </c>
      <c r="K819" s="3"/>
      <c r="L819" s="3" t="s">
        <v>2863</v>
      </c>
      <c r="M819" s="3"/>
      <c r="N819" s="3"/>
      <c r="O819" s="3"/>
      <c r="P819" s="3" t="s">
        <v>2863</v>
      </c>
      <c r="Q819" s="3"/>
      <c r="R819" s="3"/>
      <c r="S819" s="1">
        <v>43761</v>
      </c>
      <c r="T819" s="1">
        <v>45588</v>
      </c>
      <c r="U819" s="1">
        <v>44858</v>
      </c>
      <c r="V819" s="1">
        <v>43763</v>
      </c>
      <c r="W819" s="1">
        <v>45223</v>
      </c>
      <c r="X819">
        <v>2023</v>
      </c>
      <c r="Y819" t="s">
        <v>2886</v>
      </c>
      <c r="Z819">
        <v>1</v>
      </c>
      <c r="AA819" s="3" t="s">
        <v>219</v>
      </c>
      <c r="AB819" s="3" t="s">
        <v>1568</v>
      </c>
      <c r="AC819" s="1">
        <v>44834</v>
      </c>
      <c r="AD819"/>
      <c r="AG819">
        <v>0</v>
      </c>
      <c r="AH819">
        <v>0</v>
      </c>
      <c r="AI819">
        <v>0</v>
      </c>
      <c r="AJ819">
        <v>0</v>
      </c>
      <c r="AK819">
        <v>0</v>
      </c>
      <c r="AL819">
        <v>0</v>
      </c>
      <c r="AM819">
        <v>1</v>
      </c>
      <c r="AN819">
        <v>0</v>
      </c>
      <c r="AO819">
        <v>0</v>
      </c>
      <c r="AP819">
        <v>0</v>
      </c>
      <c r="AQ819">
        <v>0</v>
      </c>
      <c r="AR819">
        <v>0</v>
      </c>
      <c r="AS819">
        <v>0</v>
      </c>
      <c r="AT819">
        <v>0</v>
      </c>
      <c r="AU819">
        <v>0</v>
      </c>
      <c r="AV819">
        <v>0</v>
      </c>
      <c r="AW819">
        <v>0</v>
      </c>
      <c r="AX819">
        <v>0</v>
      </c>
      <c r="AY819">
        <v>0</v>
      </c>
      <c r="AZ819">
        <v>0</v>
      </c>
      <c r="BA819">
        <v>0</v>
      </c>
      <c r="BB819">
        <v>0</v>
      </c>
      <c r="BC819">
        <v>0</v>
      </c>
      <c r="BD819">
        <v>0</v>
      </c>
      <c r="BE819">
        <v>0</v>
      </c>
      <c r="BF819">
        <v>0</v>
      </c>
      <c r="BG819">
        <v>0</v>
      </c>
      <c r="BH819">
        <v>0</v>
      </c>
      <c r="BI819">
        <v>0</v>
      </c>
      <c r="BJ819">
        <v>0</v>
      </c>
      <c r="BK819">
        <v>0</v>
      </c>
      <c r="BL819">
        <v>2</v>
      </c>
      <c r="BM819">
        <v>855</v>
      </c>
      <c r="BN819">
        <v>855</v>
      </c>
    </row>
    <row r="820" spans="1:66" hidden="1" x14ac:dyDescent="0.25">
      <c r="A820">
        <v>1221</v>
      </c>
      <c r="B820" s="3" t="s">
        <v>155</v>
      </c>
      <c r="C820" s="3" t="s">
        <v>1569</v>
      </c>
      <c r="D820" s="3" t="s">
        <v>1570</v>
      </c>
      <c r="E820" s="3" t="s">
        <v>55</v>
      </c>
      <c r="F820" s="3" t="s">
        <v>55</v>
      </c>
      <c r="G820" s="3" t="s">
        <v>106</v>
      </c>
      <c r="H820">
        <v>8</v>
      </c>
      <c r="I820" s="3" t="s">
        <v>184</v>
      </c>
      <c r="J820" s="3" t="s">
        <v>2829</v>
      </c>
      <c r="K820" s="3"/>
      <c r="L820" s="3" t="s">
        <v>2863</v>
      </c>
      <c r="M820" s="3"/>
      <c r="N820" s="3"/>
      <c r="O820" s="3"/>
      <c r="P820" s="3" t="s">
        <v>2863</v>
      </c>
      <c r="Q820" s="3"/>
      <c r="R820" s="3"/>
      <c r="S820" s="1">
        <v>43761</v>
      </c>
      <c r="T820" s="1">
        <v>45588</v>
      </c>
      <c r="U820" s="1">
        <v>44858</v>
      </c>
      <c r="V820" s="1">
        <v>43763</v>
      </c>
      <c r="W820" s="1">
        <v>45223</v>
      </c>
      <c r="X820">
        <v>2023</v>
      </c>
      <c r="Y820" t="s">
        <v>2886</v>
      </c>
      <c r="Z820">
        <v>1</v>
      </c>
      <c r="AA820" s="3" t="s">
        <v>219</v>
      </c>
      <c r="AB820" s="3" t="s">
        <v>1568</v>
      </c>
      <c r="AC820" s="1">
        <v>44834</v>
      </c>
      <c r="AD820"/>
      <c r="AG820">
        <v>0</v>
      </c>
      <c r="AH820">
        <v>2</v>
      </c>
      <c r="AI820">
        <v>1</v>
      </c>
      <c r="AJ820">
        <v>0</v>
      </c>
      <c r="AK820">
        <v>0</v>
      </c>
      <c r="AL820">
        <v>0</v>
      </c>
      <c r="AM820">
        <v>1</v>
      </c>
      <c r="AN820">
        <v>0</v>
      </c>
      <c r="AO820">
        <v>0</v>
      </c>
      <c r="AP820">
        <v>0</v>
      </c>
      <c r="AQ820">
        <v>0</v>
      </c>
      <c r="AR820">
        <v>0</v>
      </c>
      <c r="AS820">
        <v>3</v>
      </c>
      <c r="AT820">
        <v>0</v>
      </c>
      <c r="AU820">
        <v>0</v>
      </c>
      <c r="AV820">
        <v>0</v>
      </c>
      <c r="AW820">
        <v>0</v>
      </c>
      <c r="AX820">
        <v>0</v>
      </c>
      <c r="AY820">
        <v>0</v>
      </c>
      <c r="AZ820">
        <v>0</v>
      </c>
      <c r="BA820">
        <v>0</v>
      </c>
      <c r="BB820">
        <v>0</v>
      </c>
      <c r="BC820">
        <v>0</v>
      </c>
      <c r="BD820">
        <v>0</v>
      </c>
      <c r="BE820">
        <v>0</v>
      </c>
      <c r="BF820">
        <v>0</v>
      </c>
      <c r="BG820">
        <v>0</v>
      </c>
      <c r="BH820">
        <v>0</v>
      </c>
      <c r="BI820">
        <v>0</v>
      </c>
      <c r="BJ820">
        <v>0</v>
      </c>
      <c r="BK820">
        <v>0</v>
      </c>
      <c r="BL820">
        <v>2</v>
      </c>
      <c r="BM820">
        <v>855</v>
      </c>
      <c r="BN820">
        <v>855</v>
      </c>
    </row>
    <row r="821" spans="1:66" hidden="1" x14ac:dyDescent="0.25">
      <c r="A821">
        <v>1220</v>
      </c>
      <c r="B821" s="3" t="s">
        <v>155</v>
      </c>
      <c r="C821" s="3" t="s">
        <v>1566</v>
      </c>
      <c r="D821" s="3" t="s">
        <v>1567</v>
      </c>
      <c r="E821" s="3" t="s">
        <v>55</v>
      </c>
      <c r="F821" s="3" t="s">
        <v>56</v>
      </c>
      <c r="G821" s="3" t="s">
        <v>57</v>
      </c>
      <c r="H821">
        <v>8</v>
      </c>
      <c r="I821" s="3" t="s">
        <v>184</v>
      </c>
      <c r="J821" s="3" t="s">
        <v>2829</v>
      </c>
      <c r="K821" s="3"/>
      <c r="L821" s="3" t="s">
        <v>2863</v>
      </c>
      <c r="M821" s="3"/>
      <c r="N821" s="3"/>
      <c r="O821" s="3"/>
      <c r="P821" s="3" t="s">
        <v>2863</v>
      </c>
      <c r="Q821" s="3"/>
      <c r="R821" s="3"/>
      <c r="S821" s="1">
        <v>43761</v>
      </c>
      <c r="T821" s="1">
        <v>45588</v>
      </c>
      <c r="U821" s="1">
        <v>44858</v>
      </c>
      <c r="V821" s="1">
        <v>43763</v>
      </c>
      <c r="W821" s="1">
        <v>45223</v>
      </c>
      <c r="X821">
        <v>2023</v>
      </c>
      <c r="Y821" t="s">
        <v>2886</v>
      </c>
      <c r="Z821">
        <v>1</v>
      </c>
      <c r="AA821" s="3" t="s">
        <v>219</v>
      </c>
      <c r="AB821" s="3" t="s">
        <v>1568</v>
      </c>
      <c r="AC821" s="1">
        <v>44834</v>
      </c>
      <c r="AD821"/>
      <c r="AG821">
        <v>1</v>
      </c>
      <c r="AH821">
        <v>1</v>
      </c>
      <c r="AI821">
        <v>1</v>
      </c>
      <c r="AJ821">
        <v>1</v>
      </c>
      <c r="AK821">
        <v>0</v>
      </c>
      <c r="AL821">
        <v>1</v>
      </c>
      <c r="AM821">
        <v>0</v>
      </c>
      <c r="AN821">
        <v>0</v>
      </c>
      <c r="AO821">
        <v>0</v>
      </c>
      <c r="AP821">
        <v>0</v>
      </c>
      <c r="AQ821">
        <v>0</v>
      </c>
      <c r="AR821">
        <v>0</v>
      </c>
      <c r="AS821">
        <v>5</v>
      </c>
      <c r="AT821">
        <v>0</v>
      </c>
      <c r="AU821">
        <v>0</v>
      </c>
      <c r="AV821">
        <v>0</v>
      </c>
      <c r="AW821">
        <v>0</v>
      </c>
      <c r="AX821">
        <v>0</v>
      </c>
      <c r="AY821">
        <v>0</v>
      </c>
      <c r="AZ821">
        <v>0</v>
      </c>
      <c r="BA821">
        <v>2</v>
      </c>
      <c r="BB821">
        <v>0</v>
      </c>
      <c r="BC821">
        <v>0</v>
      </c>
      <c r="BD821">
        <v>0</v>
      </c>
      <c r="BE821">
        <v>0</v>
      </c>
      <c r="BF821">
        <v>0</v>
      </c>
      <c r="BG821">
        <v>0</v>
      </c>
      <c r="BH821">
        <v>0</v>
      </c>
      <c r="BI821">
        <v>1</v>
      </c>
      <c r="BJ821">
        <v>0</v>
      </c>
      <c r="BK821">
        <v>0</v>
      </c>
      <c r="BL821">
        <v>2</v>
      </c>
      <c r="BM821">
        <v>855</v>
      </c>
      <c r="BN821">
        <v>855</v>
      </c>
    </row>
    <row r="822" spans="1:66" ht="30" hidden="1" x14ac:dyDescent="0.25">
      <c r="A822" s="6">
        <v>212</v>
      </c>
      <c r="B822" s="3" t="s">
        <v>129</v>
      </c>
      <c r="C822" s="3" t="s">
        <v>130</v>
      </c>
      <c r="D822" s="7" t="s">
        <v>131</v>
      </c>
      <c r="E822" s="3" t="s">
        <v>85</v>
      </c>
      <c r="F822" s="3" t="s">
        <v>55</v>
      </c>
      <c r="G822" s="3" t="s">
        <v>57</v>
      </c>
      <c r="H822">
        <v>4</v>
      </c>
      <c r="I822" s="3" t="s">
        <v>132</v>
      </c>
      <c r="J822" s="3" t="s">
        <v>2792</v>
      </c>
      <c r="K822" s="3"/>
      <c r="L822" s="3"/>
      <c r="M822" s="3" t="s">
        <v>2864</v>
      </c>
      <c r="N822" s="3" t="s">
        <v>2865</v>
      </c>
      <c r="O822" s="3"/>
      <c r="P822" s="3"/>
      <c r="Q822" s="3" t="s">
        <v>2864</v>
      </c>
      <c r="R822" s="3" t="s">
        <v>2865</v>
      </c>
      <c r="S822" s="1">
        <v>43364</v>
      </c>
      <c r="T822" s="1">
        <v>45190</v>
      </c>
      <c r="U822" s="1">
        <v>44460</v>
      </c>
      <c r="V822" s="1">
        <v>43365</v>
      </c>
      <c r="W822" s="1">
        <v>44825</v>
      </c>
      <c r="X822">
        <v>2022</v>
      </c>
      <c r="Y822" s="15" t="s">
        <v>2876</v>
      </c>
      <c r="Z822">
        <v>1</v>
      </c>
      <c r="AA822" s="3" t="s">
        <v>133</v>
      </c>
      <c r="AB822" s="3" t="s">
        <v>134</v>
      </c>
      <c r="AG822">
        <v>5</v>
      </c>
      <c r="AH822">
        <v>15</v>
      </c>
      <c r="AI822">
        <v>18</v>
      </c>
      <c r="AJ822">
        <v>0</v>
      </c>
      <c r="AK822">
        <v>0</v>
      </c>
      <c r="AL822">
        <v>0</v>
      </c>
      <c r="AM822">
        <v>0</v>
      </c>
      <c r="AN822">
        <v>0</v>
      </c>
      <c r="AO822">
        <v>0</v>
      </c>
      <c r="AP822">
        <v>0</v>
      </c>
      <c r="AQ822">
        <v>0</v>
      </c>
      <c r="AR822">
        <v>0</v>
      </c>
      <c r="AS822">
        <v>22</v>
      </c>
      <c r="AT822">
        <v>0</v>
      </c>
      <c r="AU822">
        <v>2</v>
      </c>
      <c r="AV822">
        <v>0</v>
      </c>
      <c r="AW822">
        <v>0</v>
      </c>
      <c r="AX822">
        <v>0</v>
      </c>
      <c r="AY822">
        <v>0</v>
      </c>
      <c r="AZ822">
        <v>4</v>
      </c>
      <c r="BA822">
        <v>6</v>
      </c>
      <c r="BB822">
        <v>4</v>
      </c>
      <c r="BC822">
        <v>0</v>
      </c>
      <c r="BD822">
        <v>0</v>
      </c>
      <c r="BE822">
        <v>0</v>
      </c>
      <c r="BF822">
        <v>1</v>
      </c>
      <c r="BG822">
        <v>1</v>
      </c>
      <c r="BH822">
        <v>0</v>
      </c>
      <c r="BI822">
        <v>0</v>
      </c>
      <c r="BJ822">
        <v>0</v>
      </c>
      <c r="BK822">
        <v>0</v>
      </c>
      <c r="BL822">
        <v>1</v>
      </c>
      <c r="BM822">
        <v>212</v>
      </c>
    </row>
    <row r="823" spans="1:66" ht="30" hidden="1" x14ac:dyDescent="0.25">
      <c r="A823" s="6">
        <v>211</v>
      </c>
      <c r="B823" s="3" t="s">
        <v>129</v>
      </c>
      <c r="C823" s="3" t="s">
        <v>372</v>
      </c>
      <c r="D823" s="7" t="s">
        <v>373</v>
      </c>
      <c r="E823" s="3" t="s">
        <v>73</v>
      </c>
      <c r="F823" s="3" t="s">
        <v>55</v>
      </c>
      <c r="G823" s="3" t="s">
        <v>57</v>
      </c>
      <c r="H823">
        <v>6</v>
      </c>
      <c r="I823" s="3" t="s">
        <v>374</v>
      </c>
      <c r="J823" s="3" t="s">
        <v>2796</v>
      </c>
      <c r="K823" s="3"/>
      <c r="L823" s="3"/>
      <c r="M823" s="3" t="s">
        <v>2864</v>
      </c>
      <c r="N823" s="3" t="s">
        <v>2865</v>
      </c>
      <c r="O823" s="3"/>
      <c r="P823" s="3"/>
      <c r="Q823" s="3" t="s">
        <v>2864</v>
      </c>
      <c r="R823" s="3" t="s">
        <v>2865</v>
      </c>
      <c r="S823" s="1">
        <v>43364</v>
      </c>
      <c r="T823" s="1">
        <v>45190</v>
      </c>
      <c r="U823" s="1">
        <v>44460</v>
      </c>
      <c r="V823" s="1">
        <v>43365</v>
      </c>
      <c r="W823" s="1">
        <v>44825</v>
      </c>
      <c r="X823">
        <v>2022</v>
      </c>
      <c r="Y823" s="15" t="s">
        <v>2876</v>
      </c>
      <c r="Z823">
        <v>1</v>
      </c>
      <c r="AA823" s="3" t="s">
        <v>133</v>
      </c>
      <c r="AB823" s="3" t="s">
        <v>375</v>
      </c>
      <c r="AG823">
        <v>25</v>
      </c>
      <c r="AH823">
        <v>66</v>
      </c>
      <c r="AI823">
        <v>13</v>
      </c>
      <c r="AJ823">
        <v>0</v>
      </c>
      <c r="AK823">
        <v>0</v>
      </c>
      <c r="AL823">
        <v>0</v>
      </c>
      <c r="AM823">
        <v>0</v>
      </c>
      <c r="AN823">
        <v>0</v>
      </c>
      <c r="AO823">
        <v>0</v>
      </c>
      <c r="AP823">
        <v>0</v>
      </c>
      <c r="AQ823">
        <v>0</v>
      </c>
      <c r="AR823">
        <v>0</v>
      </c>
      <c r="AS823">
        <v>55</v>
      </c>
      <c r="AT823">
        <v>0</v>
      </c>
      <c r="AU823">
        <v>0</v>
      </c>
      <c r="AV823">
        <v>0</v>
      </c>
      <c r="AW823">
        <v>0</v>
      </c>
      <c r="AX823">
        <v>0</v>
      </c>
      <c r="AY823">
        <v>0</v>
      </c>
      <c r="AZ823">
        <v>19</v>
      </c>
      <c r="BA823">
        <v>29</v>
      </c>
      <c r="BB823">
        <v>1</v>
      </c>
      <c r="BC823">
        <v>0</v>
      </c>
      <c r="BD823">
        <v>0</v>
      </c>
      <c r="BE823">
        <v>0</v>
      </c>
      <c r="BF823">
        <v>0</v>
      </c>
      <c r="BG823">
        <v>0</v>
      </c>
      <c r="BH823">
        <v>0</v>
      </c>
      <c r="BI823">
        <v>0</v>
      </c>
      <c r="BJ823">
        <v>0</v>
      </c>
      <c r="BK823">
        <v>0</v>
      </c>
      <c r="BL823">
        <v>1</v>
      </c>
      <c r="BM823">
        <v>211</v>
      </c>
    </row>
    <row r="824" spans="1:66" hidden="1" x14ac:dyDescent="0.25">
      <c r="A824" s="6">
        <v>225</v>
      </c>
      <c r="B824" s="3" t="s">
        <v>129</v>
      </c>
      <c r="C824" s="3" t="s">
        <v>1994</v>
      </c>
      <c r="D824" s="7" t="s">
        <v>1249</v>
      </c>
      <c r="E824" s="3" t="s">
        <v>85</v>
      </c>
      <c r="F824" s="3" t="s">
        <v>55</v>
      </c>
      <c r="G824" s="3" t="s">
        <v>57</v>
      </c>
      <c r="H824">
        <v>4</v>
      </c>
      <c r="I824" s="3" t="s">
        <v>240</v>
      </c>
      <c r="J824" s="3" t="s">
        <v>2733</v>
      </c>
      <c r="K824" s="3"/>
      <c r="L824" s="3"/>
      <c r="M824" s="3"/>
      <c r="N824" s="3" t="s">
        <v>2865</v>
      </c>
      <c r="O824" s="3"/>
      <c r="P824" s="3"/>
      <c r="Q824" s="3"/>
      <c r="R824" s="3" t="s">
        <v>2865</v>
      </c>
      <c r="S824" s="1">
        <v>43243</v>
      </c>
      <c r="T824" s="1">
        <v>45069</v>
      </c>
      <c r="U824" s="1">
        <v>44339</v>
      </c>
      <c r="V824" s="1">
        <v>43244</v>
      </c>
      <c r="W824" s="1">
        <v>44704</v>
      </c>
      <c r="X824">
        <v>2022</v>
      </c>
      <c r="Y824" s="15" t="s">
        <v>2876</v>
      </c>
      <c r="Z824">
        <v>1</v>
      </c>
      <c r="AA824" s="3" t="s">
        <v>143</v>
      </c>
      <c r="AB824" s="3" t="s">
        <v>1995</v>
      </c>
      <c r="AC824" s="13">
        <v>43830</v>
      </c>
      <c r="AG824">
        <v>0</v>
      </c>
      <c r="AH824">
        <v>4</v>
      </c>
      <c r="AI824">
        <v>1</v>
      </c>
      <c r="AJ824">
        <v>0</v>
      </c>
      <c r="AK824">
        <v>0</v>
      </c>
      <c r="AL824">
        <v>0</v>
      </c>
      <c r="AM824">
        <v>0</v>
      </c>
      <c r="AN824">
        <v>0</v>
      </c>
      <c r="AO824">
        <v>0</v>
      </c>
      <c r="AP824">
        <v>0</v>
      </c>
      <c r="AQ824">
        <v>0</v>
      </c>
      <c r="AR824">
        <v>0</v>
      </c>
      <c r="AS824">
        <v>3</v>
      </c>
      <c r="AT824">
        <v>0</v>
      </c>
      <c r="AU824">
        <v>0</v>
      </c>
      <c r="AV824">
        <v>1</v>
      </c>
      <c r="AW824">
        <v>0</v>
      </c>
      <c r="AX824">
        <v>0</v>
      </c>
      <c r="AY824">
        <v>0</v>
      </c>
      <c r="AZ824">
        <v>0</v>
      </c>
      <c r="BA824">
        <v>1</v>
      </c>
      <c r="BB824">
        <v>0</v>
      </c>
      <c r="BC824">
        <v>0</v>
      </c>
      <c r="BD824">
        <v>0</v>
      </c>
      <c r="BE824">
        <v>0</v>
      </c>
      <c r="BF824">
        <v>0</v>
      </c>
      <c r="BG824">
        <v>1</v>
      </c>
      <c r="BH824">
        <v>0</v>
      </c>
      <c r="BI824">
        <v>0</v>
      </c>
      <c r="BJ824">
        <v>0</v>
      </c>
      <c r="BK824">
        <v>0</v>
      </c>
      <c r="BL824">
        <v>1</v>
      </c>
      <c r="BM824">
        <v>225</v>
      </c>
    </row>
    <row r="825" spans="1:66" x14ac:dyDescent="0.25">
      <c r="A825" s="6">
        <v>3966</v>
      </c>
      <c r="B825" s="3" t="s">
        <v>129</v>
      </c>
      <c r="C825" s="3" t="s">
        <v>2707</v>
      </c>
      <c r="D825" s="7" t="s">
        <v>2686</v>
      </c>
      <c r="E825" s="3" t="s">
        <v>73</v>
      </c>
      <c r="F825" s="3" t="s">
        <v>55</v>
      </c>
      <c r="G825" s="3" t="s">
        <v>57</v>
      </c>
      <c r="H825">
        <v>6</v>
      </c>
      <c r="I825" s="3" t="s">
        <v>595</v>
      </c>
      <c r="J825" s="3" t="s">
        <v>2774</v>
      </c>
      <c r="K825" s="3"/>
      <c r="L825" s="3"/>
      <c r="M825" s="3" t="s">
        <v>2864</v>
      </c>
      <c r="N825" s="3"/>
      <c r="O825" s="3"/>
      <c r="P825" s="3"/>
      <c r="Q825" s="3" t="s">
        <v>2864</v>
      </c>
      <c r="R825" s="3"/>
      <c r="S825" s="13">
        <v>43243</v>
      </c>
      <c r="T825" s="13">
        <v>45435</v>
      </c>
      <c r="U825" s="1">
        <v>44705</v>
      </c>
      <c r="V825" s="1">
        <v>43610</v>
      </c>
      <c r="W825" s="1">
        <v>45070</v>
      </c>
      <c r="X825">
        <v>2023</v>
      </c>
      <c r="Y825" s="15" t="s">
        <v>2879</v>
      </c>
      <c r="Z825">
        <v>1</v>
      </c>
      <c r="AA825" s="3" t="s">
        <v>263</v>
      </c>
      <c r="AB825" s="3" t="s">
        <v>2708</v>
      </c>
      <c r="AG825">
        <v>81</v>
      </c>
      <c r="AH825">
        <v>64</v>
      </c>
      <c r="AI825">
        <v>35</v>
      </c>
      <c r="AJ825">
        <v>0</v>
      </c>
      <c r="AK825">
        <v>0</v>
      </c>
      <c r="AL825">
        <v>0</v>
      </c>
      <c r="AM825">
        <v>2</v>
      </c>
      <c r="AN825">
        <v>0</v>
      </c>
      <c r="AO825">
        <v>0</v>
      </c>
      <c r="AP825">
        <v>0</v>
      </c>
      <c r="AQ825">
        <v>0</v>
      </c>
      <c r="AR825">
        <v>0</v>
      </c>
      <c r="AS825">
        <v>133</v>
      </c>
      <c r="AT825">
        <v>0</v>
      </c>
      <c r="AU825">
        <v>2</v>
      </c>
      <c r="AV825">
        <v>0</v>
      </c>
      <c r="AW825">
        <v>0</v>
      </c>
      <c r="AX825">
        <v>0</v>
      </c>
      <c r="AY825">
        <v>0</v>
      </c>
      <c r="AZ825">
        <v>23</v>
      </c>
      <c r="BA825">
        <v>12</v>
      </c>
      <c r="BB825">
        <v>6</v>
      </c>
      <c r="BC825">
        <v>0</v>
      </c>
      <c r="BD825">
        <v>0</v>
      </c>
      <c r="BE825">
        <v>0</v>
      </c>
      <c r="BF825">
        <v>0</v>
      </c>
      <c r="BG825">
        <v>0</v>
      </c>
      <c r="BH825">
        <v>0</v>
      </c>
      <c r="BI825">
        <v>0</v>
      </c>
      <c r="BJ825">
        <v>0</v>
      </c>
      <c r="BK825">
        <v>0</v>
      </c>
      <c r="BL825">
        <v>2</v>
      </c>
      <c r="BM825">
        <v>113</v>
      </c>
    </row>
    <row r="826" spans="1:66" hidden="1" x14ac:dyDescent="0.25">
      <c r="A826">
        <v>723</v>
      </c>
      <c r="B826" s="3" t="s">
        <v>70</v>
      </c>
      <c r="C826" s="3" t="s">
        <v>1581</v>
      </c>
      <c r="D826" s="3" t="s">
        <v>128</v>
      </c>
      <c r="E826" s="3" t="s">
        <v>85</v>
      </c>
      <c r="F826" s="3" t="s">
        <v>55</v>
      </c>
      <c r="G826" s="3" t="s">
        <v>106</v>
      </c>
      <c r="H826">
        <v>4</v>
      </c>
      <c r="I826" s="3" t="s">
        <v>118</v>
      </c>
      <c r="J826" s="3" t="s">
        <v>2752</v>
      </c>
      <c r="K826" s="3"/>
      <c r="L826" s="3" t="s">
        <v>2863</v>
      </c>
      <c r="M826" s="3"/>
      <c r="N826" s="3" t="s">
        <v>2865</v>
      </c>
      <c r="O826" s="3"/>
      <c r="P826" s="3" t="s">
        <v>2863</v>
      </c>
      <c r="Q826" s="3"/>
      <c r="R826" s="3" t="s">
        <v>2865</v>
      </c>
      <c r="S826" s="1">
        <v>43516</v>
      </c>
      <c r="T826" s="1">
        <v>47169</v>
      </c>
      <c r="U826" s="1">
        <v>46439</v>
      </c>
      <c r="V826" s="1">
        <v>45344</v>
      </c>
      <c r="W826" s="1">
        <v>46804</v>
      </c>
      <c r="X826">
        <v>2028</v>
      </c>
      <c r="Y826" t="s">
        <v>2877</v>
      </c>
      <c r="Z826">
        <v>1</v>
      </c>
      <c r="AA826" s="3" t="s">
        <v>81</v>
      </c>
      <c r="AB826" s="3"/>
      <c r="AC826" s="1"/>
      <c r="AD826"/>
      <c r="AG826">
        <v>0</v>
      </c>
      <c r="AH826">
        <v>0</v>
      </c>
      <c r="AI826">
        <v>0</v>
      </c>
      <c r="AJ826">
        <v>0</v>
      </c>
      <c r="AK826">
        <v>0</v>
      </c>
      <c r="AL826">
        <v>0</v>
      </c>
      <c r="AM826">
        <v>0</v>
      </c>
      <c r="AN826">
        <v>0</v>
      </c>
      <c r="AO826">
        <v>0</v>
      </c>
      <c r="AP826">
        <v>0</v>
      </c>
      <c r="AQ826">
        <v>0</v>
      </c>
      <c r="AR826">
        <v>0</v>
      </c>
      <c r="AS826">
        <v>0</v>
      </c>
      <c r="AT826">
        <v>0</v>
      </c>
      <c r="AU826">
        <v>0</v>
      </c>
      <c r="AV826">
        <v>0</v>
      </c>
      <c r="AW826">
        <v>0</v>
      </c>
      <c r="AX826">
        <v>0</v>
      </c>
      <c r="AY826">
        <v>0</v>
      </c>
      <c r="AZ826">
        <v>0</v>
      </c>
      <c r="BA826">
        <v>0</v>
      </c>
      <c r="BB826">
        <v>0</v>
      </c>
      <c r="BC826">
        <v>0</v>
      </c>
      <c r="BD826">
        <v>0</v>
      </c>
      <c r="BE826">
        <v>0</v>
      </c>
      <c r="BF826">
        <v>0</v>
      </c>
      <c r="BG826">
        <v>0</v>
      </c>
      <c r="BH826">
        <v>0</v>
      </c>
      <c r="BI826">
        <v>0</v>
      </c>
      <c r="BJ826">
        <v>0</v>
      </c>
      <c r="BK826">
        <v>0</v>
      </c>
      <c r="BL826">
        <v>2</v>
      </c>
      <c r="BM826">
        <v>717</v>
      </c>
      <c r="BN826">
        <v>717</v>
      </c>
    </row>
    <row r="827" spans="1:66" x14ac:dyDescent="0.25">
      <c r="A827" s="6">
        <v>3967</v>
      </c>
      <c r="B827" s="3" t="s">
        <v>129</v>
      </c>
      <c r="C827" s="3" t="s">
        <v>2685</v>
      </c>
      <c r="D827" s="7" t="s">
        <v>2686</v>
      </c>
      <c r="E827" s="3" t="s">
        <v>85</v>
      </c>
      <c r="F827" s="3" t="s">
        <v>55</v>
      </c>
      <c r="G827" s="3" t="s">
        <v>57</v>
      </c>
      <c r="H827">
        <v>4</v>
      </c>
      <c r="I827" s="3" t="s">
        <v>595</v>
      </c>
      <c r="J827" s="3" t="s">
        <v>2774</v>
      </c>
      <c r="K827" s="3"/>
      <c r="L827" s="3"/>
      <c r="M827" s="3" t="s">
        <v>2864</v>
      </c>
      <c r="N827" s="3"/>
      <c r="O827" s="3"/>
      <c r="P827" s="3"/>
      <c r="Q827" s="3" t="s">
        <v>2864</v>
      </c>
      <c r="R827" s="3"/>
      <c r="S827" s="13">
        <v>43243</v>
      </c>
      <c r="T827" s="13">
        <v>45435</v>
      </c>
      <c r="U827" s="1">
        <v>44705</v>
      </c>
      <c r="V827" s="1">
        <v>43610</v>
      </c>
      <c r="W827" s="1">
        <v>45070</v>
      </c>
      <c r="X827">
        <v>2023</v>
      </c>
      <c r="Y827" s="15" t="s">
        <v>2879</v>
      </c>
      <c r="Z827">
        <v>1</v>
      </c>
      <c r="AA827" s="3" t="s">
        <v>263</v>
      </c>
      <c r="AB827" s="3" t="s">
        <v>2709</v>
      </c>
      <c r="AG827">
        <v>20</v>
      </c>
      <c r="AH827">
        <v>25</v>
      </c>
      <c r="AI827">
        <v>27</v>
      </c>
      <c r="AJ827">
        <v>0</v>
      </c>
      <c r="AK827">
        <v>0</v>
      </c>
      <c r="AL827">
        <v>0</v>
      </c>
      <c r="AM827">
        <v>0</v>
      </c>
      <c r="AN827">
        <v>0</v>
      </c>
      <c r="AO827">
        <v>1</v>
      </c>
      <c r="AP827">
        <v>0</v>
      </c>
      <c r="AQ827">
        <v>0</v>
      </c>
      <c r="AR827">
        <v>0</v>
      </c>
      <c r="AS827">
        <v>44</v>
      </c>
      <c r="AT827">
        <v>1</v>
      </c>
      <c r="AU827">
        <v>14</v>
      </c>
      <c r="AV827">
        <v>2</v>
      </c>
      <c r="AW827">
        <v>0</v>
      </c>
      <c r="AX827">
        <v>0</v>
      </c>
      <c r="AY827">
        <v>0</v>
      </c>
      <c r="AZ827">
        <v>3</v>
      </c>
      <c r="BA827">
        <v>5</v>
      </c>
      <c r="BB827">
        <v>2</v>
      </c>
      <c r="BC827">
        <v>0</v>
      </c>
      <c r="BD827">
        <v>0</v>
      </c>
      <c r="BE827">
        <v>0</v>
      </c>
      <c r="BF827">
        <v>0</v>
      </c>
      <c r="BG827">
        <v>0</v>
      </c>
      <c r="BH827">
        <v>1</v>
      </c>
      <c r="BI827">
        <v>0</v>
      </c>
      <c r="BJ827">
        <v>0</v>
      </c>
      <c r="BK827">
        <v>0</v>
      </c>
      <c r="BL827">
        <v>3</v>
      </c>
      <c r="BM827">
        <v>114</v>
      </c>
    </row>
    <row r="828" spans="1:66" hidden="1" x14ac:dyDescent="0.25">
      <c r="A828">
        <v>78</v>
      </c>
      <c r="B828" s="3" t="s">
        <v>198</v>
      </c>
      <c r="C828" s="3" t="s">
        <v>1587</v>
      </c>
      <c r="D828" s="3" t="s">
        <v>1588</v>
      </c>
      <c r="E828" s="3" t="s">
        <v>55</v>
      </c>
      <c r="F828" s="3" t="s">
        <v>56</v>
      </c>
      <c r="G828" s="3" t="s">
        <v>106</v>
      </c>
      <c r="H828">
        <v>8</v>
      </c>
      <c r="I828" s="3" t="s">
        <v>1584</v>
      </c>
      <c r="J828" s="3" t="s">
        <v>2784</v>
      </c>
      <c r="K828" s="3"/>
      <c r="L828" s="3"/>
      <c r="M828" s="3" t="s">
        <v>2864</v>
      </c>
      <c r="N828" s="3"/>
      <c r="O828" s="3"/>
      <c r="P828" s="3"/>
      <c r="Q828" s="3" t="s">
        <v>2864</v>
      </c>
      <c r="R828" s="3"/>
      <c r="S828" s="1">
        <v>43297</v>
      </c>
      <c r="T828" s="1">
        <v>46950</v>
      </c>
      <c r="U828" s="1">
        <v>46220</v>
      </c>
      <c r="V828" s="1">
        <v>45125</v>
      </c>
      <c r="W828" s="1">
        <v>46585</v>
      </c>
      <c r="X828">
        <v>2027</v>
      </c>
      <c r="Y828" t="s">
        <v>2875</v>
      </c>
      <c r="Z828">
        <v>1</v>
      </c>
      <c r="AA828" s="3" t="s">
        <v>1585</v>
      </c>
      <c r="AB828" s="3"/>
      <c r="AC828" s="1"/>
      <c r="AD828"/>
      <c r="AG828">
        <v>0</v>
      </c>
      <c r="AH828">
        <v>0</v>
      </c>
      <c r="AI828">
        <v>0</v>
      </c>
      <c r="AJ828">
        <v>0</v>
      </c>
      <c r="AK828">
        <v>0</v>
      </c>
      <c r="AL828">
        <v>0</v>
      </c>
      <c r="AM828">
        <v>0</v>
      </c>
      <c r="AN828">
        <v>0</v>
      </c>
      <c r="AO828">
        <v>0</v>
      </c>
      <c r="AP828">
        <v>0</v>
      </c>
      <c r="AQ828">
        <v>0</v>
      </c>
      <c r="AR828">
        <v>0</v>
      </c>
      <c r="AS828">
        <v>0</v>
      </c>
      <c r="AT828">
        <v>0</v>
      </c>
      <c r="AU828">
        <v>0</v>
      </c>
      <c r="AV828">
        <v>0</v>
      </c>
      <c r="AW828">
        <v>0</v>
      </c>
      <c r="AX828">
        <v>0</v>
      </c>
      <c r="AY828">
        <v>0</v>
      </c>
      <c r="AZ828">
        <v>0</v>
      </c>
      <c r="BA828">
        <v>0</v>
      </c>
      <c r="BB828">
        <v>0</v>
      </c>
      <c r="BC828">
        <v>0</v>
      </c>
      <c r="BD828">
        <v>0</v>
      </c>
      <c r="BE828">
        <v>0</v>
      </c>
      <c r="BF828">
        <v>0</v>
      </c>
      <c r="BG828">
        <v>0</v>
      </c>
      <c r="BH828">
        <v>0</v>
      </c>
      <c r="BI828">
        <v>0</v>
      </c>
      <c r="BJ828">
        <v>0</v>
      </c>
      <c r="BK828">
        <v>0</v>
      </c>
      <c r="BL828">
        <v>2</v>
      </c>
      <c r="BM828">
        <v>73</v>
      </c>
      <c r="BN828">
        <v>73</v>
      </c>
    </row>
    <row r="829" spans="1:66" hidden="1" x14ac:dyDescent="0.25">
      <c r="A829">
        <v>76</v>
      </c>
      <c r="B829" s="3" t="s">
        <v>198</v>
      </c>
      <c r="C829" s="3" t="s">
        <v>1587</v>
      </c>
      <c r="D829" s="3" t="s">
        <v>1588</v>
      </c>
      <c r="E829" s="3" t="s">
        <v>55</v>
      </c>
      <c r="F829" s="3" t="s">
        <v>55</v>
      </c>
      <c r="G829" s="3" t="s">
        <v>106</v>
      </c>
      <c r="H829">
        <v>8</v>
      </c>
      <c r="I829" s="3" t="s">
        <v>1584</v>
      </c>
      <c r="J829" s="3" t="s">
        <v>2784</v>
      </c>
      <c r="K829" s="3"/>
      <c r="L829" s="3"/>
      <c r="M829" s="3" t="s">
        <v>2864</v>
      </c>
      <c r="N829" s="3"/>
      <c r="O829" s="3"/>
      <c r="P829" s="3"/>
      <c r="Q829" s="3" t="s">
        <v>2864</v>
      </c>
      <c r="R829" s="3"/>
      <c r="S829" s="1">
        <v>43297</v>
      </c>
      <c r="T829" s="1">
        <v>46950</v>
      </c>
      <c r="U829" s="1">
        <v>46220</v>
      </c>
      <c r="V829" s="1">
        <v>45125</v>
      </c>
      <c r="W829" s="1">
        <v>46585</v>
      </c>
      <c r="X829">
        <v>2027</v>
      </c>
      <c r="Y829" t="s">
        <v>2875</v>
      </c>
      <c r="Z829">
        <v>1</v>
      </c>
      <c r="AA829" s="3" t="s">
        <v>1585</v>
      </c>
      <c r="AB829" s="3"/>
      <c r="AC829" s="1"/>
      <c r="AD829"/>
      <c r="AG829">
        <v>0</v>
      </c>
      <c r="AH829">
        <v>0</v>
      </c>
      <c r="AI829">
        <v>0</v>
      </c>
      <c r="AJ829">
        <v>0</v>
      </c>
      <c r="AK829">
        <v>0</v>
      </c>
      <c r="AL829">
        <v>0</v>
      </c>
      <c r="AM829">
        <v>0</v>
      </c>
      <c r="AN829">
        <v>0</v>
      </c>
      <c r="AO829">
        <v>0</v>
      </c>
      <c r="AP829">
        <v>0</v>
      </c>
      <c r="AQ829">
        <v>0</v>
      </c>
      <c r="AR829">
        <v>0</v>
      </c>
      <c r="AS829">
        <v>0</v>
      </c>
      <c r="AT829">
        <v>0</v>
      </c>
      <c r="AU829">
        <v>0</v>
      </c>
      <c r="AV829">
        <v>0</v>
      </c>
      <c r="AW829">
        <v>0</v>
      </c>
      <c r="AX829">
        <v>0</v>
      </c>
      <c r="AY829">
        <v>0</v>
      </c>
      <c r="AZ829">
        <v>0</v>
      </c>
      <c r="BA829">
        <v>0</v>
      </c>
      <c r="BB829">
        <v>0</v>
      </c>
      <c r="BC829">
        <v>0</v>
      </c>
      <c r="BD829">
        <v>0</v>
      </c>
      <c r="BE829">
        <v>0</v>
      </c>
      <c r="BF829">
        <v>0</v>
      </c>
      <c r="BG829">
        <v>0</v>
      </c>
      <c r="BH829">
        <v>0</v>
      </c>
      <c r="BI829">
        <v>0</v>
      </c>
      <c r="BJ829">
        <v>0</v>
      </c>
      <c r="BK829">
        <v>0</v>
      </c>
      <c r="BL829">
        <v>2</v>
      </c>
      <c r="BM829">
        <v>73</v>
      </c>
      <c r="BN829">
        <v>73</v>
      </c>
    </row>
    <row r="830" spans="1:66" hidden="1" x14ac:dyDescent="0.25">
      <c r="A830">
        <v>1125</v>
      </c>
      <c r="B830" s="3" t="s">
        <v>348</v>
      </c>
      <c r="C830" s="3" t="s">
        <v>1589</v>
      </c>
      <c r="D830" s="3" t="s">
        <v>1590</v>
      </c>
      <c r="E830" s="3" t="s">
        <v>55</v>
      </c>
      <c r="F830" s="3" t="s">
        <v>56</v>
      </c>
      <c r="G830" s="3" t="s">
        <v>57</v>
      </c>
      <c r="H830">
        <v>8</v>
      </c>
      <c r="I830" s="3" t="s">
        <v>351</v>
      </c>
      <c r="J830" s="3" t="s">
        <v>2731</v>
      </c>
      <c r="K830" s="3"/>
      <c r="L830" s="3" t="s">
        <v>2863</v>
      </c>
      <c r="M830" s="3"/>
      <c r="N830" s="3"/>
      <c r="O830" s="3"/>
      <c r="P830" s="3" t="s">
        <v>2863</v>
      </c>
      <c r="Q830" s="3"/>
      <c r="R830" s="3"/>
      <c r="S830" s="1">
        <v>43607</v>
      </c>
      <c r="T830" s="1">
        <v>47260</v>
      </c>
      <c r="U830" s="1">
        <v>46530</v>
      </c>
      <c r="V830" s="1">
        <v>45435</v>
      </c>
      <c r="W830" s="1">
        <v>46895</v>
      </c>
      <c r="X830">
        <v>2028</v>
      </c>
      <c r="Y830" t="s">
        <v>2881</v>
      </c>
      <c r="Z830">
        <v>1</v>
      </c>
      <c r="AA830" s="3" t="s">
        <v>1222</v>
      </c>
      <c r="AB830" s="3" t="s">
        <v>1223</v>
      </c>
      <c r="AC830" s="1"/>
      <c r="AD830"/>
      <c r="AG830">
        <v>0</v>
      </c>
      <c r="AH830">
        <v>0</v>
      </c>
      <c r="AI830">
        <v>1</v>
      </c>
      <c r="AJ830">
        <v>0</v>
      </c>
      <c r="AK830">
        <v>0</v>
      </c>
      <c r="AL830">
        <v>0</v>
      </c>
      <c r="AM830">
        <v>0</v>
      </c>
      <c r="AN830">
        <v>0</v>
      </c>
      <c r="AO830">
        <v>0</v>
      </c>
      <c r="AP830">
        <v>0</v>
      </c>
      <c r="AQ830">
        <v>0</v>
      </c>
      <c r="AR830">
        <v>0</v>
      </c>
      <c r="AS830">
        <v>0</v>
      </c>
      <c r="AT830">
        <v>0</v>
      </c>
      <c r="AU830">
        <v>0</v>
      </c>
      <c r="AV830">
        <v>1</v>
      </c>
      <c r="AW830">
        <v>0</v>
      </c>
      <c r="AX830">
        <v>0</v>
      </c>
      <c r="AY830">
        <v>0</v>
      </c>
      <c r="AZ830">
        <v>0</v>
      </c>
      <c r="BA830">
        <v>0</v>
      </c>
      <c r="BB830">
        <v>1</v>
      </c>
      <c r="BC830">
        <v>0</v>
      </c>
      <c r="BD830">
        <v>0</v>
      </c>
      <c r="BE830">
        <v>0</v>
      </c>
      <c r="BF830">
        <v>0</v>
      </c>
      <c r="BG830">
        <v>0</v>
      </c>
      <c r="BH830">
        <v>0</v>
      </c>
      <c r="BI830">
        <v>0</v>
      </c>
      <c r="BJ830">
        <v>1</v>
      </c>
      <c r="BK830">
        <v>0</v>
      </c>
      <c r="BL830">
        <v>2</v>
      </c>
      <c r="BM830">
        <v>787</v>
      </c>
      <c r="BN830">
        <v>787</v>
      </c>
    </row>
    <row r="831" spans="1:66" hidden="1" x14ac:dyDescent="0.25">
      <c r="A831">
        <v>1139</v>
      </c>
      <c r="B831" s="3" t="s">
        <v>348</v>
      </c>
      <c r="C831" s="3" t="s">
        <v>1571</v>
      </c>
      <c r="D831" s="3" t="s">
        <v>1572</v>
      </c>
      <c r="E831" s="3" t="s">
        <v>55</v>
      </c>
      <c r="F831" s="3" t="s">
        <v>56</v>
      </c>
      <c r="G831" s="3" t="s">
        <v>57</v>
      </c>
      <c r="H831">
        <v>8</v>
      </c>
      <c r="I831" s="3" t="s">
        <v>351</v>
      </c>
      <c r="J831" s="3" t="s">
        <v>2731</v>
      </c>
      <c r="K831" s="3"/>
      <c r="L831" s="3" t="s">
        <v>2863</v>
      </c>
      <c r="M831" s="3"/>
      <c r="N831" s="3"/>
      <c r="O831" s="3"/>
      <c r="P831" s="3" t="s">
        <v>2863</v>
      </c>
      <c r="Q831" s="3"/>
      <c r="R831" s="3"/>
      <c r="S831" s="1">
        <v>43607</v>
      </c>
      <c r="T831" s="1">
        <v>47260</v>
      </c>
      <c r="U831" s="1">
        <v>46530</v>
      </c>
      <c r="V831" s="1">
        <v>45435</v>
      </c>
      <c r="W831" s="1">
        <v>46895</v>
      </c>
      <c r="X831">
        <v>2028</v>
      </c>
      <c r="Y831" t="s">
        <v>2881</v>
      </c>
      <c r="Z831">
        <v>1</v>
      </c>
      <c r="AA831" s="3" t="s">
        <v>1226</v>
      </c>
      <c r="AB831" s="3" t="s">
        <v>1227</v>
      </c>
      <c r="AC831" s="1"/>
      <c r="AD831"/>
      <c r="AG831">
        <v>1</v>
      </c>
      <c r="AH831">
        <v>0</v>
      </c>
      <c r="AI831">
        <v>1</v>
      </c>
      <c r="AJ831">
        <v>0</v>
      </c>
      <c r="AK831">
        <v>0</v>
      </c>
      <c r="AL831">
        <v>1</v>
      </c>
      <c r="AM831">
        <v>0</v>
      </c>
      <c r="AN831">
        <v>0</v>
      </c>
      <c r="AO831">
        <v>0</v>
      </c>
      <c r="AP831">
        <v>0</v>
      </c>
      <c r="AQ831">
        <v>0</v>
      </c>
      <c r="AR831">
        <v>0</v>
      </c>
      <c r="AS831">
        <v>2</v>
      </c>
      <c r="AT831">
        <v>1</v>
      </c>
      <c r="AU831">
        <v>1</v>
      </c>
      <c r="AV831">
        <v>0</v>
      </c>
      <c r="AW831">
        <v>0</v>
      </c>
      <c r="AX831">
        <v>0</v>
      </c>
      <c r="AY831">
        <v>0</v>
      </c>
      <c r="AZ831">
        <v>0</v>
      </c>
      <c r="BA831">
        <v>1</v>
      </c>
      <c r="BB831">
        <v>1</v>
      </c>
      <c r="BC831">
        <v>0</v>
      </c>
      <c r="BD831">
        <v>0</v>
      </c>
      <c r="BE831">
        <v>0</v>
      </c>
      <c r="BF831">
        <v>0</v>
      </c>
      <c r="BG831">
        <v>0</v>
      </c>
      <c r="BH831">
        <v>0</v>
      </c>
      <c r="BI831">
        <v>0</v>
      </c>
      <c r="BJ831">
        <v>0</v>
      </c>
      <c r="BK831">
        <v>0</v>
      </c>
      <c r="BL831">
        <v>2</v>
      </c>
      <c r="BM831">
        <v>788</v>
      </c>
      <c r="BN831">
        <v>788</v>
      </c>
    </row>
    <row r="832" spans="1:66" hidden="1" x14ac:dyDescent="0.25">
      <c r="A832">
        <v>75</v>
      </c>
      <c r="B832" s="3" t="s">
        <v>198</v>
      </c>
      <c r="C832" s="3" t="s">
        <v>1582</v>
      </c>
      <c r="D832" s="3" t="s">
        <v>1583</v>
      </c>
      <c r="E832" s="3" t="s">
        <v>55</v>
      </c>
      <c r="F832" s="3" t="s">
        <v>56</v>
      </c>
      <c r="G832" s="3" t="s">
        <v>57</v>
      </c>
      <c r="H832">
        <v>8</v>
      </c>
      <c r="I832" s="3" t="s">
        <v>1584</v>
      </c>
      <c r="J832" s="3" t="s">
        <v>2784</v>
      </c>
      <c r="K832" s="3"/>
      <c r="L832" s="3"/>
      <c r="M832" s="3" t="s">
        <v>2864</v>
      </c>
      <c r="N832" s="3"/>
      <c r="O832" s="3"/>
      <c r="P832" s="3"/>
      <c r="Q832" s="3" t="s">
        <v>2864</v>
      </c>
      <c r="R832" s="3"/>
      <c r="S832" s="1">
        <v>43297</v>
      </c>
      <c r="T832" s="1">
        <v>46950</v>
      </c>
      <c r="U832" s="1">
        <v>46220</v>
      </c>
      <c r="V832" s="1">
        <v>45125</v>
      </c>
      <c r="W832" s="1">
        <v>46585</v>
      </c>
      <c r="X832">
        <v>2027</v>
      </c>
      <c r="Y832" t="s">
        <v>2875</v>
      </c>
      <c r="Z832">
        <v>1</v>
      </c>
      <c r="AA832" s="3" t="s">
        <v>1585</v>
      </c>
      <c r="AB832" s="3"/>
      <c r="AC832" s="1"/>
      <c r="AD832"/>
      <c r="AG832">
        <v>0</v>
      </c>
      <c r="AH832">
        <v>0</v>
      </c>
      <c r="AI832">
        <v>0</v>
      </c>
      <c r="AJ832">
        <v>0</v>
      </c>
      <c r="AK832">
        <v>0</v>
      </c>
      <c r="AL832">
        <v>0</v>
      </c>
      <c r="AM832">
        <v>0</v>
      </c>
      <c r="AN832">
        <v>0</v>
      </c>
      <c r="AO832">
        <v>0</v>
      </c>
      <c r="AP832">
        <v>0</v>
      </c>
      <c r="AQ832">
        <v>0</v>
      </c>
      <c r="AR832">
        <v>0</v>
      </c>
      <c r="AS832">
        <v>0</v>
      </c>
      <c r="AT832">
        <v>0</v>
      </c>
      <c r="AU832">
        <v>0</v>
      </c>
      <c r="AV832">
        <v>0</v>
      </c>
      <c r="AW832">
        <v>0</v>
      </c>
      <c r="AX832">
        <v>0</v>
      </c>
      <c r="AY832">
        <v>0</v>
      </c>
      <c r="AZ832">
        <v>0</v>
      </c>
      <c r="BA832">
        <v>0</v>
      </c>
      <c r="BB832">
        <v>0</v>
      </c>
      <c r="BC832">
        <v>0</v>
      </c>
      <c r="BD832">
        <v>0</v>
      </c>
      <c r="BE832">
        <v>0</v>
      </c>
      <c r="BF832">
        <v>0</v>
      </c>
      <c r="BG832">
        <v>0</v>
      </c>
      <c r="BH832">
        <v>0</v>
      </c>
      <c r="BI832">
        <v>0</v>
      </c>
      <c r="BJ832">
        <v>0</v>
      </c>
      <c r="BK832">
        <v>0</v>
      </c>
      <c r="BL832">
        <v>2</v>
      </c>
      <c r="BM832">
        <v>73</v>
      </c>
      <c r="BN832">
        <v>73</v>
      </c>
    </row>
    <row r="833" spans="1:66" hidden="1" x14ac:dyDescent="0.25">
      <c r="A833">
        <v>1005</v>
      </c>
      <c r="B833" s="3" t="s">
        <v>151</v>
      </c>
      <c r="C833" s="3" t="s">
        <v>1591</v>
      </c>
      <c r="D833" s="3" t="s">
        <v>440</v>
      </c>
      <c r="E833" s="3" t="s">
        <v>55</v>
      </c>
      <c r="F833" s="3" t="s">
        <v>56</v>
      </c>
      <c r="G833" s="3" t="s">
        <v>57</v>
      </c>
      <c r="H833">
        <v>8</v>
      </c>
      <c r="I833" s="3" t="s">
        <v>66</v>
      </c>
      <c r="J833" s="3" t="s">
        <v>2839</v>
      </c>
      <c r="K833" s="3" t="s">
        <v>2862</v>
      </c>
      <c r="L833" s="3"/>
      <c r="M833" s="3"/>
      <c r="N833" s="3"/>
      <c r="O833" s="3" t="s">
        <v>2862</v>
      </c>
      <c r="P833" s="3"/>
      <c r="Q833" s="3"/>
      <c r="R833" s="3"/>
      <c r="S833" s="1">
        <v>43635</v>
      </c>
      <c r="T833" s="1">
        <v>47288</v>
      </c>
      <c r="U833" s="1">
        <v>46558</v>
      </c>
      <c r="V833" s="1">
        <v>45463</v>
      </c>
      <c r="W833" s="1">
        <v>46923</v>
      </c>
      <c r="X833">
        <v>2028</v>
      </c>
      <c r="Y833" t="s">
        <v>2881</v>
      </c>
      <c r="Z833">
        <v>1</v>
      </c>
      <c r="AA833" s="3" t="s">
        <v>149</v>
      </c>
      <c r="AB833" s="3" t="s">
        <v>1592</v>
      </c>
      <c r="AC833" s="1"/>
      <c r="AD833"/>
      <c r="AG833">
        <v>0</v>
      </c>
      <c r="AH833">
        <v>0</v>
      </c>
      <c r="AI833">
        <v>0</v>
      </c>
      <c r="AJ833">
        <v>0</v>
      </c>
      <c r="AK833">
        <v>0</v>
      </c>
      <c r="AL833">
        <v>0</v>
      </c>
      <c r="AM833">
        <v>0</v>
      </c>
      <c r="AN833">
        <v>0</v>
      </c>
      <c r="AO833">
        <v>0</v>
      </c>
      <c r="AP833">
        <v>0</v>
      </c>
      <c r="AQ833">
        <v>0</v>
      </c>
      <c r="AR833">
        <v>0</v>
      </c>
      <c r="AS833">
        <v>0</v>
      </c>
      <c r="AT833">
        <v>0</v>
      </c>
      <c r="AU833">
        <v>0</v>
      </c>
      <c r="AV833">
        <v>0</v>
      </c>
      <c r="AW833">
        <v>0</v>
      </c>
      <c r="AX833">
        <v>0</v>
      </c>
      <c r="AY833">
        <v>0</v>
      </c>
      <c r="AZ833">
        <v>0</v>
      </c>
      <c r="BA833">
        <v>0</v>
      </c>
      <c r="BB833">
        <v>0</v>
      </c>
      <c r="BC833">
        <v>0</v>
      </c>
      <c r="BD833">
        <v>0</v>
      </c>
      <c r="BE833">
        <v>0</v>
      </c>
      <c r="BF833">
        <v>0</v>
      </c>
      <c r="BG833">
        <v>0</v>
      </c>
      <c r="BH833">
        <v>0</v>
      </c>
      <c r="BI833">
        <v>0</v>
      </c>
      <c r="BJ833">
        <v>0</v>
      </c>
      <c r="BK833">
        <v>0</v>
      </c>
      <c r="BL833">
        <v>2</v>
      </c>
      <c r="BM833">
        <v>695</v>
      </c>
      <c r="BN833">
        <v>695</v>
      </c>
    </row>
    <row r="834" spans="1:66" x14ac:dyDescent="0.25">
      <c r="A834" s="6">
        <v>180</v>
      </c>
      <c r="B834" s="3" t="s">
        <v>129</v>
      </c>
      <c r="C834" s="3" t="s">
        <v>318</v>
      </c>
      <c r="D834" s="7" t="s">
        <v>319</v>
      </c>
      <c r="E834" s="3" t="s">
        <v>85</v>
      </c>
      <c r="F834" s="3" t="s">
        <v>55</v>
      </c>
      <c r="G834" s="3" t="s">
        <v>57</v>
      </c>
      <c r="H834">
        <v>4</v>
      </c>
      <c r="I834" s="3" t="s">
        <v>240</v>
      </c>
      <c r="J834" s="3" t="s">
        <v>2733</v>
      </c>
      <c r="K834" s="3"/>
      <c r="L834" s="3"/>
      <c r="M834" s="3"/>
      <c r="N834" s="3" t="s">
        <v>2865</v>
      </c>
      <c r="O834" s="3"/>
      <c r="P834" s="3"/>
      <c r="Q834" s="3"/>
      <c r="R834" s="3" t="s">
        <v>2865</v>
      </c>
      <c r="S834" s="13">
        <v>43243</v>
      </c>
      <c r="T834" s="13">
        <v>46896</v>
      </c>
      <c r="U834" s="1">
        <v>46166</v>
      </c>
      <c r="V834" s="1">
        <v>45071</v>
      </c>
      <c r="W834" s="1">
        <v>46531</v>
      </c>
      <c r="X834">
        <v>2027</v>
      </c>
      <c r="Y834" s="15" t="s">
        <v>2878</v>
      </c>
      <c r="Z834">
        <v>1</v>
      </c>
      <c r="AA834" s="3" t="s">
        <v>143</v>
      </c>
      <c r="AB834" s="3" t="s">
        <v>320</v>
      </c>
      <c r="AC834" s="13">
        <v>44926</v>
      </c>
      <c r="AG834">
        <v>0</v>
      </c>
      <c r="AH834">
        <v>1</v>
      </c>
      <c r="AI834">
        <v>2</v>
      </c>
      <c r="AJ834">
        <v>0</v>
      </c>
      <c r="AK834">
        <v>0</v>
      </c>
      <c r="AL834">
        <v>0</v>
      </c>
      <c r="AM834">
        <v>0</v>
      </c>
      <c r="AN834">
        <v>0</v>
      </c>
      <c r="AO834">
        <v>0</v>
      </c>
      <c r="AP834">
        <v>0</v>
      </c>
      <c r="AQ834">
        <v>0</v>
      </c>
      <c r="AR834">
        <v>0</v>
      </c>
      <c r="AS834">
        <v>1</v>
      </c>
      <c r="AT834">
        <v>0</v>
      </c>
      <c r="AU834">
        <v>1</v>
      </c>
      <c r="AV834">
        <v>0</v>
      </c>
      <c r="AW834">
        <v>0</v>
      </c>
      <c r="AX834">
        <v>0</v>
      </c>
      <c r="AY834">
        <v>0</v>
      </c>
      <c r="AZ834">
        <v>0</v>
      </c>
      <c r="BA834">
        <v>1</v>
      </c>
      <c r="BB834">
        <v>0</v>
      </c>
      <c r="BC834">
        <v>0</v>
      </c>
      <c r="BD834">
        <v>0</v>
      </c>
      <c r="BE834">
        <v>0</v>
      </c>
      <c r="BF834">
        <v>0</v>
      </c>
      <c r="BG834">
        <v>0</v>
      </c>
      <c r="BH834">
        <v>1</v>
      </c>
      <c r="BI834">
        <v>0</v>
      </c>
      <c r="BJ834">
        <v>0</v>
      </c>
      <c r="BK834">
        <v>0</v>
      </c>
      <c r="BL834">
        <v>1</v>
      </c>
      <c r="BM834">
        <v>180</v>
      </c>
    </row>
    <row r="835" spans="1:66" x14ac:dyDescent="0.25">
      <c r="A835" s="6">
        <v>224</v>
      </c>
      <c r="B835" s="3" t="s">
        <v>129</v>
      </c>
      <c r="C835" s="3" t="s">
        <v>1248</v>
      </c>
      <c r="D835" s="7" t="s">
        <v>1249</v>
      </c>
      <c r="E835" s="3" t="s">
        <v>73</v>
      </c>
      <c r="F835" s="3" t="s">
        <v>55</v>
      </c>
      <c r="G835" s="3" t="s">
        <v>57</v>
      </c>
      <c r="H835">
        <v>6</v>
      </c>
      <c r="I835" s="3" t="s">
        <v>240</v>
      </c>
      <c r="J835" s="3" t="s">
        <v>2733</v>
      </c>
      <c r="K835" s="3"/>
      <c r="L835" s="3"/>
      <c r="M835" s="3"/>
      <c r="N835" s="3" t="s">
        <v>2865</v>
      </c>
      <c r="O835" s="3"/>
      <c r="P835" s="3"/>
      <c r="Q835" s="3"/>
      <c r="R835" s="3" t="s">
        <v>2865</v>
      </c>
      <c r="S835" s="13">
        <v>43243</v>
      </c>
      <c r="T835" s="13">
        <v>46896</v>
      </c>
      <c r="U835" s="1">
        <v>46166</v>
      </c>
      <c r="V835" s="1">
        <v>45071</v>
      </c>
      <c r="W835" s="1">
        <v>46531</v>
      </c>
      <c r="X835">
        <v>2027</v>
      </c>
      <c r="Y835" s="15" t="s">
        <v>2878</v>
      </c>
      <c r="Z835">
        <v>1</v>
      </c>
      <c r="AA835" s="3" t="s">
        <v>143</v>
      </c>
      <c r="AB835" s="3" t="s">
        <v>1250</v>
      </c>
      <c r="AC835" s="13">
        <v>44561</v>
      </c>
      <c r="AG835">
        <v>3</v>
      </c>
      <c r="AH835">
        <v>5</v>
      </c>
      <c r="AI835">
        <v>7</v>
      </c>
      <c r="AJ835">
        <v>0</v>
      </c>
      <c r="AK835">
        <v>0</v>
      </c>
      <c r="AL835">
        <v>0</v>
      </c>
      <c r="AM835">
        <v>0</v>
      </c>
      <c r="AN835">
        <v>0</v>
      </c>
      <c r="AO835">
        <v>0</v>
      </c>
      <c r="AP835">
        <v>0</v>
      </c>
      <c r="AQ835">
        <v>0</v>
      </c>
      <c r="AR835">
        <v>0</v>
      </c>
      <c r="AS835">
        <v>8</v>
      </c>
      <c r="AT835">
        <v>0</v>
      </c>
      <c r="AU835">
        <v>0</v>
      </c>
      <c r="AV835">
        <v>0</v>
      </c>
      <c r="AW835">
        <v>0</v>
      </c>
      <c r="AX835">
        <v>0</v>
      </c>
      <c r="AY835">
        <v>0</v>
      </c>
      <c r="AZ835">
        <v>2</v>
      </c>
      <c r="BA835">
        <v>3</v>
      </c>
      <c r="BB835">
        <v>2</v>
      </c>
      <c r="BC835">
        <v>0</v>
      </c>
      <c r="BD835">
        <v>0</v>
      </c>
      <c r="BE835">
        <v>0</v>
      </c>
      <c r="BF835">
        <v>0</v>
      </c>
      <c r="BG835">
        <v>0</v>
      </c>
      <c r="BH835">
        <v>0</v>
      </c>
      <c r="BI835">
        <v>0</v>
      </c>
      <c r="BJ835">
        <v>0</v>
      </c>
      <c r="BK835">
        <v>0</v>
      </c>
      <c r="BL835">
        <v>1</v>
      </c>
      <c r="BM835">
        <v>224</v>
      </c>
    </row>
    <row r="836" spans="1:66" x14ac:dyDescent="0.25">
      <c r="A836" s="6">
        <v>255</v>
      </c>
      <c r="B836" s="3" t="s">
        <v>129</v>
      </c>
      <c r="C836" s="3" t="s">
        <v>1287</v>
      </c>
      <c r="D836" s="7" t="s">
        <v>1288</v>
      </c>
      <c r="E836" s="3" t="s">
        <v>85</v>
      </c>
      <c r="F836" s="3" t="s">
        <v>55</v>
      </c>
      <c r="G836" s="3" t="s">
        <v>57</v>
      </c>
      <c r="H836">
        <v>4</v>
      </c>
      <c r="I836" s="3" t="s">
        <v>240</v>
      </c>
      <c r="J836" s="3" t="s">
        <v>2733</v>
      </c>
      <c r="K836" s="3"/>
      <c r="L836" s="3"/>
      <c r="M836" s="3"/>
      <c r="N836" s="3" t="s">
        <v>2865</v>
      </c>
      <c r="O836" s="3"/>
      <c r="P836" s="3"/>
      <c r="Q836" s="3"/>
      <c r="R836" s="3" t="s">
        <v>2865</v>
      </c>
      <c r="S836" s="13">
        <v>43297</v>
      </c>
      <c r="T836" s="13">
        <v>46950</v>
      </c>
      <c r="U836" s="1">
        <v>46220</v>
      </c>
      <c r="V836" s="1">
        <v>45125</v>
      </c>
      <c r="W836" s="1">
        <v>46585</v>
      </c>
      <c r="X836">
        <v>2027</v>
      </c>
      <c r="Y836" s="15" t="s">
        <v>2878</v>
      </c>
      <c r="Z836">
        <v>1</v>
      </c>
      <c r="AA836" s="3" t="s">
        <v>110</v>
      </c>
      <c r="AB836" s="3" t="s">
        <v>1289</v>
      </c>
      <c r="AC836" s="13">
        <v>45291</v>
      </c>
      <c r="AG836">
        <v>5</v>
      </c>
      <c r="AH836">
        <v>1</v>
      </c>
      <c r="AI836">
        <v>3</v>
      </c>
      <c r="AJ836">
        <v>0</v>
      </c>
      <c r="AK836">
        <v>0</v>
      </c>
      <c r="AL836">
        <v>0</v>
      </c>
      <c r="AM836">
        <v>0</v>
      </c>
      <c r="AN836">
        <v>0</v>
      </c>
      <c r="AO836">
        <v>3</v>
      </c>
      <c r="AP836">
        <v>0</v>
      </c>
      <c r="AQ836">
        <v>0</v>
      </c>
      <c r="AR836">
        <v>0</v>
      </c>
      <c r="AS836">
        <v>8</v>
      </c>
      <c r="AT836">
        <v>1</v>
      </c>
      <c r="AU836">
        <v>0</v>
      </c>
      <c r="AV836">
        <v>0</v>
      </c>
      <c r="AW836">
        <v>0</v>
      </c>
      <c r="AX836">
        <v>0</v>
      </c>
      <c r="AY836">
        <v>0</v>
      </c>
      <c r="AZ836">
        <v>0</v>
      </c>
      <c r="BA836">
        <v>0</v>
      </c>
      <c r="BB836">
        <v>0</v>
      </c>
      <c r="BC836">
        <v>0</v>
      </c>
      <c r="BD836">
        <v>0</v>
      </c>
      <c r="BE836">
        <v>0</v>
      </c>
      <c r="BF836">
        <v>0</v>
      </c>
      <c r="BG836">
        <v>0</v>
      </c>
      <c r="BH836">
        <v>0</v>
      </c>
      <c r="BI836">
        <v>0</v>
      </c>
      <c r="BJ836">
        <v>0</v>
      </c>
      <c r="BK836">
        <v>0</v>
      </c>
      <c r="BL836">
        <v>1</v>
      </c>
      <c r="BM836">
        <v>255</v>
      </c>
    </row>
    <row r="837" spans="1:66" x14ac:dyDescent="0.25">
      <c r="A837" s="6">
        <v>179</v>
      </c>
      <c r="B837" s="3" t="s">
        <v>129</v>
      </c>
      <c r="C837" s="3" t="s">
        <v>1797</v>
      </c>
      <c r="D837" s="7" t="s">
        <v>319</v>
      </c>
      <c r="E837" s="3" t="s">
        <v>73</v>
      </c>
      <c r="F837" s="3" t="s">
        <v>55</v>
      </c>
      <c r="G837" s="3" t="s">
        <v>57</v>
      </c>
      <c r="H837">
        <v>6</v>
      </c>
      <c r="I837" s="3" t="s">
        <v>240</v>
      </c>
      <c r="J837" s="3" t="s">
        <v>2733</v>
      </c>
      <c r="K837" s="3"/>
      <c r="L837" s="3"/>
      <c r="M837" s="3"/>
      <c r="N837" s="3" t="s">
        <v>2865</v>
      </c>
      <c r="O837" s="3"/>
      <c r="P837" s="3"/>
      <c r="Q837" s="3"/>
      <c r="R837" s="3" t="s">
        <v>2865</v>
      </c>
      <c r="S837" s="13">
        <v>43243</v>
      </c>
      <c r="T837" s="13">
        <v>46896</v>
      </c>
      <c r="U837" s="1">
        <v>46166</v>
      </c>
      <c r="V837" s="1">
        <v>45071</v>
      </c>
      <c r="W837" s="1">
        <v>46531</v>
      </c>
      <c r="X837">
        <v>2027</v>
      </c>
      <c r="Y837" s="15" t="s">
        <v>2878</v>
      </c>
      <c r="Z837">
        <v>1</v>
      </c>
      <c r="AA837" s="3" t="s">
        <v>143</v>
      </c>
      <c r="AB837" s="3" t="s">
        <v>1798</v>
      </c>
      <c r="AG837">
        <v>14</v>
      </c>
      <c r="AH837">
        <v>16</v>
      </c>
      <c r="AI837">
        <v>12</v>
      </c>
      <c r="AJ837">
        <v>0</v>
      </c>
      <c r="AK837">
        <v>0</v>
      </c>
      <c r="AL837">
        <v>0</v>
      </c>
      <c r="AM837">
        <v>0</v>
      </c>
      <c r="AN837">
        <v>0</v>
      </c>
      <c r="AO837">
        <v>0</v>
      </c>
      <c r="AP837">
        <v>1</v>
      </c>
      <c r="AQ837">
        <v>0</v>
      </c>
      <c r="AR837">
        <v>0</v>
      </c>
      <c r="AS837">
        <v>20</v>
      </c>
      <c r="AT837">
        <v>0</v>
      </c>
      <c r="AU837">
        <v>0</v>
      </c>
      <c r="AV837">
        <v>0</v>
      </c>
      <c r="AW837">
        <v>0</v>
      </c>
      <c r="AX837">
        <v>0</v>
      </c>
      <c r="AY837">
        <v>0</v>
      </c>
      <c r="AZ837">
        <v>9</v>
      </c>
      <c r="BA837">
        <v>9</v>
      </c>
      <c r="BB837">
        <v>3</v>
      </c>
      <c r="BC837">
        <v>0</v>
      </c>
      <c r="BD837">
        <v>0</v>
      </c>
      <c r="BE837">
        <v>0</v>
      </c>
      <c r="BF837">
        <v>0</v>
      </c>
      <c r="BG837">
        <v>0</v>
      </c>
      <c r="BH837">
        <v>0</v>
      </c>
      <c r="BI837">
        <v>0</v>
      </c>
      <c r="BJ837">
        <v>0</v>
      </c>
      <c r="BK837">
        <v>0</v>
      </c>
      <c r="BL837">
        <v>1</v>
      </c>
      <c r="BM837">
        <v>179</v>
      </c>
    </row>
    <row r="838" spans="1:66" hidden="1" x14ac:dyDescent="0.25">
      <c r="A838">
        <v>1299</v>
      </c>
      <c r="B838" s="3" t="s">
        <v>177</v>
      </c>
      <c r="C838" s="3" t="s">
        <v>1604</v>
      </c>
      <c r="D838" s="3" t="s">
        <v>1605</v>
      </c>
      <c r="E838" s="3" t="s">
        <v>55</v>
      </c>
      <c r="F838" s="3" t="s">
        <v>56</v>
      </c>
      <c r="G838" s="3" t="s">
        <v>106</v>
      </c>
      <c r="H838">
        <v>8</v>
      </c>
      <c r="I838" s="3" t="s">
        <v>1602</v>
      </c>
      <c r="J838" s="3" t="s">
        <v>2772</v>
      </c>
      <c r="K838" s="3"/>
      <c r="L838" s="3"/>
      <c r="M838" s="3" t="s">
        <v>2864</v>
      </c>
      <c r="N838" s="3"/>
      <c r="O838" s="3"/>
      <c r="P838" s="3"/>
      <c r="Q838" s="3" t="s">
        <v>2864</v>
      </c>
      <c r="R838" s="3"/>
      <c r="S838" s="1">
        <v>43731</v>
      </c>
      <c r="T838" s="1">
        <v>47384</v>
      </c>
      <c r="U838" s="1">
        <v>46654</v>
      </c>
      <c r="V838" s="1">
        <v>45559</v>
      </c>
      <c r="W838" s="1">
        <v>47019</v>
      </c>
      <c r="X838">
        <v>2028</v>
      </c>
      <c r="Y838" t="s">
        <v>2881</v>
      </c>
      <c r="Z838">
        <v>1</v>
      </c>
      <c r="AA838" s="3" t="s">
        <v>81</v>
      </c>
      <c r="AB838" s="3" t="s">
        <v>1603</v>
      </c>
      <c r="AC838" s="1"/>
      <c r="AD838"/>
      <c r="AG838">
        <v>0</v>
      </c>
      <c r="AH838">
        <v>0</v>
      </c>
      <c r="AI838">
        <v>0</v>
      </c>
      <c r="AJ838">
        <v>0</v>
      </c>
      <c r="AK838">
        <v>0</v>
      </c>
      <c r="AL838">
        <v>0</v>
      </c>
      <c r="AM838">
        <v>0</v>
      </c>
      <c r="AN838">
        <v>0</v>
      </c>
      <c r="AO838">
        <v>0</v>
      </c>
      <c r="AP838">
        <v>0</v>
      </c>
      <c r="AQ838">
        <v>0</v>
      </c>
      <c r="AR838">
        <v>0</v>
      </c>
      <c r="AS838">
        <v>0</v>
      </c>
      <c r="AT838">
        <v>0</v>
      </c>
      <c r="AU838">
        <v>0</v>
      </c>
      <c r="AV838">
        <v>0</v>
      </c>
      <c r="AW838">
        <v>0</v>
      </c>
      <c r="AX838">
        <v>0</v>
      </c>
      <c r="AY838">
        <v>0</v>
      </c>
      <c r="AZ838">
        <v>0</v>
      </c>
      <c r="BA838">
        <v>0</v>
      </c>
      <c r="BB838">
        <v>0</v>
      </c>
      <c r="BC838">
        <v>0</v>
      </c>
      <c r="BD838">
        <v>0</v>
      </c>
      <c r="BE838">
        <v>0</v>
      </c>
      <c r="BF838">
        <v>0</v>
      </c>
      <c r="BG838">
        <v>0</v>
      </c>
      <c r="BH838">
        <v>0</v>
      </c>
      <c r="BI838">
        <v>0</v>
      </c>
      <c r="BJ838">
        <v>0</v>
      </c>
      <c r="BK838">
        <v>0</v>
      </c>
      <c r="BL838">
        <v>2</v>
      </c>
      <c r="BM838">
        <v>1296</v>
      </c>
      <c r="BN838">
        <v>1296</v>
      </c>
    </row>
    <row r="839" spans="1:66" hidden="1" x14ac:dyDescent="0.25">
      <c r="A839">
        <v>1297</v>
      </c>
      <c r="B839" s="3" t="s">
        <v>177</v>
      </c>
      <c r="C839" s="3" t="s">
        <v>1604</v>
      </c>
      <c r="D839" s="3" t="s">
        <v>1605</v>
      </c>
      <c r="E839" s="3" t="s">
        <v>55</v>
      </c>
      <c r="F839" s="3" t="s">
        <v>55</v>
      </c>
      <c r="G839" s="3" t="s">
        <v>106</v>
      </c>
      <c r="H839">
        <v>8</v>
      </c>
      <c r="I839" s="3" t="s">
        <v>1602</v>
      </c>
      <c r="J839" s="3" t="s">
        <v>2772</v>
      </c>
      <c r="K839" s="3"/>
      <c r="L839" s="3"/>
      <c r="M839" s="3" t="s">
        <v>2864</v>
      </c>
      <c r="N839" s="3"/>
      <c r="O839" s="3"/>
      <c r="P839" s="3"/>
      <c r="Q839" s="3" t="s">
        <v>2864</v>
      </c>
      <c r="R839" s="3"/>
      <c r="S839" s="1">
        <v>43731</v>
      </c>
      <c r="T839" s="1">
        <v>47384</v>
      </c>
      <c r="U839" s="1">
        <v>46654</v>
      </c>
      <c r="V839" s="1">
        <v>45559</v>
      </c>
      <c r="W839" s="1">
        <v>47019</v>
      </c>
      <c r="X839">
        <v>2028</v>
      </c>
      <c r="Y839" t="s">
        <v>2881</v>
      </c>
      <c r="Z839">
        <v>1</v>
      </c>
      <c r="AA839" s="3" t="s">
        <v>81</v>
      </c>
      <c r="AB839" s="3" t="s">
        <v>1603</v>
      </c>
      <c r="AC839" s="1"/>
      <c r="AD839"/>
      <c r="AG839">
        <v>0</v>
      </c>
      <c r="AH839">
        <v>0</v>
      </c>
      <c r="AI839">
        <v>0</v>
      </c>
      <c r="AJ839">
        <v>0</v>
      </c>
      <c r="AK839">
        <v>0</v>
      </c>
      <c r="AL839">
        <v>0</v>
      </c>
      <c r="AM839">
        <v>0</v>
      </c>
      <c r="AN839">
        <v>0</v>
      </c>
      <c r="AO839">
        <v>0</v>
      </c>
      <c r="AP839">
        <v>0</v>
      </c>
      <c r="AQ839">
        <v>0</v>
      </c>
      <c r="AR839">
        <v>0</v>
      </c>
      <c r="AS839">
        <v>0</v>
      </c>
      <c r="AT839">
        <v>0</v>
      </c>
      <c r="AU839">
        <v>0</v>
      </c>
      <c r="AV839">
        <v>0</v>
      </c>
      <c r="AW839">
        <v>0</v>
      </c>
      <c r="AX839">
        <v>0</v>
      </c>
      <c r="AY839">
        <v>0</v>
      </c>
      <c r="AZ839">
        <v>0</v>
      </c>
      <c r="BA839">
        <v>0</v>
      </c>
      <c r="BB839">
        <v>0</v>
      </c>
      <c r="BC839">
        <v>0</v>
      </c>
      <c r="BD839">
        <v>0</v>
      </c>
      <c r="BE839">
        <v>0</v>
      </c>
      <c r="BF839">
        <v>0</v>
      </c>
      <c r="BG839">
        <v>0</v>
      </c>
      <c r="BH839">
        <v>0</v>
      </c>
      <c r="BI839">
        <v>0</v>
      </c>
      <c r="BJ839">
        <v>0</v>
      </c>
      <c r="BK839">
        <v>0</v>
      </c>
      <c r="BL839">
        <v>2</v>
      </c>
      <c r="BM839">
        <v>1296</v>
      </c>
      <c r="BN839">
        <v>1296</v>
      </c>
    </row>
    <row r="840" spans="1:66" hidden="1" x14ac:dyDescent="0.25">
      <c r="A840">
        <v>1298</v>
      </c>
      <c r="B840" s="3" t="s">
        <v>177</v>
      </c>
      <c r="C840" s="3" t="s">
        <v>1600</v>
      </c>
      <c r="D840" s="3" t="s">
        <v>1601</v>
      </c>
      <c r="E840" s="3" t="s">
        <v>55</v>
      </c>
      <c r="F840" s="3" t="s">
        <v>56</v>
      </c>
      <c r="G840" s="3" t="s">
        <v>57</v>
      </c>
      <c r="H840">
        <v>8</v>
      </c>
      <c r="I840" s="3" t="s">
        <v>1602</v>
      </c>
      <c r="J840" s="3" t="s">
        <v>2772</v>
      </c>
      <c r="K840" s="3"/>
      <c r="L840" s="3"/>
      <c r="M840" s="3" t="s">
        <v>2864</v>
      </c>
      <c r="N840" s="3"/>
      <c r="O840" s="3"/>
      <c r="P840" s="3"/>
      <c r="Q840" s="3" t="s">
        <v>2864</v>
      </c>
      <c r="R840" s="3"/>
      <c r="S840" s="1">
        <v>43731</v>
      </c>
      <c r="T840" s="1">
        <v>47384</v>
      </c>
      <c r="U840" s="1">
        <v>46654</v>
      </c>
      <c r="V840" s="1">
        <v>45559</v>
      </c>
      <c r="W840" s="1">
        <v>47019</v>
      </c>
      <c r="X840">
        <v>2028</v>
      </c>
      <c r="Y840" t="s">
        <v>2881</v>
      </c>
      <c r="Z840">
        <v>1</v>
      </c>
      <c r="AA840" s="3" t="s">
        <v>81</v>
      </c>
      <c r="AB840" s="3" t="s">
        <v>1603</v>
      </c>
      <c r="AC840" s="1"/>
      <c r="AD840"/>
      <c r="AG840">
        <v>0</v>
      </c>
      <c r="AH840">
        <v>0</v>
      </c>
      <c r="AI840">
        <v>0</v>
      </c>
      <c r="AJ840">
        <v>1</v>
      </c>
      <c r="AK840">
        <v>0</v>
      </c>
      <c r="AL840">
        <v>1</v>
      </c>
      <c r="AM840">
        <v>0</v>
      </c>
      <c r="AN840">
        <v>0</v>
      </c>
      <c r="AO840">
        <v>0</v>
      </c>
      <c r="AP840">
        <v>0</v>
      </c>
      <c r="AQ840">
        <v>0</v>
      </c>
      <c r="AR840">
        <v>0</v>
      </c>
      <c r="AS840">
        <v>4</v>
      </c>
      <c r="AT840">
        <v>3</v>
      </c>
      <c r="AU840">
        <v>2</v>
      </c>
      <c r="AV840">
        <v>0</v>
      </c>
      <c r="AW840">
        <v>0</v>
      </c>
      <c r="AX840">
        <v>0</v>
      </c>
      <c r="AY840">
        <v>0</v>
      </c>
      <c r="AZ840">
        <v>2</v>
      </c>
      <c r="BA840">
        <v>0</v>
      </c>
      <c r="BB840">
        <v>0</v>
      </c>
      <c r="BC840">
        <v>0</v>
      </c>
      <c r="BD840">
        <v>0</v>
      </c>
      <c r="BE840">
        <v>0</v>
      </c>
      <c r="BF840">
        <v>0</v>
      </c>
      <c r="BG840">
        <v>0</v>
      </c>
      <c r="BH840">
        <v>2</v>
      </c>
      <c r="BI840">
        <v>0</v>
      </c>
      <c r="BJ840">
        <v>1</v>
      </c>
      <c r="BK840">
        <v>0</v>
      </c>
      <c r="BL840">
        <v>2</v>
      </c>
      <c r="BM840">
        <v>1296</v>
      </c>
      <c r="BN840">
        <v>1296</v>
      </c>
    </row>
    <row r="841" spans="1:66" x14ac:dyDescent="0.25">
      <c r="A841" s="6">
        <v>217</v>
      </c>
      <c r="B841" s="3" t="s">
        <v>129</v>
      </c>
      <c r="C841" s="3" t="s">
        <v>1906</v>
      </c>
      <c r="D841" s="7" t="s">
        <v>1907</v>
      </c>
      <c r="E841" s="3" t="s">
        <v>73</v>
      </c>
      <c r="F841" s="3" t="s">
        <v>55</v>
      </c>
      <c r="G841" s="3" t="s">
        <v>57</v>
      </c>
      <c r="H841">
        <v>6</v>
      </c>
      <c r="I841" s="3" t="s">
        <v>240</v>
      </c>
      <c r="J841" s="3" t="s">
        <v>2733</v>
      </c>
      <c r="K841" s="3"/>
      <c r="L841" s="3"/>
      <c r="M841" s="3"/>
      <c r="N841" s="3" t="s">
        <v>2865</v>
      </c>
      <c r="O841" s="3"/>
      <c r="P841" s="3"/>
      <c r="Q841" s="3"/>
      <c r="R841" s="3" t="s">
        <v>2865</v>
      </c>
      <c r="S841" s="13">
        <v>43243</v>
      </c>
      <c r="T841" s="13">
        <v>46896</v>
      </c>
      <c r="U841" s="1">
        <v>46166</v>
      </c>
      <c r="V841" s="1">
        <v>45071</v>
      </c>
      <c r="W841" s="1">
        <v>46531</v>
      </c>
      <c r="X841">
        <v>2027</v>
      </c>
      <c r="Y841" s="15" t="s">
        <v>2878</v>
      </c>
      <c r="Z841">
        <v>1</v>
      </c>
      <c r="AA841" s="3" t="s">
        <v>143</v>
      </c>
      <c r="AB841" s="3" t="s">
        <v>1908</v>
      </c>
      <c r="AG841">
        <v>32</v>
      </c>
      <c r="AH841">
        <v>23</v>
      </c>
      <c r="AI841">
        <v>8</v>
      </c>
      <c r="AJ841">
        <v>0</v>
      </c>
      <c r="AK841">
        <v>0</v>
      </c>
      <c r="AL841">
        <v>0</v>
      </c>
      <c r="AM841">
        <v>1</v>
      </c>
      <c r="AN841">
        <v>0</v>
      </c>
      <c r="AO841">
        <v>0</v>
      </c>
      <c r="AP841">
        <v>0</v>
      </c>
      <c r="AQ841">
        <v>0</v>
      </c>
      <c r="AR841">
        <v>0</v>
      </c>
      <c r="AS841">
        <v>40</v>
      </c>
      <c r="AT841">
        <v>0</v>
      </c>
      <c r="AU841">
        <v>0</v>
      </c>
      <c r="AV841">
        <v>0</v>
      </c>
      <c r="AW841">
        <v>0</v>
      </c>
      <c r="AX841">
        <v>0</v>
      </c>
      <c r="AY841">
        <v>0</v>
      </c>
      <c r="AZ841">
        <v>10</v>
      </c>
      <c r="BA841">
        <v>9</v>
      </c>
      <c r="BB841">
        <v>4</v>
      </c>
      <c r="BC841">
        <v>0</v>
      </c>
      <c r="BD841">
        <v>0</v>
      </c>
      <c r="BE841">
        <v>0</v>
      </c>
      <c r="BF841">
        <v>0</v>
      </c>
      <c r="BG841">
        <v>0</v>
      </c>
      <c r="BH841">
        <v>0</v>
      </c>
      <c r="BI841">
        <v>0</v>
      </c>
      <c r="BJ841">
        <v>0</v>
      </c>
      <c r="BK841">
        <v>0</v>
      </c>
      <c r="BL841">
        <v>1</v>
      </c>
      <c r="BM841">
        <v>217</v>
      </c>
    </row>
    <row r="842" spans="1:66" x14ac:dyDescent="0.25">
      <c r="A842" s="6">
        <v>218</v>
      </c>
      <c r="B842" s="3" t="s">
        <v>129</v>
      </c>
      <c r="C842" s="3" t="s">
        <v>1909</v>
      </c>
      <c r="D842" s="7" t="s">
        <v>1907</v>
      </c>
      <c r="E842" s="3" t="s">
        <v>85</v>
      </c>
      <c r="F842" s="3" t="s">
        <v>55</v>
      </c>
      <c r="G842" s="3" t="s">
        <v>57</v>
      </c>
      <c r="H842">
        <v>4</v>
      </c>
      <c r="I842" s="3" t="s">
        <v>240</v>
      </c>
      <c r="J842" s="3" t="s">
        <v>2733</v>
      </c>
      <c r="K842" s="3"/>
      <c r="L842" s="3"/>
      <c r="M842" s="3"/>
      <c r="N842" s="3" t="s">
        <v>2865</v>
      </c>
      <c r="O842" s="3"/>
      <c r="P842" s="3"/>
      <c r="Q842" s="3"/>
      <c r="R842" s="3" t="s">
        <v>2865</v>
      </c>
      <c r="S842" s="13">
        <v>43243</v>
      </c>
      <c r="T842" s="13">
        <v>46896</v>
      </c>
      <c r="U842" s="1">
        <v>46166</v>
      </c>
      <c r="V842" s="1">
        <v>45071</v>
      </c>
      <c r="W842" s="1">
        <v>46531</v>
      </c>
      <c r="X842">
        <v>2027</v>
      </c>
      <c r="Y842" s="15" t="s">
        <v>2878</v>
      </c>
      <c r="Z842">
        <v>1</v>
      </c>
      <c r="AA842" s="3" t="s">
        <v>143</v>
      </c>
      <c r="AB842" s="3" t="s">
        <v>1910</v>
      </c>
      <c r="AC842" s="13">
        <v>45291</v>
      </c>
      <c r="AG842">
        <v>2</v>
      </c>
      <c r="AH842">
        <v>1</v>
      </c>
      <c r="AI842">
        <v>2</v>
      </c>
      <c r="AJ842">
        <v>0</v>
      </c>
      <c r="AK842">
        <v>0</v>
      </c>
      <c r="AL842">
        <v>0</v>
      </c>
      <c r="AM842">
        <v>0</v>
      </c>
      <c r="AN842">
        <v>0</v>
      </c>
      <c r="AO842">
        <v>0</v>
      </c>
      <c r="AP842">
        <v>0</v>
      </c>
      <c r="AQ842">
        <v>0</v>
      </c>
      <c r="AR842">
        <v>0</v>
      </c>
      <c r="AS842">
        <v>2</v>
      </c>
      <c r="AT842">
        <v>0</v>
      </c>
      <c r="AU842">
        <v>0</v>
      </c>
      <c r="AV842">
        <v>0</v>
      </c>
      <c r="AW842">
        <v>0</v>
      </c>
      <c r="AX842">
        <v>0</v>
      </c>
      <c r="AY842">
        <v>0</v>
      </c>
      <c r="AZ842">
        <v>1</v>
      </c>
      <c r="BA842">
        <v>1</v>
      </c>
      <c r="BB842">
        <v>1</v>
      </c>
      <c r="BC842">
        <v>0</v>
      </c>
      <c r="BD842">
        <v>0</v>
      </c>
      <c r="BE842">
        <v>0</v>
      </c>
      <c r="BF842">
        <v>0</v>
      </c>
      <c r="BG842">
        <v>0</v>
      </c>
      <c r="BH842">
        <v>0</v>
      </c>
      <c r="BI842">
        <v>0</v>
      </c>
      <c r="BJ842">
        <v>0</v>
      </c>
      <c r="BK842">
        <v>0</v>
      </c>
      <c r="BL842">
        <v>1</v>
      </c>
      <c r="BM842">
        <v>218</v>
      </c>
    </row>
    <row r="843" spans="1:66" hidden="1" x14ac:dyDescent="0.25">
      <c r="A843">
        <v>1108</v>
      </c>
      <c r="B843" s="3" t="s">
        <v>145</v>
      </c>
      <c r="C843" s="3" t="s">
        <v>1612</v>
      </c>
      <c r="D843" s="3" t="s">
        <v>1613</v>
      </c>
      <c r="E843" s="3" t="s">
        <v>85</v>
      </c>
      <c r="F843" s="3" t="s">
        <v>55</v>
      </c>
      <c r="G843" s="3" t="s">
        <v>106</v>
      </c>
      <c r="H843">
        <v>4</v>
      </c>
      <c r="I843" s="3" t="s">
        <v>333</v>
      </c>
      <c r="J843" s="3" t="s">
        <v>2750</v>
      </c>
      <c r="K843" s="3"/>
      <c r="L843" s="3" t="s">
        <v>2863</v>
      </c>
      <c r="M843" s="3"/>
      <c r="N843" s="3"/>
      <c r="O843" s="3"/>
      <c r="P843" s="3" t="s">
        <v>2863</v>
      </c>
      <c r="Q843" s="3"/>
      <c r="R843" s="3"/>
      <c r="S843" s="1">
        <v>43635</v>
      </c>
      <c r="T843" s="1">
        <v>47288</v>
      </c>
      <c r="U843" s="1">
        <v>46558</v>
      </c>
      <c r="V843" s="1">
        <v>45463</v>
      </c>
      <c r="W843" s="1">
        <v>46923</v>
      </c>
      <c r="X843">
        <v>2028</v>
      </c>
      <c r="Y843" t="s">
        <v>2877</v>
      </c>
      <c r="Z843">
        <v>1</v>
      </c>
      <c r="AA843" s="3" t="s">
        <v>143</v>
      </c>
      <c r="AB843" s="3" t="s">
        <v>1611</v>
      </c>
      <c r="AC843" s="1">
        <v>45473</v>
      </c>
      <c r="AD843"/>
      <c r="AG843">
        <v>0</v>
      </c>
      <c r="AH843">
        <v>2</v>
      </c>
      <c r="AI843">
        <v>0</v>
      </c>
      <c r="AJ843">
        <v>0</v>
      </c>
      <c r="AK843">
        <v>0</v>
      </c>
      <c r="AL843">
        <v>0</v>
      </c>
      <c r="AM843">
        <v>0</v>
      </c>
      <c r="AN843">
        <v>0</v>
      </c>
      <c r="AO843">
        <v>0</v>
      </c>
      <c r="AP843">
        <v>0</v>
      </c>
      <c r="AQ843">
        <v>0</v>
      </c>
      <c r="AR843">
        <v>0</v>
      </c>
      <c r="AS843">
        <v>0</v>
      </c>
      <c r="AT843">
        <v>0</v>
      </c>
      <c r="AU843">
        <v>0</v>
      </c>
      <c r="AV843">
        <v>0</v>
      </c>
      <c r="AW843">
        <v>0</v>
      </c>
      <c r="AX843">
        <v>0</v>
      </c>
      <c r="AY843">
        <v>0</v>
      </c>
      <c r="AZ843">
        <v>1</v>
      </c>
      <c r="BA843">
        <v>1</v>
      </c>
      <c r="BB843">
        <v>0</v>
      </c>
      <c r="BC843">
        <v>0</v>
      </c>
      <c r="BD843">
        <v>0</v>
      </c>
      <c r="BE843">
        <v>0</v>
      </c>
      <c r="BF843">
        <v>0</v>
      </c>
      <c r="BG843">
        <v>0</v>
      </c>
      <c r="BH843">
        <v>0</v>
      </c>
      <c r="BI843">
        <v>0</v>
      </c>
      <c r="BJ843">
        <v>0</v>
      </c>
      <c r="BK843">
        <v>0</v>
      </c>
      <c r="BL843">
        <v>2</v>
      </c>
      <c r="BM843">
        <v>864</v>
      </c>
      <c r="BN843">
        <v>864</v>
      </c>
    </row>
    <row r="844" spans="1:66" hidden="1" x14ac:dyDescent="0.25">
      <c r="A844">
        <v>1056</v>
      </c>
      <c r="B844" s="3" t="s">
        <v>63</v>
      </c>
      <c r="C844" s="3" t="s">
        <v>1614</v>
      </c>
      <c r="D844" s="3" t="s">
        <v>1615</v>
      </c>
      <c r="E844" s="3" t="s">
        <v>55</v>
      </c>
      <c r="F844" s="3" t="s">
        <v>56</v>
      </c>
      <c r="G844" s="3" t="s">
        <v>106</v>
      </c>
      <c r="H844">
        <v>8</v>
      </c>
      <c r="I844" s="3" t="s">
        <v>689</v>
      </c>
      <c r="J844" s="3" t="s">
        <v>2849</v>
      </c>
      <c r="K844" s="3" t="s">
        <v>2862</v>
      </c>
      <c r="L844" s="3" t="s">
        <v>2863</v>
      </c>
      <c r="M844" s="3"/>
      <c r="N844" s="3"/>
      <c r="O844" s="3" t="s">
        <v>2862</v>
      </c>
      <c r="P844" s="3" t="s">
        <v>2863</v>
      </c>
      <c r="Q844" s="3"/>
      <c r="R844" s="3"/>
      <c r="S844" s="1">
        <v>43796</v>
      </c>
      <c r="T844" s="1">
        <v>47449</v>
      </c>
      <c r="U844" s="1">
        <v>46719</v>
      </c>
      <c r="V844" s="1">
        <v>45624</v>
      </c>
      <c r="W844" s="1">
        <v>47084</v>
      </c>
      <c r="X844">
        <v>2028</v>
      </c>
      <c r="Y844" t="s">
        <v>2881</v>
      </c>
      <c r="Z844">
        <v>1</v>
      </c>
      <c r="AA844" s="3" t="s">
        <v>163</v>
      </c>
      <c r="AB844" s="3" t="s">
        <v>690</v>
      </c>
      <c r="AC844" s="1"/>
      <c r="AD844"/>
      <c r="AG844">
        <v>0</v>
      </c>
      <c r="AH844">
        <v>0</v>
      </c>
      <c r="AI844">
        <v>0</v>
      </c>
      <c r="AJ844">
        <v>0</v>
      </c>
      <c r="AK844">
        <v>0</v>
      </c>
      <c r="AL844">
        <v>0</v>
      </c>
      <c r="AM844">
        <v>0</v>
      </c>
      <c r="AN844">
        <v>0</v>
      </c>
      <c r="AO844">
        <v>0</v>
      </c>
      <c r="AP844">
        <v>0</v>
      </c>
      <c r="AQ844">
        <v>0</v>
      </c>
      <c r="AR844">
        <v>0</v>
      </c>
      <c r="AS844">
        <v>0</v>
      </c>
      <c r="AT844">
        <v>0</v>
      </c>
      <c r="AU844">
        <v>0</v>
      </c>
      <c r="AV844">
        <v>0</v>
      </c>
      <c r="AW844">
        <v>0</v>
      </c>
      <c r="AX844">
        <v>0</v>
      </c>
      <c r="AY844">
        <v>0</v>
      </c>
      <c r="AZ844">
        <v>0</v>
      </c>
      <c r="BA844">
        <v>0</v>
      </c>
      <c r="BB844">
        <v>0</v>
      </c>
      <c r="BC844">
        <v>0</v>
      </c>
      <c r="BD844">
        <v>0</v>
      </c>
      <c r="BE844">
        <v>0</v>
      </c>
      <c r="BF844">
        <v>0</v>
      </c>
      <c r="BG844">
        <v>0</v>
      </c>
      <c r="BH844">
        <v>0</v>
      </c>
      <c r="BI844">
        <v>0</v>
      </c>
      <c r="BJ844">
        <v>0</v>
      </c>
      <c r="BK844">
        <v>0</v>
      </c>
      <c r="BL844">
        <v>2</v>
      </c>
      <c r="BM844">
        <v>1052</v>
      </c>
      <c r="BN844">
        <v>1052</v>
      </c>
    </row>
    <row r="845" spans="1:66" hidden="1" x14ac:dyDescent="0.25">
      <c r="A845">
        <v>1056</v>
      </c>
      <c r="B845" s="3" t="s">
        <v>69</v>
      </c>
      <c r="C845" s="3" t="s">
        <v>1614</v>
      </c>
      <c r="D845" s="3" t="s">
        <v>1615</v>
      </c>
      <c r="E845" s="3" t="s">
        <v>55</v>
      </c>
      <c r="F845" s="3" t="s">
        <v>56</v>
      </c>
      <c r="G845" s="3" t="s">
        <v>106</v>
      </c>
      <c r="H845">
        <v>8</v>
      </c>
      <c r="I845" s="3" t="s">
        <v>689</v>
      </c>
      <c r="J845" s="3" t="s">
        <v>2849</v>
      </c>
      <c r="K845" s="3" t="s">
        <v>2862</v>
      </c>
      <c r="L845" s="3" t="s">
        <v>2863</v>
      </c>
      <c r="M845" s="3"/>
      <c r="N845" s="3"/>
      <c r="O845" s="3" t="s">
        <v>2862</v>
      </c>
      <c r="P845" s="3" t="s">
        <v>2863</v>
      </c>
      <c r="Q845" s="3"/>
      <c r="R845" s="3"/>
      <c r="S845" s="1">
        <v>43796</v>
      </c>
      <c r="T845" s="1">
        <v>47449</v>
      </c>
      <c r="U845" s="1">
        <v>46719</v>
      </c>
      <c r="V845" s="1">
        <v>45624</v>
      </c>
      <c r="W845" s="1">
        <v>47084</v>
      </c>
      <c r="X845">
        <v>2028</v>
      </c>
      <c r="Y845" t="s">
        <v>2881</v>
      </c>
      <c r="Z845">
        <v>1</v>
      </c>
      <c r="AA845" s="3" t="s">
        <v>163</v>
      </c>
      <c r="AB845" s="3" t="s">
        <v>690</v>
      </c>
      <c r="AC845" s="1"/>
      <c r="AD845"/>
      <c r="AG845">
        <v>0</v>
      </c>
      <c r="AH845">
        <v>2</v>
      </c>
      <c r="AI845">
        <v>0</v>
      </c>
      <c r="AJ845">
        <v>0</v>
      </c>
      <c r="AK845">
        <v>0</v>
      </c>
      <c r="AL845">
        <v>0</v>
      </c>
      <c r="AM845">
        <v>0</v>
      </c>
      <c r="AN845">
        <v>0</v>
      </c>
      <c r="AO845">
        <v>0</v>
      </c>
      <c r="AP845">
        <v>0</v>
      </c>
      <c r="AQ845">
        <v>0</v>
      </c>
      <c r="AR845">
        <v>0</v>
      </c>
      <c r="AS845">
        <v>2</v>
      </c>
      <c r="AT845">
        <v>0</v>
      </c>
      <c r="AU845">
        <v>0</v>
      </c>
      <c r="AV845">
        <v>0</v>
      </c>
      <c r="AW845">
        <v>0</v>
      </c>
      <c r="AX845">
        <v>0</v>
      </c>
      <c r="AY845">
        <v>0</v>
      </c>
      <c r="AZ845">
        <v>0</v>
      </c>
      <c r="BA845">
        <v>0</v>
      </c>
      <c r="BB845">
        <v>0</v>
      </c>
      <c r="BC845">
        <v>0</v>
      </c>
      <c r="BD845">
        <v>0</v>
      </c>
      <c r="BE845">
        <v>0</v>
      </c>
      <c r="BF845">
        <v>0</v>
      </c>
      <c r="BG845">
        <v>0</v>
      </c>
      <c r="BH845">
        <v>0</v>
      </c>
      <c r="BI845">
        <v>0</v>
      </c>
      <c r="BJ845">
        <v>0</v>
      </c>
      <c r="BK845">
        <v>0</v>
      </c>
      <c r="BL845">
        <v>2</v>
      </c>
      <c r="BM845">
        <v>1052</v>
      </c>
      <c r="BN845">
        <v>1052</v>
      </c>
    </row>
    <row r="846" spans="1:66" hidden="1" x14ac:dyDescent="0.25">
      <c r="A846">
        <v>1056</v>
      </c>
      <c r="B846" s="3" t="s">
        <v>89</v>
      </c>
      <c r="C846" s="3" t="s">
        <v>1614</v>
      </c>
      <c r="D846" s="3" t="s">
        <v>1615</v>
      </c>
      <c r="E846" s="3" t="s">
        <v>55</v>
      </c>
      <c r="F846" s="3" t="s">
        <v>56</v>
      </c>
      <c r="G846" s="3" t="s">
        <v>106</v>
      </c>
      <c r="H846">
        <v>8</v>
      </c>
      <c r="I846" s="3" t="s">
        <v>689</v>
      </c>
      <c r="J846" s="3" t="s">
        <v>2849</v>
      </c>
      <c r="K846" s="3" t="s">
        <v>2862</v>
      </c>
      <c r="L846" s="3" t="s">
        <v>2863</v>
      </c>
      <c r="M846" s="3"/>
      <c r="N846" s="3"/>
      <c r="O846" s="3" t="s">
        <v>2862</v>
      </c>
      <c r="P846" s="3" t="s">
        <v>2863</v>
      </c>
      <c r="Q846" s="3"/>
      <c r="R846" s="3"/>
      <c r="S846" s="1">
        <v>43796</v>
      </c>
      <c r="T846" s="1">
        <v>47449</v>
      </c>
      <c r="U846" s="1">
        <v>46719</v>
      </c>
      <c r="V846" s="1">
        <v>45624</v>
      </c>
      <c r="W846" s="1">
        <v>47084</v>
      </c>
      <c r="X846">
        <v>2028</v>
      </c>
      <c r="Y846" t="s">
        <v>2881</v>
      </c>
      <c r="Z846">
        <v>1</v>
      </c>
      <c r="AA846" s="3" t="s">
        <v>163</v>
      </c>
      <c r="AB846" s="3" t="s">
        <v>690</v>
      </c>
      <c r="AC846" s="1"/>
      <c r="AD846"/>
      <c r="AG846">
        <v>1</v>
      </c>
      <c r="AH846">
        <v>0</v>
      </c>
      <c r="AI846">
        <v>0</v>
      </c>
      <c r="AJ846">
        <v>0</v>
      </c>
      <c r="AK846">
        <v>0</v>
      </c>
      <c r="AL846">
        <v>0</v>
      </c>
      <c r="AM846">
        <v>0</v>
      </c>
      <c r="AN846">
        <v>0</v>
      </c>
      <c r="AO846">
        <v>0</v>
      </c>
      <c r="AP846">
        <v>0</v>
      </c>
      <c r="AQ846">
        <v>0</v>
      </c>
      <c r="AR846">
        <v>0</v>
      </c>
      <c r="AS846">
        <v>1</v>
      </c>
      <c r="AT846">
        <v>0</v>
      </c>
      <c r="AU846">
        <v>0</v>
      </c>
      <c r="AV846">
        <v>0</v>
      </c>
      <c r="AW846">
        <v>0</v>
      </c>
      <c r="AX846">
        <v>0</v>
      </c>
      <c r="AY846">
        <v>0</v>
      </c>
      <c r="AZ846">
        <v>0</v>
      </c>
      <c r="BA846">
        <v>0</v>
      </c>
      <c r="BB846">
        <v>0</v>
      </c>
      <c r="BC846">
        <v>0</v>
      </c>
      <c r="BD846">
        <v>0</v>
      </c>
      <c r="BE846">
        <v>0</v>
      </c>
      <c r="BF846">
        <v>0</v>
      </c>
      <c r="BG846">
        <v>0</v>
      </c>
      <c r="BH846">
        <v>0</v>
      </c>
      <c r="BI846">
        <v>0</v>
      </c>
      <c r="BJ846">
        <v>0</v>
      </c>
      <c r="BK846">
        <v>0</v>
      </c>
      <c r="BL846">
        <v>2</v>
      </c>
      <c r="BM846">
        <v>1052</v>
      </c>
      <c r="BN846">
        <v>1052</v>
      </c>
    </row>
    <row r="847" spans="1:66" x14ac:dyDescent="0.25">
      <c r="A847" s="6">
        <v>226</v>
      </c>
      <c r="B847" s="3" t="s">
        <v>129</v>
      </c>
      <c r="C847" s="3" t="s">
        <v>1996</v>
      </c>
      <c r="D847" s="7" t="s">
        <v>1983</v>
      </c>
      <c r="E847" s="3" t="s">
        <v>73</v>
      </c>
      <c r="F847" s="3" t="s">
        <v>55</v>
      </c>
      <c r="G847" s="3" t="s">
        <v>57</v>
      </c>
      <c r="H847">
        <v>6</v>
      </c>
      <c r="I847" s="3" t="s">
        <v>162</v>
      </c>
      <c r="J847" s="3" t="s">
        <v>2766</v>
      </c>
      <c r="K847" s="3"/>
      <c r="L847" s="3"/>
      <c r="M847" s="3" t="s">
        <v>2864</v>
      </c>
      <c r="N847" s="3"/>
      <c r="O847" s="3"/>
      <c r="P847" s="3"/>
      <c r="Q847" s="3" t="s">
        <v>2864</v>
      </c>
      <c r="R847" s="3"/>
      <c r="S847" s="13">
        <v>43297</v>
      </c>
      <c r="T847" s="13">
        <v>46950</v>
      </c>
      <c r="U847" s="1">
        <v>46220</v>
      </c>
      <c r="V847" s="1">
        <v>45125</v>
      </c>
      <c r="W847" s="1">
        <v>46585</v>
      </c>
      <c r="X847">
        <v>2027</v>
      </c>
      <c r="Y847" s="15" t="s">
        <v>2878</v>
      </c>
      <c r="Z847">
        <v>1</v>
      </c>
      <c r="AA847" s="3" t="s">
        <v>163</v>
      </c>
      <c r="AB847" s="3" t="s">
        <v>1997</v>
      </c>
      <c r="AG847">
        <v>37</v>
      </c>
      <c r="AH847">
        <v>45</v>
      </c>
      <c r="AI847">
        <v>43</v>
      </c>
      <c r="AJ847">
        <v>0</v>
      </c>
      <c r="AK847">
        <v>0</v>
      </c>
      <c r="AL847">
        <v>0</v>
      </c>
      <c r="AM847">
        <v>0</v>
      </c>
      <c r="AN847">
        <v>0</v>
      </c>
      <c r="AO847">
        <v>0</v>
      </c>
      <c r="AP847">
        <v>0</v>
      </c>
      <c r="AQ847">
        <v>0</v>
      </c>
      <c r="AR847">
        <v>0</v>
      </c>
      <c r="AS847">
        <v>90</v>
      </c>
      <c r="AT847">
        <v>2</v>
      </c>
      <c r="AU847">
        <v>6</v>
      </c>
      <c r="AV847">
        <v>0</v>
      </c>
      <c r="AW847">
        <v>0</v>
      </c>
      <c r="AX847">
        <v>0</v>
      </c>
      <c r="AY847">
        <v>0</v>
      </c>
      <c r="AZ847">
        <v>8</v>
      </c>
      <c r="BA847">
        <v>11</v>
      </c>
      <c r="BB847">
        <v>6</v>
      </c>
      <c r="BC847">
        <v>0</v>
      </c>
      <c r="BD847">
        <v>0</v>
      </c>
      <c r="BE847">
        <v>0</v>
      </c>
      <c r="BF847">
        <v>2</v>
      </c>
      <c r="BG847">
        <v>1</v>
      </c>
      <c r="BH847">
        <v>0</v>
      </c>
      <c r="BI847">
        <v>0</v>
      </c>
      <c r="BJ847">
        <v>0</v>
      </c>
      <c r="BK847">
        <v>0</v>
      </c>
      <c r="BL847">
        <v>1</v>
      </c>
      <c r="BM847">
        <v>226</v>
      </c>
    </row>
    <row r="848" spans="1:66" x14ac:dyDescent="0.25">
      <c r="A848" s="6">
        <v>253</v>
      </c>
      <c r="B848" s="3" t="s">
        <v>129</v>
      </c>
      <c r="C848" s="3" t="s">
        <v>2217</v>
      </c>
      <c r="D848" s="7" t="s">
        <v>1288</v>
      </c>
      <c r="E848" s="3" t="s">
        <v>73</v>
      </c>
      <c r="F848" s="3" t="s">
        <v>55</v>
      </c>
      <c r="G848" s="3" t="s">
        <v>57</v>
      </c>
      <c r="H848">
        <v>6</v>
      </c>
      <c r="I848" s="3" t="s">
        <v>240</v>
      </c>
      <c r="J848" s="3" t="s">
        <v>2733</v>
      </c>
      <c r="K848" s="3"/>
      <c r="L848" s="3"/>
      <c r="M848" s="3"/>
      <c r="N848" s="3" t="s">
        <v>2865</v>
      </c>
      <c r="O848" s="3"/>
      <c r="P848" s="3"/>
      <c r="Q848" s="3"/>
      <c r="R848" s="3" t="s">
        <v>2865</v>
      </c>
      <c r="S848" s="13">
        <v>43297</v>
      </c>
      <c r="T848" s="13">
        <v>46950</v>
      </c>
      <c r="U848" s="1">
        <v>46220</v>
      </c>
      <c r="V848" s="1">
        <v>45125</v>
      </c>
      <c r="W848" s="1">
        <v>46585</v>
      </c>
      <c r="X848">
        <v>2027</v>
      </c>
      <c r="Y848" s="15" t="s">
        <v>2878</v>
      </c>
      <c r="Z848">
        <v>1</v>
      </c>
      <c r="AA848" s="3" t="s">
        <v>678</v>
      </c>
      <c r="AB848" s="3" t="s">
        <v>2218</v>
      </c>
      <c r="AG848">
        <v>40</v>
      </c>
      <c r="AH848">
        <v>18</v>
      </c>
      <c r="AI848">
        <v>15</v>
      </c>
      <c r="AJ848">
        <v>0</v>
      </c>
      <c r="AK848">
        <v>0</v>
      </c>
      <c r="AL848">
        <v>0</v>
      </c>
      <c r="AM848">
        <v>0</v>
      </c>
      <c r="AN848">
        <v>0</v>
      </c>
      <c r="AO848">
        <v>8</v>
      </c>
      <c r="AP848">
        <v>0</v>
      </c>
      <c r="AQ848">
        <v>0</v>
      </c>
      <c r="AR848">
        <v>0</v>
      </c>
      <c r="AS848">
        <v>41</v>
      </c>
      <c r="AT848">
        <v>0</v>
      </c>
      <c r="AU848">
        <v>0</v>
      </c>
      <c r="AV848">
        <v>0</v>
      </c>
      <c r="AW848">
        <v>0</v>
      </c>
      <c r="AX848">
        <v>0</v>
      </c>
      <c r="AY848">
        <v>0</v>
      </c>
      <c r="AZ848">
        <v>14</v>
      </c>
      <c r="BA848">
        <v>8</v>
      </c>
      <c r="BB848">
        <v>5</v>
      </c>
      <c r="BC848">
        <v>0</v>
      </c>
      <c r="BD848">
        <v>0</v>
      </c>
      <c r="BE848">
        <v>0</v>
      </c>
      <c r="BF848">
        <v>0</v>
      </c>
      <c r="BG848">
        <v>2</v>
      </c>
      <c r="BH848">
        <v>0</v>
      </c>
      <c r="BI848">
        <v>0</v>
      </c>
      <c r="BJ848">
        <v>0</v>
      </c>
      <c r="BK848">
        <v>0</v>
      </c>
      <c r="BL848">
        <v>1</v>
      </c>
      <c r="BM848">
        <v>253</v>
      </c>
    </row>
    <row r="849" spans="1:66" x14ac:dyDescent="0.25">
      <c r="A849" s="6">
        <v>866</v>
      </c>
      <c r="B849" s="3" t="s">
        <v>129</v>
      </c>
      <c r="C849" s="3" t="s">
        <v>325</v>
      </c>
      <c r="D849" s="7" t="s">
        <v>326</v>
      </c>
      <c r="E849" s="3" t="s">
        <v>85</v>
      </c>
      <c r="F849" s="3" t="s">
        <v>55</v>
      </c>
      <c r="G849" s="3" t="s">
        <v>57</v>
      </c>
      <c r="H849">
        <v>4</v>
      </c>
      <c r="I849" s="3" t="s">
        <v>240</v>
      </c>
      <c r="J849" s="3" t="s">
        <v>2733</v>
      </c>
      <c r="K849" s="3"/>
      <c r="L849" s="3"/>
      <c r="M849" s="3"/>
      <c r="N849" s="3" t="s">
        <v>2865</v>
      </c>
      <c r="O849" s="3"/>
      <c r="P849" s="3"/>
      <c r="Q849" s="3"/>
      <c r="R849" s="3" t="s">
        <v>2865</v>
      </c>
      <c r="S849" s="13">
        <v>43635</v>
      </c>
      <c r="T849" s="13">
        <v>47288</v>
      </c>
      <c r="U849" s="1">
        <v>46558</v>
      </c>
      <c r="V849" s="1">
        <v>45463</v>
      </c>
      <c r="W849" s="1">
        <v>46923</v>
      </c>
      <c r="X849">
        <v>2028</v>
      </c>
      <c r="Y849" s="15" t="s">
        <v>2877</v>
      </c>
      <c r="Z849">
        <v>1</v>
      </c>
      <c r="AA849" s="3" t="s">
        <v>67</v>
      </c>
      <c r="AB849" s="3" t="s">
        <v>327</v>
      </c>
      <c r="AC849" s="13">
        <v>45473</v>
      </c>
      <c r="AG849">
        <v>3</v>
      </c>
      <c r="AH849">
        <v>2</v>
      </c>
      <c r="AI849">
        <v>0</v>
      </c>
      <c r="AJ849">
        <v>0</v>
      </c>
      <c r="AK849">
        <v>0</v>
      </c>
      <c r="AL849">
        <v>0</v>
      </c>
      <c r="AM849">
        <v>0</v>
      </c>
      <c r="AN849">
        <v>0</v>
      </c>
      <c r="AO849">
        <v>0</v>
      </c>
      <c r="AP849">
        <v>0</v>
      </c>
      <c r="AQ849">
        <v>0</v>
      </c>
      <c r="AR849">
        <v>0</v>
      </c>
      <c r="AS849">
        <v>3</v>
      </c>
      <c r="AT849">
        <v>0</v>
      </c>
      <c r="AU849">
        <v>0</v>
      </c>
      <c r="AV849">
        <v>0</v>
      </c>
      <c r="AW849">
        <v>0</v>
      </c>
      <c r="AX849">
        <v>0</v>
      </c>
      <c r="AY849">
        <v>0</v>
      </c>
      <c r="AZ849">
        <v>0</v>
      </c>
      <c r="BA849">
        <v>1</v>
      </c>
      <c r="BB849">
        <v>0</v>
      </c>
      <c r="BC849">
        <v>0</v>
      </c>
      <c r="BD849">
        <v>0</v>
      </c>
      <c r="BE849">
        <v>0</v>
      </c>
      <c r="BF849">
        <v>0</v>
      </c>
      <c r="BG849">
        <v>0</v>
      </c>
      <c r="BH849">
        <v>0</v>
      </c>
      <c r="BI849">
        <v>0</v>
      </c>
      <c r="BJ849">
        <v>0</v>
      </c>
      <c r="BK849">
        <v>0</v>
      </c>
      <c r="BL849">
        <v>1</v>
      </c>
      <c r="BM849">
        <v>866</v>
      </c>
    </row>
    <row r="850" spans="1:66" hidden="1" x14ac:dyDescent="0.25">
      <c r="A850">
        <v>1127</v>
      </c>
      <c r="B850" s="3" t="s">
        <v>348</v>
      </c>
      <c r="C850" s="3" t="s">
        <v>1220</v>
      </c>
      <c r="D850" s="3" t="s">
        <v>1221</v>
      </c>
      <c r="E850" s="3" t="s">
        <v>55</v>
      </c>
      <c r="F850" s="3" t="s">
        <v>55</v>
      </c>
      <c r="G850" s="3" t="s">
        <v>106</v>
      </c>
      <c r="H850">
        <v>8</v>
      </c>
      <c r="I850" s="3" t="s">
        <v>351</v>
      </c>
      <c r="J850" s="3" t="s">
        <v>2731</v>
      </c>
      <c r="K850" s="3"/>
      <c r="L850" s="3" t="s">
        <v>2863</v>
      </c>
      <c r="M850" s="3"/>
      <c r="N850" s="3"/>
      <c r="O850" s="3"/>
      <c r="P850" s="3" t="s">
        <v>2863</v>
      </c>
      <c r="Q850" s="3"/>
      <c r="R850" s="3"/>
      <c r="S850" s="1">
        <v>43607</v>
      </c>
      <c r="T850" s="1">
        <v>47260</v>
      </c>
      <c r="U850" s="1">
        <v>46530</v>
      </c>
      <c r="V850" s="1">
        <v>45435</v>
      </c>
      <c r="W850" s="1">
        <v>46895</v>
      </c>
      <c r="X850">
        <v>2028</v>
      </c>
      <c r="Y850" t="s">
        <v>2881</v>
      </c>
      <c r="Z850">
        <v>1</v>
      </c>
      <c r="AA850" s="3" t="s">
        <v>1222</v>
      </c>
      <c r="AB850" s="3" t="s">
        <v>1223</v>
      </c>
      <c r="AC850" s="1"/>
      <c r="AD850"/>
      <c r="AG850">
        <v>1</v>
      </c>
      <c r="AH850">
        <v>0</v>
      </c>
      <c r="AI850">
        <v>1</v>
      </c>
      <c r="AJ850">
        <v>1</v>
      </c>
      <c r="AK850">
        <v>0</v>
      </c>
      <c r="AL850">
        <v>1</v>
      </c>
      <c r="AM850">
        <v>0</v>
      </c>
      <c r="AN850">
        <v>0</v>
      </c>
      <c r="AO850">
        <v>0</v>
      </c>
      <c r="AP850">
        <v>0</v>
      </c>
      <c r="AQ850">
        <v>0</v>
      </c>
      <c r="AR850">
        <v>0</v>
      </c>
      <c r="AS850">
        <v>3</v>
      </c>
      <c r="AT850">
        <v>0</v>
      </c>
      <c r="AU850">
        <v>0</v>
      </c>
      <c r="AV850">
        <v>1</v>
      </c>
      <c r="AW850">
        <v>0</v>
      </c>
      <c r="AX850">
        <v>0</v>
      </c>
      <c r="AY850">
        <v>0</v>
      </c>
      <c r="AZ850">
        <v>0</v>
      </c>
      <c r="BA850">
        <v>0</v>
      </c>
      <c r="BB850">
        <v>0</v>
      </c>
      <c r="BC850">
        <v>0</v>
      </c>
      <c r="BD850">
        <v>0</v>
      </c>
      <c r="BE850">
        <v>0</v>
      </c>
      <c r="BF850">
        <v>0</v>
      </c>
      <c r="BG850">
        <v>0</v>
      </c>
      <c r="BH850">
        <v>0</v>
      </c>
      <c r="BI850">
        <v>0</v>
      </c>
      <c r="BJ850">
        <v>1</v>
      </c>
      <c r="BK850">
        <v>0</v>
      </c>
      <c r="BL850">
        <v>2</v>
      </c>
      <c r="BM850">
        <v>787</v>
      </c>
      <c r="BN850">
        <v>787</v>
      </c>
    </row>
    <row r="851" spans="1:66" x14ac:dyDescent="0.25">
      <c r="A851" s="6">
        <v>865</v>
      </c>
      <c r="B851" s="3" t="s">
        <v>129</v>
      </c>
      <c r="C851" s="3" t="s">
        <v>2111</v>
      </c>
      <c r="D851" s="7" t="s">
        <v>326</v>
      </c>
      <c r="E851" s="3" t="s">
        <v>73</v>
      </c>
      <c r="F851" s="3" t="s">
        <v>55</v>
      </c>
      <c r="G851" s="3" t="s">
        <v>57</v>
      </c>
      <c r="H851">
        <v>6</v>
      </c>
      <c r="I851" s="3" t="s">
        <v>240</v>
      </c>
      <c r="J851" s="3" t="s">
        <v>2733</v>
      </c>
      <c r="K851" s="3"/>
      <c r="L851" s="3"/>
      <c r="M851" s="3"/>
      <c r="N851" s="3" t="s">
        <v>2865</v>
      </c>
      <c r="O851" s="3"/>
      <c r="P851" s="3"/>
      <c r="Q851" s="3"/>
      <c r="R851" s="3" t="s">
        <v>2865</v>
      </c>
      <c r="S851" s="13">
        <v>43635</v>
      </c>
      <c r="T851" s="13">
        <v>47288</v>
      </c>
      <c r="U851" s="1">
        <v>46558</v>
      </c>
      <c r="V851" s="1">
        <v>45463</v>
      </c>
      <c r="W851" s="1">
        <v>46923</v>
      </c>
      <c r="X851">
        <v>2028</v>
      </c>
      <c r="Y851" s="15" t="s">
        <v>2877</v>
      </c>
      <c r="Z851">
        <v>1</v>
      </c>
      <c r="AA851" s="3" t="s">
        <v>67</v>
      </c>
      <c r="AB851" s="3" t="s">
        <v>2112</v>
      </c>
      <c r="AG851">
        <v>12</v>
      </c>
      <c r="AH851">
        <v>2</v>
      </c>
      <c r="AI851">
        <v>0</v>
      </c>
      <c r="AJ851">
        <v>0</v>
      </c>
      <c r="AK851">
        <v>0</v>
      </c>
      <c r="AL851">
        <v>0</v>
      </c>
      <c r="AM851">
        <v>0</v>
      </c>
      <c r="AN851">
        <v>0</v>
      </c>
      <c r="AO851">
        <v>0</v>
      </c>
      <c r="AP851">
        <v>0</v>
      </c>
      <c r="AQ851">
        <v>0</v>
      </c>
      <c r="AR851">
        <v>0</v>
      </c>
      <c r="AS851">
        <v>8</v>
      </c>
      <c r="AT851">
        <v>0</v>
      </c>
      <c r="AU851">
        <v>0</v>
      </c>
      <c r="AV851">
        <v>0</v>
      </c>
      <c r="AW851">
        <v>0</v>
      </c>
      <c r="AX851">
        <v>0</v>
      </c>
      <c r="AY851">
        <v>0</v>
      </c>
      <c r="AZ851">
        <v>5</v>
      </c>
      <c r="BA851">
        <v>1</v>
      </c>
      <c r="BB851">
        <v>0</v>
      </c>
      <c r="BC851">
        <v>0</v>
      </c>
      <c r="BD851">
        <v>0</v>
      </c>
      <c r="BE851">
        <v>0</v>
      </c>
      <c r="BF851">
        <v>0</v>
      </c>
      <c r="BG851">
        <v>0</v>
      </c>
      <c r="BH851">
        <v>0</v>
      </c>
      <c r="BI851">
        <v>0</v>
      </c>
      <c r="BJ851">
        <v>0</v>
      </c>
      <c r="BK851">
        <v>0</v>
      </c>
      <c r="BL851">
        <v>1</v>
      </c>
      <c r="BM851">
        <v>865</v>
      </c>
    </row>
    <row r="852" spans="1:66" hidden="1" x14ac:dyDescent="0.25">
      <c r="A852">
        <v>1061</v>
      </c>
      <c r="B852" s="3" t="s">
        <v>70</v>
      </c>
      <c r="C852" s="3" t="s">
        <v>1624</v>
      </c>
      <c r="D852" s="3" t="s">
        <v>1625</v>
      </c>
      <c r="E852" s="3" t="s">
        <v>55</v>
      </c>
      <c r="F852" s="3" t="s">
        <v>55</v>
      </c>
      <c r="G852" s="3" t="s">
        <v>106</v>
      </c>
      <c r="H852">
        <v>8</v>
      </c>
      <c r="I852" s="3" t="s">
        <v>109</v>
      </c>
      <c r="J852" s="3" t="s">
        <v>2770</v>
      </c>
      <c r="K852" s="3"/>
      <c r="L852" s="3"/>
      <c r="M852" s="3" t="s">
        <v>2864</v>
      </c>
      <c r="N852" s="3"/>
      <c r="O852" s="3"/>
      <c r="P852" s="3"/>
      <c r="Q852" s="3" t="s">
        <v>2864</v>
      </c>
      <c r="R852" s="3"/>
      <c r="S852" s="1">
        <v>43635</v>
      </c>
      <c r="T852" s="1">
        <v>45462</v>
      </c>
      <c r="U852" s="1">
        <v>44732</v>
      </c>
      <c r="V852" s="1">
        <v>43637</v>
      </c>
      <c r="W852" s="1">
        <v>45097</v>
      </c>
      <c r="X852">
        <v>2023</v>
      </c>
      <c r="Y852" t="s">
        <v>2886</v>
      </c>
      <c r="Z852">
        <v>1</v>
      </c>
      <c r="AA852" s="3" t="s">
        <v>219</v>
      </c>
      <c r="AB852" s="3" t="s">
        <v>1623</v>
      </c>
      <c r="AC852" s="1">
        <v>44742</v>
      </c>
      <c r="AD852"/>
      <c r="AG852">
        <v>0</v>
      </c>
      <c r="AH852">
        <v>0</v>
      </c>
      <c r="AI852">
        <v>0</v>
      </c>
      <c r="AJ852">
        <v>0</v>
      </c>
      <c r="AK852">
        <v>0</v>
      </c>
      <c r="AL852">
        <v>0</v>
      </c>
      <c r="AM852">
        <v>0</v>
      </c>
      <c r="AN852">
        <v>0</v>
      </c>
      <c r="AO852">
        <v>0</v>
      </c>
      <c r="AP852">
        <v>0</v>
      </c>
      <c r="AQ852">
        <v>0</v>
      </c>
      <c r="AR852">
        <v>0</v>
      </c>
      <c r="AS852">
        <v>0</v>
      </c>
      <c r="AT852">
        <v>0</v>
      </c>
      <c r="AU852">
        <v>0</v>
      </c>
      <c r="AV852">
        <v>0</v>
      </c>
      <c r="AW852">
        <v>0</v>
      </c>
      <c r="AX852">
        <v>0</v>
      </c>
      <c r="AY852">
        <v>0</v>
      </c>
      <c r="AZ852">
        <v>0</v>
      </c>
      <c r="BA852">
        <v>0</v>
      </c>
      <c r="BB852">
        <v>0</v>
      </c>
      <c r="BC852">
        <v>0</v>
      </c>
      <c r="BD852">
        <v>0</v>
      </c>
      <c r="BE852">
        <v>0</v>
      </c>
      <c r="BF852">
        <v>0</v>
      </c>
      <c r="BG852">
        <v>0</v>
      </c>
      <c r="BH852">
        <v>0</v>
      </c>
      <c r="BI852">
        <v>0</v>
      </c>
      <c r="BJ852">
        <v>0</v>
      </c>
      <c r="BK852">
        <v>0</v>
      </c>
      <c r="BL852">
        <v>2</v>
      </c>
      <c r="BM852">
        <v>1060</v>
      </c>
      <c r="BN852">
        <v>1060</v>
      </c>
    </row>
    <row r="853" spans="1:66" hidden="1" x14ac:dyDescent="0.25">
      <c r="A853">
        <v>1063</v>
      </c>
      <c r="B853" s="3" t="s">
        <v>70</v>
      </c>
      <c r="C853" s="3" t="s">
        <v>1624</v>
      </c>
      <c r="D853" s="3" t="s">
        <v>1625</v>
      </c>
      <c r="E853" s="3" t="s">
        <v>55</v>
      </c>
      <c r="F853" s="3" t="s">
        <v>56</v>
      </c>
      <c r="G853" s="3" t="s">
        <v>106</v>
      </c>
      <c r="H853">
        <v>8</v>
      </c>
      <c r="I853" s="3" t="s">
        <v>109</v>
      </c>
      <c r="J853" s="3" t="s">
        <v>2770</v>
      </c>
      <c r="K853" s="3"/>
      <c r="L853" s="3"/>
      <c r="M853" s="3" t="s">
        <v>2864</v>
      </c>
      <c r="N853" s="3"/>
      <c r="O853" s="3"/>
      <c r="P853" s="3"/>
      <c r="Q853" s="3" t="s">
        <v>2864</v>
      </c>
      <c r="R853" s="3"/>
      <c r="S853" s="1">
        <v>43635</v>
      </c>
      <c r="T853" s="1">
        <v>45462</v>
      </c>
      <c r="U853" s="1">
        <v>44732</v>
      </c>
      <c r="V853" s="1">
        <v>43637</v>
      </c>
      <c r="W853" s="1">
        <v>45097</v>
      </c>
      <c r="X853">
        <v>2023</v>
      </c>
      <c r="Y853" t="s">
        <v>2886</v>
      </c>
      <c r="Z853">
        <v>1</v>
      </c>
      <c r="AA853" s="3" t="s">
        <v>219</v>
      </c>
      <c r="AB853" s="3" t="s">
        <v>1623</v>
      </c>
      <c r="AC853" s="1">
        <v>44742</v>
      </c>
      <c r="AD853"/>
      <c r="AG853">
        <v>2</v>
      </c>
      <c r="AH853">
        <v>0</v>
      </c>
      <c r="AI853">
        <v>0</v>
      </c>
      <c r="AJ853">
        <v>0</v>
      </c>
      <c r="AK853">
        <v>0</v>
      </c>
      <c r="AL853">
        <v>0</v>
      </c>
      <c r="AM853">
        <v>0</v>
      </c>
      <c r="AN853">
        <v>0</v>
      </c>
      <c r="AO853">
        <v>0</v>
      </c>
      <c r="AP853">
        <v>0</v>
      </c>
      <c r="AQ853">
        <v>0</v>
      </c>
      <c r="AR853">
        <v>0</v>
      </c>
      <c r="AS853">
        <v>0</v>
      </c>
      <c r="AT853">
        <v>0</v>
      </c>
      <c r="AU853">
        <v>0</v>
      </c>
      <c r="AV853">
        <v>0</v>
      </c>
      <c r="AW853">
        <v>0</v>
      </c>
      <c r="AX853">
        <v>0</v>
      </c>
      <c r="AY853">
        <v>0</v>
      </c>
      <c r="AZ853">
        <v>2</v>
      </c>
      <c r="BA853">
        <v>0</v>
      </c>
      <c r="BB853">
        <v>0</v>
      </c>
      <c r="BC853">
        <v>0</v>
      </c>
      <c r="BD853">
        <v>0</v>
      </c>
      <c r="BE853">
        <v>0</v>
      </c>
      <c r="BF853">
        <v>0</v>
      </c>
      <c r="BG853">
        <v>0</v>
      </c>
      <c r="BH853">
        <v>0</v>
      </c>
      <c r="BI853">
        <v>0</v>
      </c>
      <c r="BJ853">
        <v>0</v>
      </c>
      <c r="BK853">
        <v>0</v>
      </c>
      <c r="BL853">
        <v>2</v>
      </c>
      <c r="BM853">
        <v>1060</v>
      </c>
      <c r="BN853">
        <v>1060</v>
      </c>
    </row>
    <row r="854" spans="1:66" hidden="1" x14ac:dyDescent="0.25">
      <c r="A854">
        <v>1062</v>
      </c>
      <c r="B854" s="3" t="s">
        <v>70</v>
      </c>
      <c r="C854" s="3" t="s">
        <v>1621</v>
      </c>
      <c r="D854" s="3" t="s">
        <v>1622</v>
      </c>
      <c r="E854" s="3" t="s">
        <v>55</v>
      </c>
      <c r="F854" s="3" t="s">
        <v>56</v>
      </c>
      <c r="G854" s="3" t="s">
        <v>57</v>
      </c>
      <c r="H854">
        <v>8</v>
      </c>
      <c r="I854" s="3" t="s">
        <v>109</v>
      </c>
      <c r="J854" s="3" t="s">
        <v>2770</v>
      </c>
      <c r="K854" s="3"/>
      <c r="L854" s="3"/>
      <c r="M854" s="3" t="s">
        <v>2864</v>
      </c>
      <c r="N854" s="3"/>
      <c r="O854" s="3"/>
      <c r="P854" s="3"/>
      <c r="Q854" s="3" t="s">
        <v>2864</v>
      </c>
      <c r="R854" s="3"/>
      <c r="S854" s="1">
        <v>43635</v>
      </c>
      <c r="T854" s="1">
        <v>45462</v>
      </c>
      <c r="U854" s="1">
        <v>44732</v>
      </c>
      <c r="V854" s="1">
        <v>43637</v>
      </c>
      <c r="W854" s="1">
        <v>45097</v>
      </c>
      <c r="X854">
        <v>2023</v>
      </c>
      <c r="Y854" t="s">
        <v>2886</v>
      </c>
      <c r="Z854">
        <v>1</v>
      </c>
      <c r="AA854" s="3" t="s">
        <v>219</v>
      </c>
      <c r="AB854" s="3" t="s">
        <v>1623</v>
      </c>
      <c r="AC854" s="1">
        <v>44742</v>
      </c>
      <c r="AD854"/>
      <c r="AG854">
        <v>3</v>
      </c>
      <c r="AH854">
        <v>1</v>
      </c>
      <c r="AI854">
        <v>3</v>
      </c>
      <c r="AJ854">
        <v>0</v>
      </c>
      <c r="AK854">
        <v>0</v>
      </c>
      <c r="AL854">
        <v>0</v>
      </c>
      <c r="AM854">
        <v>0</v>
      </c>
      <c r="AN854">
        <v>0</v>
      </c>
      <c r="AO854">
        <v>0</v>
      </c>
      <c r="AP854">
        <v>0</v>
      </c>
      <c r="AQ854">
        <v>0</v>
      </c>
      <c r="AR854">
        <v>0</v>
      </c>
      <c r="AS854">
        <v>7</v>
      </c>
      <c r="AT854">
        <v>0</v>
      </c>
      <c r="AU854">
        <v>0</v>
      </c>
      <c r="AV854">
        <v>0</v>
      </c>
      <c r="AW854">
        <v>0</v>
      </c>
      <c r="AX854">
        <v>0</v>
      </c>
      <c r="AY854">
        <v>0</v>
      </c>
      <c r="AZ854">
        <v>0</v>
      </c>
      <c r="BA854">
        <v>0</v>
      </c>
      <c r="BB854">
        <v>0</v>
      </c>
      <c r="BC854">
        <v>0</v>
      </c>
      <c r="BD854">
        <v>0</v>
      </c>
      <c r="BE854">
        <v>0</v>
      </c>
      <c r="BF854">
        <v>0</v>
      </c>
      <c r="BG854">
        <v>0</v>
      </c>
      <c r="BH854">
        <v>0</v>
      </c>
      <c r="BI854">
        <v>0</v>
      </c>
      <c r="BJ854">
        <v>0</v>
      </c>
      <c r="BK854">
        <v>0</v>
      </c>
      <c r="BL854">
        <v>2</v>
      </c>
      <c r="BM854">
        <v>1060</v>
      </c>
      <c r="BN854">
        <v>1060</v>
      </c>
    </row>
    <row r="855" spans="1:66" x14ac:dyDescent="0.25">
      <c r="A855" s="6">
        <v>1534</v>
      </c>
      <c r="B855" s="3" t="s">
        <v>129</v>
      </c>
      <c r="C855" s="3" t="s">
        <v>869</v>
      </c>
      <c r="D855" s="7" t="s">
        <v>319</v>
      </c>
      <c r="E855" s="3" t="s">
        <v>55</v>
      </c>
      <c r="F855" s="3" t="s">
        <v>55</v>
      </c>
      <c r="G855" s="3" t="s">
        <v>57</v>
      </c>
      <c r="H855">
        <v>8</v>
      </c>
      <c r="I855" s="3" t="s">
        <v>240</v>
      </c>
      <c r="J855" s="3" t="s">
        <v>2733</v>
      </c>
      <c r="K855" s="3"/>
      <c r="L855" s="3"/>
      <c r="M855" s="3"/>
      <c r="N855" s="3" t="s">
        <v>2865</v>
      </c>
      <c r="O855" s="3"/>
      <c r="P855" s="3"/>
      <c r="Q855" s="3"/>
      <c r="R855" s="3" t="s">
        <v>2865</v>
      </c>
      <c r="S855" s="13">
        <v>44006</v>
      </c>
      <c r="T855" s="13">
        <v>47658</v>
      </c>
      <c r="U855" s="1">
        <v>46928</v>
      </c>
      <c r="V855" s="1">
        <v>45833</v>
      </c>
      <c r="W855" s="1">
        <v>47293</v>
      </c>
      <c r="X855">
        <v>2029</v>
      </c>
      <c r="Y855" s="15" t="s">
        <v>2883</v>
      </c>
      <c r="Z855">
        <v>1</v>
      </c>
      <c r="AA855" s="3" t="s">
        <v>290</v>
      </c>
      <c r="AB855" s="3" t="s">
        <v>870</v>
      </c>
      <c r="AG855">
        <v>2</v>
      </c>
      <c r="AH855">
        <v>0</v>
      </c>
      <c r="AI855">
        <v>0</v>
      </c>
      <c r="AJ855">
        <v>0</v>
      </c>
      <c r="AK855">
        <v>0</v>
      </c>
      <c r="AL855">
        <v>0</v>
      </c>
      <c r="AM855">
        <v>0</v>
      </c>
      <c r="AN855">
        <v>0</v>
      </c>
      <c r="AO855">
        <v>0</v>
      </c>
      <c r="AP855">
        <v>0</v>
      </c>
      <c r="AQ855">
        <v>0</v>
      </c>
      <c r="AR855">
        <v>0</v>
      </c>
      <c r="AS855">
        <v>2</v>
      </c>
      <c r="AT855">
        <v>0</v>
      </c>
      <c r="AU855">
        <v>0</v>
      </c>
      <c r="AV855">
        <v>0</v>
      </c>
      <c r="AW855">
        <v>0</v>
      </c>
      <c r="AX855">
        <v>0</v>
      </c>
      <c r="AY855">
        <v>0</v>
      </c>
      <c r="AZ855">
        <v>0</v>
      </c>
      <c r="BA855">
        <v>0</v>
      </c>
      <c r="BB855">
        <v>0</v>
      </c>
      <c r="BC855">
        <v>0</v>
      </c>
      <c r="BD855">
        <v>0</v>
      </c>
      <c r="BE855">
        <v>0</v>
      </c>
      <c r="BF855">
        <v>0</v>
      </c>
      <c r="BG855">
        <v>0</v>
      </c>
      <c r="BH855">
        <v>0</v>
      </c>
      <c r="BI855">
        <v>0</v>
      </c>
      <c r="BJ855">
        <v>0</v>
      </c>
      <c r="BK855">
        <v>0</v>
      </c>
      <c r="BL855">
        <v>1</v>
      </c>
      <c r="BM855">
        <v>1534</v>
      </c>
    </row>
    <row r="856" spans="1:66" hidden="1" x14ac:dyDescent="0.25">
      <c r="A856">
        <v>1003</v>
      </c>
      <c r="B856" s="3" t="s">
        <v>151</v>
      </c>
      <c r="C856" s="3" t="s">
        <v>1629</v>
      </c>
      <c r="D856" s="3" t="s">
        <v>1630</v>
      </c>
      <c r="E856" s="3" t="s">
        <v>55</v>
      </c>
      <c r="F856" s="3" t="s">
        <v>55</v>
      </c>
      <c r="G856" s="3" t="s">
        <v>106</v>
      </c>
      <c r="H856">
        <v>8</v>
      </c>
      <c r="I856" s="3" t="s">
        <v>66</v>
      </c>
      <c r="J856" s="3" t="s">
        <v>2839</v>
      </c>
      <c r="K856" s="3" t="s">
        <v>2862</v>
      </c>
      <c r="L856" s="3"/>
      <c r="M856" s="3"/>
      <c r="N856" s="3"/>
      <c r="O856" s="3" t="s">
        <v>2862</v>
      </c>
      <c r="P856" s="3"/>
      <c r="Q856" s="3"/>
      <c r="R856" s="3"/>
      <c r="S856" s="1">
        <v>43616</v>
      </c>
      <c r="T856" s="1">
        <v>47269</v>
      </c>
      <c r="U856" s="1">
        <v>46539</v>
      </c>
      <c r="V856" s="1">
        <v>45444</v>
      </c>
      <c r="W856" s="1">
        <v>46904</v>
      </c>
      <c r="X856">
        <v>2028</v>
      </c>
      <c r="Y856" t="s">
        <v>2881</v>
      </c>
      <c r="Z856">
        <v>1</v>
      </c>
      <c r="AA856" s="3" t="s">
        <v>149</v>
      </c>
      <c r="AB856" s="3" t="s">
        <v>1631</v>
      </c>
      <c r="AC856" s="1">
        <v>43982</v>
      </c>
      <c r="AD856"/>
      <c r="AG856">
        <v>0</v>
      </c>
      <c r="AH856">
        <v>1</v>
      </c>
      <c r="AI856">
        <v>0</v>
      </c>
      <c r="AJ856">
        <v>0</v>
      </c>
      <c r="AK856">
        <v>0</v>
      </c>
      <c r="AL856">
        <v>0</v>
      </c>
      <c r="AM856">
        <v>0</v>
      </c>
      <c r="AN856">
        <v>0</v>
      </c>
      <c r="AO856">
        <v>0</v>
      </c>
      <c r="AP856">
        <v>0</v>
      </c>
      <c r="AQ856">
        <v>0</v>
      </c>
      <c r="AR856">
        <v>0</v>
      </c>
      <c r="AS856">
        <v>1</v>
      </c>
      <c r="AT856">
        <v>0</v>
      </c>
      <c r="AU856">
        <v>0</v>
      </c>
      <c r="AV856">
        <v>0</v>
      </c>
      <c r="AW856">
        <v>0</v>
      </c>
      <c r="AX856">
        <v>0</v>
      </c>
      <c r="AY856">
        <v>0</v>
      </c>
      <c r="AZ856">
        <v>0</v>
      </c>
      <c r="BA856">
        <v>0</v>
      </c>
      <c r="BB856">
        <v>0</v>
      </c>
      <c r="BC856">
        <v>0</v>
      </c>
      <c r="BD856">
        <v>0</v>
      </c>
      <c r="BE856">
        <v>0</v>
      </c>
      <c r="BF856">
        <v>0</v>
      </c>
      <c r="BG856">
        <v>0</v>
      </c>
      <c r="BH856">
        <v>0</v>
      </c>
      <c r="BI856">
        <v>0</v>
      </c>
      <c r="BJ856">
        <v>0</v>
      </c>
      <c r="BK856">
        <v>0</v>
      </c>
      <c r="BL856">
        <v>2</v>
      </c>
      <c r="BM856">
        <v>702</v>
      </c>
      <c r="BN856">
        <v>702</v>
      </c>
    </row>
    <row r="857" spans="1:66" x14ac:dyDescent="0.25">
      <c r="A857" s="6">
        <v>1532</v>
      </c>
      <c r="B857" s="3" t="s">
        <v>129</v>
      </c>
      <c r="C857" s="3" t="s">
        <v>1832</v>
      </c>
      <c r="D857" s="7" t="s">
        <v>1288</v>
      </c>
      <c r="E857" s="3" t="s">
        <v>55</v>
      </c>
      <c r="F857" s="3" t="s">
        <v>55</v>
      </c>
      <c r="G857" s="3" t="s">
        <v>57</v>
      </c>
      <c r="H857">
        <v>8</v>
      </c>
      <c r="I857" s="3" t="s">
        <v>240</v>
      </c>
      <c r="J857" s="3" t="s">
        <v>2733</v>
      </c>
      <c r="K857" s="3"/>
      <c r="L857" s="3"/>
      <c r="M857" s="3"/>
      <c r="N857" s="3" t="s">
        <v>2865</v>
      </c>
      <c r="O857" s="3"/>
      <c r="P857" s="3"/>
      <c r="Q857" s="3"/>
      <c r="R857" s="3" t="s">
        <v>2865</v>
      </c>
      <c r="S857" s="13">
        <v>43978</v>
      </c>
      <c r="T857" s="13">
        <v>47630</v>
      </c>
      <c r="U857" s="1">
        <v>46900</v>
      </c>
      <c r="V857" s="1">
        <v>45805</v>
      </c>
      <c r="W857" s="1">
        <v>47265</v>
      </c>
      <c r="X857">
        <v>2029</v>
      </c>
      <c r="Y857" s="15" t="s">
        <v>2883</v>
      </c>
      <c r="Z857">
        <v>1</v>
      </c>
      <c r="AA857" s="3" t="s">
        <v>74</v>
      </c>
      <c r="AB857" s="3" t="s">
        <v>1831</v>
      </c>
      <c r="AG857">
        <v>5</v>
      </c>
      <c r="AH857">
        <v>0</v>
      </c>
      <c r="AI857">
        <v>0</v>
      </c>
      <c r="AJ857">
        <v>0</v>
      </c>
      <c r="AK857">
        <v>0</v>
      </c>
      <c r="AL857">
        <v>0</v>
      </c>
      <c r="AM857">
        <v>0</v>
      </c>
      <c r="AN857">
        <v>0</v>
      </c>
      <c r="AO857">
        <v>0</v>
      </c>
      <c r="AP857">
        <v>0</v>
      </c>
      <c r="AQ857">
        <v>0</v>
      </c>
      <c r="AR857">
        <v>0</v>
      </c>
      <c r="AS857">
        <v>5</v>
      </c>
      <c r="AT857">
        <v>0</v>
      </c>
      <c r="AU857">
        <v>0</v>
      </c>
      <c r="AV857">
        <v>0</v>
      </c>
      <c r="AW857">
        <v>0</v>
      </c>
      <c r="AX857">
        <v>0</v>
      </c>
      <c r="AY857">
        <v>0</v>
      </c>
      <c r="AZ857">
        <v>0</v>
      </c>
      <c r="BA857">
        <v>0</v>
      </c>
      <c r="BB857">
        <v>0</v>
      </c>
      <c r="BC857">
        <v>0</v>
      </c>
      <c r="BD857">
        <v>0</v>
      </c>
      <c r="BE857">
        <v>0</v>
      </c>
      <c r="BF857">
        <v>0</v>
      </c>
      <c r="BG857">
        <v>0</v>
      </c>
      <c r="BH857">
        <v>0</v>
      </c>
      <c r="BI857">
        <v>0</v>
      </c>
      <c r="BJ857">
        <v>0</v>
      </c>
      <c r="BK857">
        <v>0</v>
      </c>
      <c r="BL857">
        <v>1</v>
      </c>
      <c r="BM857">
        <v>1532</v>
      </c>
    </row>
    <row r="858" spans="1:66" x14ac:dyDescent="0.25">
      <c r="A858" s="6">
        <v>3817</v>
      </c>
      <c r="B858" s="3" t="s">
        <v>129</v>
      </c>
      <c r="C858" s="3" t="s">
        <v>2669</v>
      </c>
      <c r="D858" s="7" t="s">
        <v>2670</v>
      </c>
      <c r="E858" s="3" t="s">
        <v>55</v>
      </c>
      <c r="F858" s="3" t="s">
        <v>55</v>
      </c>
      <c r="G858" s="3" t="s">
        <v>57</v>
      </c>
      <c r="H858">
        <v>8</v>
      </c>
      <c r="I858" s="3" t="s">
        <v>240</v>
      </c>
      <c r="J858" s="3" t="s">
        <v>2733</v>
      </c>
      <c r="K858" s="3"/>
      <c r="L858" s="3"/>
      <c r="M858" s="3"/>
      <c r="N858" s="3" t="s">
        <v>2865</v>
      </c>
      <c r="O858" s="3"/>
      <c r="P858" s="3"/>
      <c r="Q858" s="3"/>
      <c r="R858" s="3" t="s">
        <v>2865</v>
      </c>
      <c r="S858" s="13">
        <v>44377</v>
      </c>
      <c r="T858" s="13">
        <v>48029</v>
      </c>
      <c r="U858" s="1">
        <v>47299</v>
      </c>
      <c r="V858" s="1">
        <v>46204</v>
      </c>
      <c r="W858" s="1">
        <v>47664</v>
      </c>
      <c r="X858">
        <v>2030</v>
      </c>
      <c r="Y858" s="15" t="s">
        <v>2885</v>
      </c>
      <c r="Z858">
        <v>1</v>
      </c>
      <c r="AA858" s="3" t="s">
        <v>86</v>
      </c>
      <c r="AB858" s="3" t="s">
        <v>2671</v>
      </c>
      <c r="AG858">
        <v>0</v>
      </c>
      <c r="AH858">
        <v>0</v>
      </c>
      <c r="AI858">
        <v>0</v>
      </c>
      <c r="AJ858">
        <v>0</v>
      </c>
      <c r="AK858">
        <v>0</v>
      </c>
      <c r="AL858">
        <v>0</v>
      </c>
      <c r="AM858">
        <v>0</v>
      </c>
      <c r="AN858">
        <v>0</v>
      </c>
      <c r="AO858">
        <v>0</v>
      </c>
      <c r="AP858">
        <v>0</v>
      </c>
      <c r="AQ858">
        <v>0</v>
      </c>
      <c r="AR858">
        <v>0</v>
      </c>
      <c r="AS858">
        <v>0</v>
      </c>
      <c r="AT858">
        <v>0</v>
      </c>
      <c r="AU858">
        <v>0</v>
      </c>
      <c r="AV858">
        <v>0</v>
      </c>
      <c r="AW858">
        <v>0</v>
      </c>
      <c r="AX858">
        <v>0</v>
      </c>
      <c r="AY858">
        <v>0</v>
      </c>
      <c r="AZ858">
        <v>0</v>
      </c>
      <c r="BA858">
        <v>0</v>
      </c>
      <c r="BB858">
        <v>0</v>
      </c>
      <c r="BC858">
        <v>0</v>
      </c>
      <c r="BD858">
        <v>0</v>
      </c>
      <c r="BE858">
        <v>0</v>
      </c>
      <c r="BF858">
        <v>0</v>
      </c>
      <c r="BG858">
        <v>0</v>
      </c>
      <c r="BH858">
        <v>0</v>
      </c>
      <c r="BI858">
        <v>0</v>
      </c>
      <c r="BJ858">
        <v>0</v>
      </c>
      <c r="BK858">
        <v>0</v>
      </c>
      <c r="BL858">
        <v>1</v>
      </c>
      <c r="BM858">
        <v>3817</v>
      </c>
    </row>
    <row r="859" spans="1:66" hidden="1" x14ac:dyDescent="0.25">
      <c r="A859">
        <v>1151</v>
      </c>
      <c r="B859" s="3" t="s">
        <v>63</v>
      </c>
      <c r="C859" s="3" t="s">
        <v>1632</v>
      </c>
      <c r="D859" s="3" t="s">
        <v>1633</v>
      </c>
      <c r="E859" s="3" t="s">
        <v>55</v>
      </c>
      <c r="F859" s="3" t="s">
        <v>56</v>
      </c>
      <c r="G859" s="3" t="s">
        <v>106</v>
      </c>
      <c r="H859">
        <v>8</v>
      </c>
      <c r="I859" s="3" t="s">
        <v>158</v>
      </c>
      <c r="J859" s="3" t="s">
        <v>2729</v>
      </c>
      <c r="K859" s="3"/>
      <c r="L859" s="3" t="s">
        <v>2863</v>
      </c>
      <c r="M859" s="3"/>
      <c r="N859" s="3"/>
      <c r="O859" s="3"/>
      <c r="P859" s="3" t="s">
        <v>2863</v>
      </c>
      <c r="Q859" s="3"/>
      <c r="R859" s="3"/>
      <c r="S859" s="1">
        <v>43761</v>
      </c>
      <c r="T859" s="1">
        <v>47414</v>
      </c>
      <c r="U859" s="1">
        <v>46684</v>
      </c>
      <c r="V859" s="1">
        <v>45589</v>
      </c>
      <c r="W859" s="1">
        <v>47049</v>
      </c>
      <c r="X859">
        <v>2028</v>
      </c>
      <c r="Y859" t="s">
        <v>2881</v>
      </c>
      <c r="Z859">
        <v>1</v>
      </c>
      <c r="AA859" s="3" t="s">
        <v>143</v>
      </c>
      <c r="AB859" s="3"/>
      <c r="AC859" s="1">
        <v>44012</v>
      </c>
      <c r="AD859"/>
      <c r="AG859">
        <v>0</v>
      </c>
      <c r="AH859">
        <v>0</v>
      </c>
      <c r="AI859">
        <v>0</v>
      </c>
      <c r="AJ859">
        <v>0</v>
      </c>
      <c r="AK859">
        <v>0</v>
      </c>
      <c r="AL859">
        <v>0</v>
      </c>
      <c r="AM859">
        <v>0</v>
      </c>
      <c r="AN859">
        <v>0</v>
      </c>
      <c r="AO859">
        <v>0</v>
      </c>
      <c r="AP859">
        <v>0</v>
      </c>
      <c r="AQ859">
        <v>0</v>
      </c>
      <c r="AR859">
        <v>0</v>
      </c>
      <c r="AS859">
        <v>0</v>
      </c>
      <c r="AT859">
        <v>0</v>
      </c>
      <c r="AU859">
        <v>0</v>
      </c>
      <c r="AV859">
        <v>0</v>
      </c>
      <c r="AW859">
        <v>0</v>
      </c>
      <c r="AX859">
        <v>0</v>
      </c>
      <c r="AY859">
        <v>0</v>
      </c>
      <c r="AZ859">
        <v>0</v>
      </c>
      <c r="BA859">
        <v>0</v>
      </c>
      <c r="BB859">
        <v>0</v>
      </c>
      <c r="BC859">
        <v>0</v>
      </c>
      <c r="BD859">
        <v>0</v>
      </c>
      <c r="BE859">
        <v>0</v>
      </c>
      <c r="BF859">
        <v>0</v>
      </c>
      <c r="BG859">
        <v>0</v>
      </c>
      <c r="BH859">
        <v>0</v>
      </c>
      <c r="BI859">
        <v>0</v>
      </c>
      <c r="BJ859">
        <v>0</v>
      </c>
      <c r="BK859">
        <v>0</v>
      </c>
      <c r="BL859">
        <v>2</v>
      </c>
      <c r="BM859">
        <v>777</v>
      </c>
      <c r="BN859">
        <v>777</v>
      </c>
    </row>
    <row r="860" spans="1:66" hidden="1" x14ac:dyDescent="0.25">
      <c r="A860">
        <v>1149</v>
      </c>
      <c r="B860" s="3" t="s">
        <v>63</v>
      </c>
      <c r="C860" s="3" t="s">
        <v>929</v>
      </c>
      <c r="D860" s="3" t="s">
        <v>930</v>
      </c>
      <c r="E860" s="3" t="s">
        <v>55</v>
      </c>
      <c r="F860" s="3" t="s">
        <v>56</v>
      </c>
      <c r="G860" s="3" t="s">
        <v>57</v>
      </c>
      <c r="H860">
        <v>8</v>
      </c>
      <c r="I860" s="3" t="s">
        <v>158</v>
      </c>
      <c r="J860" s="3" t="s">
        <v>2729</v>
      </c>
      <c r="K860" s="3"/>
      <c r="L860" s="3" t="s">
        <v>2863</v>
      </c>
      <c r="M860" s="3"/>
      <c r="N860" s="3"/>
      <c r="O860" s="3"/>
      <c r="P860" s="3" t="s">
        <v>2863</v>
      </c>
      <c r="Q860" s="3"/>
      <c r="R860" s="3"/>
      <c r="S860" s="1">
        <v>43761</v>
      </c>
      <c r="T860" s="1">
        <v>47414</v>
      </c>
      <c r="U860" s="1">
        <v>46684</v>
      </c>
      <c r="V860" s="1">
        <v>45589</v>
      </c>
      <c r="W860" s="1">
        <v>47049</v>
      </c>
      <c r="X860">
        <v>2028</v>
      </c>
      <c r="Y860" t="s">
        <v>2881</v>
      </c>
      <c r="Z860">
        <v>1</v>
      </c>
      <c r="AA860" s="3" t="s">
        <v>143</v>
      </c>
      <c r="AB860" s="3"/>
      <c r="AC860" s="1">
        <v>44012</v>
      </c>
      <c r="AD860"/>
      <c r="AG860">
        <v>0</v>
      </c>
      <c r="AH860">
        <v>0</v>
      </c>
      <c r="AI860">
        <v>0</v>
      </c>
      <c r="AJ860">
        <v>0</v>
      </c>
      <c r="AK860">
        <v>0</v>
      </c>
      <c r="AL860">
        <v>0</v>
      </c>
      <c r="AM860">
        <v>0</v>
      </c>
      <c r="AN860">
        <v>0</v>
      </c>
      <c r="AO860">
        <v>0</v>
      </c>
      <c r="AP860">
        <v>0</v>
      </c>
      <c r="AQ860">
        <v>0</v>
      </c>
      <c r="AR860">
        <v>0</v>
      </c>
      <c r="AS860">
        <v>0</v>
      </c>
      <c r="AT860">
        <v>0</v>
      </c>
      <c r="AU860">
        <v>0</v>
      </c>
      <c r="AV860">
        <v>0</v>
      </c>
      <c r="AW860">
        <v>0</v>
      </c>
      <c r="AX860">
        <v>0</v>
      </c>
      <c r="AY860">
        <v>0</v>
      </c>
      <c r="AZ860">
        <v>0</v>
      </c>
      <c r="BA860">
        <v>0</v>
      </c>
      <c r="BB860">
        <v>0</v>
      </c>
      <c r="BC860">
        <v>0</v>
      </c>
      <c r="BD860">
        <v>0</v>
      </c>
      <c r="BE860">
        <v>0</v>
      </c>
      <c r="BF860">
        <v>0</v>
      </c>
      <c r="BG860">
        <v>0</v>
      </c>
      <c r="BH860">
        <v>0</v>
      </c>
      <c r="BI860">
        <v>0</v>
      </c>
      <c r="BJ860">
        <v>0</v>
      </c>
      <c r="BK860">
        <v>0</v>
      </c>
      <c r="BL860">
        <v>2</v>
      </c>
      <c r="BM860">
        <v>777</v>
      </c>
      <c r="BN860">
        <v>777</v>
      </c>
    </row>
    <row r="861" spans="1:66" hidden="1" x14ac:dyDescent="0.25">
      <c r="A861">
        <v>1150</v>
      </c>
      <c r="B861" s="3" t="s">
        <v>63</v>
      </c>
      <c r="C861" s="3" t="s">
        <v>1632</v>
      </c>
      <c r="D861" s="3" t="s">
        <v>1633</v>
      </c>
      <c r="E861" s="3" t="s">
        <v>55</v>
      </c>
      <c r="F861" s="3" t="s">
        <v>55</v>
      </c>
      <c r="G861" s="3" t="s">
        <v>106</v>
      </c>
      <c r="H861">
        <v>8</v>
      </c>
      <c r="I861" s="3" t="s">
        <v>158</v>
      </c>
      <c r="J861" s="3" t="s">
        <v>2729</v>
      </c>
      <c r="K861" s="3"/>
      <c r="L861" s="3" t="s">
        <v>2863</v>
      </c>
      <c r="M861" s="3"/>
      <c r="N861" s="3"/>
      <c r="O861" s="3"/>
      <c r="P861" s="3" t="s">
        <v>2863</v>
      </c>
      <c r="Q861" s="3"/>
      <c r="R861" s="3"/>
      <c r="S861" s="1">
        <v>43761</v>
      </c>
      <c r="T861" s="1">
        <v>47414</v>
      </c>
      <c r="U861" s="1">
        <v>46684</v>
      </c>
      <c r="V861" s="1">
        <v>45589</v>
      </c>
      <c r="W861" s="1">
        <v>47049</v>
      </c>
      <c r="X861">
        <v>2028</v>
      </c>
      <c r="Y861" t="s">
        <v>2881</v>
      </c>
      <c r="Z861">
        <v>1</v>
      </c>
      <c r="AA861" s="3" t="s">
        <v>143</v>
      </c>
      <c r="AB861" s="3"/>
      <c r="AC861" s="1">
        <v>44012</v>
      </c>
      <c r="AD861"/>
      <c r="AG861">
        <v>0</v>
      </c>
      <c r="AH861">
        <v>0</v>
      </c>
      <c r="AI861">
        <v>0</v>
      </c>
      <c r="AJ861">
        <v>1</v>
      </c>
      <c r="AK861">
        <v>0</v>
      </c>
      <c r="AL861">
        <v>0</v>
      </c>
      <c r="AM861">
        <v>0</v>
      </c>
      <c r="AN861">
        <v>0</v>
      </c>
      <c r="AO861">
        <v>0</v>
      </c>
      <c r="AP861">
        <v>0</v>
      </c>
      <c r="AQ861">
        <v>0</v>
      </c>
      <c r="AR861">
        <v>0</v>
      </c>
      <c r="AS861">
        <v>1</v>
      </c>
      <c r="AT861">
        <v>0</v>
      </c>
      <c r="AU861">
        <v>0</v>
      </c>
      <c r="AV861">
        <v>0</v>
      </c>
      <c r="AW861">
        <v>0</v>
      </c>
      <c r="AX861">
        <v>0</v>
      </c>
      <c r="AY861">
        <v>0</v>
      </c>
      <c r="AZ861">
        <v>0</v>
      </c>
      <c r="BA861">
        <v>0</v>
      </c>
      <c r="BB861">
        <v>0</v>
      </c>
      <c r="BC861">
        <v>0</v>
      </c>
      <c r="BD861">
        <v>0</v>
      </c>
      <c r="BE861">
        <v>0</v>
      </c>
      <c r="BF861">
        <v>0</v>
      </c>
      <c r="BG861">
        <v>0</v>
      </c>
      <c r="BH861">
        <v>0</v>
      </c>
      <c r="BI861">
        <v>0</v>
      </c>
      <c r="BJ861">
        <v>0</v>
      </c>
      <c r="BK861">
        <v>0</v>
      </c>
      <c r="BL861">
        <v>2</v>
      </c>
      <c r="BM861">
        <v>777</v>
      </c>
      <c r="BN861">
        <v>777</v>
      </c>
    </row>
    <row r="862" spans="1:66" x14ac:dyDescent="0.25">
      <c r="A862" s="6">
        <v>563</v>
      </c>
      <c r="B862" s="3" t="s">
        <v>587</v>
      </c>
      <c r="C862" s="3" t="s">
        <v>692</v>
      </c>
      <c r="D862" s="7" t="s">
        <v>635</v>
      </c>
      <c r="E862" s="3" t="s">
        <v>85</v>
      </c>
      <c r="F862" s="3" t="s">
        <v>56</v>
      </c>
      <c r="G862" s="3" t="s">
        <v>57</v>
      </c>
      <c r="H862">
        <v>4</v>
      </c>
      <c r="I862" s="3" t="s">
        <v>240</v>
      </c>
      <c r="J862" s="3" t="s">
        <v>2733</v>
      </c>
      <c r="K862" s="3"/>
      <c r="L862" s="3"/>
      <c r="M862" s="3"/>
      <c r="N862" s="3" t="s">
        <v>2865</v>
      </c>
      <c r="O862" s="3"/>
      <c r="P862" s="3"/>
      <c r="Q862" s="3"/>
      <c r="R862" s="3" t="s">
        <v>2865</v>
      </c>
      <c r="S862" s="13">
        <v>43340</v>
      </c>
      <c r="T862" s="13">
        <v>46993</v>
      </c>
      <c r="U862" s="1">
        <v>46263</v>
      </c>
      <c r="V862" s="1">
        <v>45168</v>
      </c>
      <c r="W862" s="1">
        <v>46628</v>
      </c>
      <c r="X862">
        <v>2027</v>
      </c>
      <c r="Y862" s="15" t="s">
        <v>2878</v>
      </c>
      <c r="Z862">
        <v>1</v>
      </c>
      <c r="AA862" s="3" t="s">
        <v>95</v>
      </c>
      <c r="AB862" s="3" t="s">
        <v>693</v>
      </c>
      <c r="AG862">
        <v>19</v>
      </c>
      <c r="AH862">
        <v>38</v>
      </c>
      <c r="AI862">
        <v>26</v>
      </c>
      <c r="AJ862">
        <v>0</v>
      </c>
      <c r="AK862">
        <v>0</v>
      </c>
      <c r="AL862">
        <v>0</v>
      </c>
      <c r="AM862">
        <v>0</v>
      </c>
      <c r="AN862">
        <v>0</v>
      </c>
      <c r="AO862">
        <v>0</v>
      </c>
      <c r="AP862">
        <v>0</v>
      </c>
      <c r="AQ862">
        <v>0</v>
      </c>
      <c r="AR862">
        <v>0</v>
      </c>
      <c r="AS862">
        <v>46</v>
      </c>
      <c r="AT862">
        <v>1</v>
      </c>
      <c r="AU862">
        <v>0</v>
      </c>
      <c r="AV862">
        <v>0</v>
      </c>
      <c r="AW862">
        <v>0</v>
      </c>
      <c r="AX862">
        <v>0</v>
      </c>
      <c r="AY862">
        <v>0</v>
      </c>
      <c r="AZ862">
        <v>9</v>
      </c>
      <c r="BA862">
        <v>16</v>
      </c>
      <c r="BB862">
        <v>8</v>
      </c>
      <c r="BC862">
        <v>0</v>
      </c>
      <c r="BD862">
        <v>0</v>
      </c>
      <c r="BE862">
        <v>0</v>
      </c>
      <c r="BF862">
        <v>0</v>
      </c>
      <c r="BG862">
        <v>0</v>
      </c>
      <c r="BH862">
        <v>0</v>
      </c>
      <c r="BI862">
        <v>0</v>
      </c>
      <c r="BJ862">
        <v>0</v>
      </c>
      <c r="BK862">
        <v>0</v>
      </c>
      <c r="BL862">
        <v>1</v>
      </c>
      <c r="BM862">
        <v>563</v>
      </c>
    </row>
    <row r="863" spans="1:66" x14ac:dyDescent="0.25">
      <c r="A863" s="6">
        <v>533</v>
      </c>
      <c r="B863" s="3" t="s">
        <v>587</v>
      </c>
      <c r="C863" s="3" t="s">
        <v>1799</v>
      </c>
      <c r="D863" s="7" t="s">
        <v>1800</v>
      </c>
      <c r="E863" s="3" t="s">
        <v>73</v>
      </c>
      <c r="F863" s="3" t="s">
        <v>55</v>
      </c>
      <c r="G863" s="3" t="s">
        <v>57</v>
      </c>
      <c r="H863">
        <v>6</v>
      </c>
      <c r="I863" s="3" t="s">
        <v>87</v>
      </c>
      <c r="J863" s="3" t="s">
        <v>2736</v>
      </c>
      <c r="K863" s="3"/>
      <c r="L863" s="3"/>
      <c r="M863" s="3"/>
      <c r="N863" s="3" t="s">
        <v>2865</v>
      </c>
      <c r="O863" s="3"/>
      <c r="P863" s="3"/>
      <c r="Q863" s="3"/>
      <c r="R863" s="3" t="s">
        <v>2865</v>
      </c>
      <c r="S863" s="13">
        <v>43340</v>
      </c>
      <c r="T863" s="13">
        <v>46993</v>
      </c>
      <c r="U863" s="1">
        <v>46263</v>
      </c>
      <c r="V863" s="1">
        <v>45168</v>
      </c>
      <c r="W863" s="1">
        <v>46628</v>
      </c>
      <c r="X863">
        <v>2027</v>
      </c>
      <c r="Y863" s="15" t="s">
        <v>2878</v>
      </c>
      <c r="Z863">
        <v>1</v>
      </c>
      <c r="AA863" s="3" t="s">
        <v>163</v>
      </c>
      <c r="AB863" s="3" t="s">
        <v>1801</v>
      </c>
      <c r="AG863">
        <v>16</v>
      </c>
      <c r="AH863">
        <v>31</v>
      </c>
      <c r="AI863">
        <v>21</v>
      </c>
      <c r="AJ863">
        <v>0</v>
      </c>
      <c r="AK863">
        <v>0</v>
      </c>
      <c r="AL863">
        <v>0</v>
      </c>
      <c r="AM863">
        <v>0</v>
      </c>
      <c r="AN863">
        <v>0</v>
      </c>
      <c r="AO863">
        <v>0</v>
      </c>
      <c r="AP863">
        <v>0</v>
      </c>
      <c r="AQ863">
        <v>0</v>
      </c>
      <c r="AR863">
        <v>0</v>
      </c>
      <c r="AS863">
        <v>31</v>
      </c>
      <c r="AT863">
        <v>0</v>
      </c>
      <c r="AU863">
        <v>0</v>
      </c>
      <c r="AV863">
        <v>0</v>
      </c>
      <c r="AW863">
        <v>0</v>
      </c>
      <c r="AX863">
        <v>0</v>
      </c>
      <c r="AY863">
        <v>0</v>
      </c>
      <c r="AZ863">
        <v>15</v>
      </c>
      <c r="BA863">
        <v>12</v>
      </c>
      <c r="BB863">
        <v>10</v>
      </c>
      <c r="BC863">
        <v>0</v>
      </c>
      <c r="BD863">
        <v>0</v>
      </c>
      <c r="BE863">
        <v>0</v>
      </c>
      <c r="BF863">
        <v>0</v>
      </c>
      <c r="BG863">
        <v>0</v>
      </c>
      <c r="BH863">
        <v>0</v>
      </c>
      <c r="BI863">
        <v>0</v>
      </c>
      <c r="BJ863">
        <v>0</v>
      </c>
      <c r="BK863">
        <v>0</v>
      </c>
      <c r="BL863">
        <v>1</v>
      </c>
      <c r="BM863">
        <v>533</v>
      </c>
    </row>
    <row r="864" spans="1:66" hidden="1" x14ac:dyDescent="0.25">
      <c r="A864">
        <v>1151</v>
      </c>
      <c r="B864" s="3" t="s">
        <v>89</v>
      </c>
      <c r="C864" s="3" t="s">
        <v>1632</v>
      </c>
      <c r="D864" s="3" t="s">
        <v>1633</v>
      </c>
      <c r="E864" s="3" t="s">
        <v>55</v>
      </c>
      <c r="F864" s="3" t="s">
        <v>56</v>
      </c>
      <c r="G864" s="3" t="s">
        <v>106</v>
      </c>
      <c r="H864">
        <v>8</v>
      </c>
      <c r="I864" s="3" t="s">
        <v>158</v>
      </c>
      <c r="J864" s="3" t="s">
        <v>2729</v>
      </c>
      <c r="K864" s="3"/>
      <c r="L864" s="3" t="s">
        <v>2863</v>
      </c>
      <c r="M864" s="3"/>
      <c r="N864" s="3"/>
      <c r="O864" s="3"/>
      <c r="P864" s="3" t="s">
        <v>2863</v>
      </c>
      <c r="Q864" s="3"/>
      <c r="R864" s="3"/>
      <c r="S864" s="1">
        <v>43761</v>
      </c>
      <c r="T864" s="1">
        <v>47414</v>
      </c>
      <c r="U864" s="1">
        <v>46684</v>
      </c>
      <c r="V864" s="1">
        <v>45589</v>
      </c>
      <c r="W864" s="1">
        <v>47049</v>
      </c>
      <c r="X864">
        <v>2028</v>
      </c>
      <c r="Y864" t="s">
        <v>2881</v>
      </c>
      <c r="Z864">
        <v>1</v>
      </c>
      <c r="AA864" s="3" t="s">
        <v>143</v>
      </c>
      <c r="AB864" s="3"/>
      <c r="AC864" s="1">
        <v>44012</v>
      </c>
      <c r="AD864"/>
      <c r="AG864">
        <v>0</v>
      </c>
      <c r="AH864">
        <v>1</v>
      </c>
      <c r="AI864">
        <v>0</v>
      </c>
      <c r="AJ864">
        <v>0</v>
      </c>
      <c r="AK864">
        <v>0</v>
      </c>
      <c r="AL864">
        <v>0</v>
      </c>
      <c r="AM864">
        <v>0</v>
      </c>
      <c r="AN864">
        <v>0</v>
      </c>
      <c r="AO864">
        <v>0</v>
      </c>
      <c r="AP864">
        <v>0</v>
      </c>
      <c r="AQ864">
        <v>0</v>
      </c>
      <c r="AR864">
        <v>0</v>
      </c>
      <c r="AS864">
        <v>1</v>
      </c>
      <c r="AT864">
        <v>0</v>
      </c>
      <c r="AU864">
        <v>0</v>
      </c>
      <c r="AV864">
        <v>0</v>
      </c>
      <c r="AW864">
        <v>0</v>
      </c>
      <c r="AX864">
        <v>0</v>
      </c>
      <c r="AY864">
        <v>0</v>
      </c>
      <c r="AZ864">
        <v>0</v>
      </c>
      <c r="BA864">
        <v>0</v>
      </c>
      <c r="BB864">
        <v>0</v>
      </c>
      <c r="BC864">
        <v>0</v>
      </c>
      <c r="BD864">
        <v>0</v>
      </c>
      <c r="BE864">
        <v>0</v>
      </c>
      <c r="BF864">
        <v>0</v>
      </c>
      <c r="BG864">
        <v>0</v>
      </c>
      <c r="BH864">
        <v>0</v>
      </c>
      <c r="BI864">
        <v>0</v>
      </c>
      <c r="BJ864">
        <v>0</v>
      </c>
      <c r="BK864">
        <v>0</v>
      </c>
      <c r="BL864">
        <v>2</v>
      </c>
      <c r="BM864">
        <v>777</v>
      </c>
      <c r="BN864">
        <v>777</v>
      </c>
    </row>
    <row r="865" spans="1:66" hidden="1" x14ac:dyDescent="0.25">
      <c r="A865">
        <v>1149</v>
      </c>
      <c r="B865" s="3" t="s">
        <v>89</v>
      </c>
      <c r="C865" s="3" t="s">
        <v>929</v>
      </c>
      <c r="D865" s="3" t="s">
        <v>930</v>
      </c>
      <c r="E865" s="3" t="s">
        <v>55</v>
      </c>
      <c r="F865" s="3" t="s">
        <v>56</v>
      </c>
      <c r="G865" s="3" t="s">
        <v>57</v>
      </c>
      <c r="H865">
        <v>8</v>
      </c>
      <c r="I865" s="3" t="s">
        <v>158</v>
      </c>
      <c r="J865" s="3" t="s">
        <v>2729</v>
      </c>
      <c r="K865" s="3"/>
      <c r="L865" s="3" t="s">
        <v>2863</v>
      </c>
      <c r="M865" s="3"/>
      <c r="N865" s="3"/>
      <c r="O865" s="3"/>
      <c r="P865" s="3" t="s">
        <v>2863</v>
      </c>
      <c r="Q865" s="3"/>
      <c r="R865" s="3"/>
      <c r="S865" s="1">
        <v>43761</v>
      </c>
      <c r="T865" s="1">
        <v>47414</v>
      </c>
      <c r="U865" s="1">
        <v>46684</v>
      </c>
      <c r="V865" s="1">
        <v>45589</v>
      </c>
      <c r="W865" s="1">
        <v>47049</v>
      </c>
      <c r="X865">
        <v>2028</v>
      </c>
      <c r="Y865" t="s">
        <v>2881</v>
      </c>
      <c r="Z865">
        <v>1</v>
      </c>
      <c r="AA865" s="3" t="s">
        <v>143</v>
      </c>
      <c r="AB865" s="3"/>
      <c r="AC865" s="1">
        <v>44012</v>
      </c>
      <c r="AD865"/>
      <c r="AG865">
        <v>0</v>
      </c>
      <c r="AH865">
        <v>0</v>
      </c>
      <c r="AI865">
        <v>0</v>
      </c>
      <c r="AJ865">
        <v>0</v>
      </c>
      <c r="AK865">
        <v>0</v>
      </c>
      <c r="AL865">
        <v>0</v>
      </c>
      <c r="AM865">
        <v>0</v>
      </c>
      <c r="AN865">
        <v>0</v>
      </c>
      <c r="AO865">
        <v>0</v>
      </c>
      <c r="AP865">
        <v>0</v>
      </c>
      <c r="AQ865">
        <v>0</v>
      </c>
      <c r="AR865">
        <v>0</v>
      </c>
      <c r="AS865">
        <v>1</v>
      </c>
      <c r="AT865">
        <v>0</v>
      </c>
      <c r="AU865">
        <v>0</v>
      </c>
      <c r="AV865">
        <v>0</v>
      </c>
      <c r="AW865">
        <v>0</v>
      </c>
      <c r="AX865">
        <v>0</v>
      </c>
      <c r="AY865">
        <v>0</v>
      </c>
      <c r="AZ865">
        <v>0</v>
      </c>
      <c r="BA865">
        <v>0</v>
      </c>
      <c r="BB865">
        <v>0</v>
      </c>
      <c r="BC865">
        <v>0</v>
      </c>
      <c r="BD865">
        <v>0</v>
      </c>
      <c r="BE865">
        <v>0</v>
      </c>
      <c r="BF865">
        <v>0</v>
      </c>
      <c r="BG865">
        <v>0</v>
      </c>
      <c r="BH865">
        <v>0</v>
      </c>
      <c r="BI865">
        <v>0</v>
      </c>
      <c r="BJ865">
        <v>0</v>
      </c>
      <c r="BK865">
        <v>1</v>
      </c>
      <c r="BL865">
        <v>2</v>
      </c>
      <c r="BM865">
        <v>777</v>
      </c>
      <c r="BN865">
        <v>777</v>
      </c>
    </row>
    <row r="866" spans="1:66" hidden="1" x14ac:dyDescent="0.25">
      <c r="A866">
        <v>1150</v>
      </c>
      <c r="B866" s="3" t="s">
        <v>89</v>
      </c>
      <c r="C866" s="3" t="s">
        <v>1632</v>
      </c>
      <c r="D866" s="3" t="s">
        <v>1633</v>
      </c>
      <c r="E866" s="3" t="s">
        <v>55</v>
      </c>
      <c r="F866" s="3" t="s">
        <v>55</v>
      </c>
      <c r="G866" s="3" t="s">
        <v>106</v>
      </c>
      <c r="H866">
        <v>8</v>
      </c>
      <c r="I866" s="3" t="s">
        <v>158</v>
      </c>
      <c r="J866" s="3" t="s">
        <v>2729</v>
      </c>
      <c r="K866" s="3"/>
      <c r="L866" s="3" t="s">
        <v>2863</v>
      </c>
      <c r="M866" s="3"/>
      <c r="N866" s="3"/>
      <c r="O866" s="3"/>
      <c r="P866" s="3" t="s">
        <v>2863</v>
      </c>
      <c r="Q866" s="3"/>
      <c r="R866" s="3"/>
      <c r="S866" s="1">
        <v>43761</v>
      </c>
      <c r="T866" s="1">
        <v>47414</v>
      </c>
      <c r="U866" s="1">
        <v>46684</v>
      </c>
      <c r="V866" s="1">
        <v>45589</v>
      </c>
      <c r="W866" s="1">
        <v>47049</v>
      </c>
      <c r="X866">
        <v>2028</v>
      </c>
      <c r="Y866" t="s">
        <v>2881</v>
      </c>
      <c r="Z866">
        <v>1</v>
      </c>
      <c r="AA866" s="3" t="s">
        <v>143</v>
      </c>
      <c r="AB866" s="3"/>
      <c r="AC866" s="1">
        <v>44012</v>
      </c>
      <c r="AD866"/>
      <c r="AG866">
        <v>0</v>
      </c>
      <c r="AH866">
        <v>0</v>
      </c>
      <c r="AI866">
        <v>0</v>
      </c>
      <c r="AJ866">
        <v>0</v>
      </c>
      <c r="AK866">
        <v>0</v>
      </c>
      <c r="AL866">
        <v>0</v>
      </c>
      <c r="AM866">
        <v>0</v>
      </c>
      <c r="AN866">
        <v>0</v>
      </c>
      <c r="AO866">
        <v>0</v>
      </c>
      <c r="AP866">
        <v>0</v>
      </c>
      <c r="AQ866">
        <v>0</v>
      </c>
      <c r="AR866">
        <v>0</v>
      </c>
      <c r="AS866">
        <v>0</v>
      </c>
      <c r="AT866">
        <v>0</v>
      </c>
      <c r="AU866">
        <v>0</v>
      </c>
      <c r="AV866">
        <v>0</v>
      </c>
      <c r="AW866">
        <v>0</v>
      </c>
      <c r="AX866">
        <v>0</v>
      </c>
      <c r="AY866">
        <v>0</v>
      </c>
      <c r="AZ866">
        <v>0</v>
      </c>
      <c r="BA866">
        <v>0</v>
      </c>
      <c r="BB866">
        <v>0</v>
      </c>
      <c r="BC866">
        <v>0</v>
      </c>
      <c r="BD866">
        <v>0</v>
      </c>
      <c r="BE866">
        <v>0</v>
      </c>
      <c r="BF866">
        <v>0</v>
      </c>
      <c r="BG866">
        <v>0</v>
      </c>
      <c r="BH866">
        <v>0</v>
      </c>
      <c r="BI866">
        <v>0</v>
      </c>
      <c r="BJ866">
        <v>0</v>
      </c>
      <c r="BK866">
        <v>0</v>
      </c>
      <c r="BL866">
        <v>2</v>
      </c>
      <c r="BM866">
        <v>777</v>
      </c>
      <c r="BN866">
        <v>777</v>
      </c>
    </row>
    <row r="867" spans="1:66" hidden="1" x14ac:dyDescent="0.25">
      <c r="A867">
        <v>1151</v>
      </c>
      <c r="B867" s="3" t="s">
        <v>155</v>
      </c>
      <c r="C867" s="3" t="s">
        <v>1632</v>
      </c>
      <c r="D867" s="3" t="s">
        <v>1633</v>
      </c>
      <c r="E867" s="3" t="s">
        <v>55</v>
      </c>
      <c r="F867" s="3" t="s">
        <v>56</v>
      </c>
      <c r="G867" s="3" t="s">
        <v>106</v>
      </c>
      <c r="H867">
        <v>8</v>
      </c>
      <c r="I867" s="3" t="s">
        <v>158</v>
      </c>
      <c r="J867" s="3" t="s">
        <v>2729</v>
      </c>
      <c r="K867" s="3"/>
      <c r="L867" s="3" t="s">
        <v>2863</v>
      </c>
      <c r="M867" s="3"/>
      <c r="N867" s="3"/>
      <c r="O867" s="3"/>
      <c r="P867" s="3" t="s">
        <v>2863</v>
      </c>
      <c r="Q867" s="3"/>
      <c r="R867" s="3"/>
      <c r="S867" s="1">
        <v>43761</v>
      </c>
      <c r="T867" s="1">
        <v>47414</v>
      </c>
      <c r="U867" s="1">
        <v>46684</v>
      </c>
      <c r="V867" s="1">
        <v>45589</v>
      </c>
      <c r="W867" s="1">
        <v>47049</v>
      </c>
      <c r="X867">
        <v>2028</v>
      </c>
      <c r="Y867" t="s">
        <v>2881</v>
      </c>
      <c r="Z867">
        <v>1</v>
      </c>
      <c r="AA867" s="3" t="s">
        <v>143</v>
      </c>
      <c r="AB867" s="3"/>
      <c r="AC867" s="1">
        <v>44012</v>
      </c>
      <c r="AD867"/>
      <c r="AG867">
        <v>0</v>
      </c>
      <c r="AH867">
        <v>0</v>
      </c>
      <c r="AI867">
        <v>0</v>
      </c>
      <c r="AJ867">
        <v>0</v>
      </c>
      <c r="AK867">
        <v>0</v>
      </c>
      <c r="AL867">
        <v>0</v>
      </c>
      <c r="AM867">
        <v>0</v>
      </c>
      <c r="AN867">
        <v>0</v>
      </c>
      <c r="AO867">
        <v>0</v>
      </c>
      <c r="AP867">
        <v>0</v>
      </c>
      <c r="AQ867">
        <v>0</v>
      </c>
      <c r="AR867">
        <v>0</v>
      </c>
      <c r="AS867">
        <v>0</v>
      </c>
      <c r="AT867">
        <v>0</v>
      </c>
      <c r="AU867">
        <v>0</v>
      </c>
      <c r="AV867">
        <v>0</v>
      </c>
      <c r="AW867">
        <v>0</v>
      </c>
      <c r="AX867">
        <v>0</v>
      </c>
      <c r="AY867">
        <v>0</v>
      </c>
      <c r="AZ867">
        <v>0</v>
      </c>
      <c r="BA867">
        <v>0</v>
      </c>
      <c r="BB867">
        <v>0</v>
      </c>
      <c r="BC867">
        <v>0</v>
      </c>
      <c r="BD867">
        <v>0</v>
      </c>
      <c r="BE867">
        <v>0</v>
      </c>
      <c r="BF867">
        <v>0</v>
      </c>
      <c r="BG867">
        <v>0</v>
      </c>
      <c r="BH867">
        <v>0</v>
      </c>
      <c r="BI867">
        <v>0</v>
      </c>
      <c r="BJ867">
        <v>0</v>
      </c>
      <c r="BK867">
        <v>0</v>
      </c>
      <c r="BL867">
        <v>2</v>
      </c>
      <c r="BM867">
        <v>777</v>
      </c>
      <c r="BN867">
        <v>777</v>
      </c>
    </row>
    <row r="868" spans="1:66" hidden="1" x14ac:dyDescent="0.25">
      <c r="A868">
        <v>1149</v>
      </c>
      <c r="B868" s="3" t="s">
        <v>155</v>
      </c>
      <c r="C868" s="3" t="s">
        <v>929</v>
      </c>
      <c r="D868" s="3" t="s">
        <v>930</v>
      </c>
      <c r="E868" s="3" t="s">
        <v>55</v>
      </c>
      <c r="F868" s="3" t="s">
        <v>56</v>
      </c>
      <c r="G868" s="3" t="s">
        <v>57</v>
      </c>
      <c r="H868">
        <v>8</v>
      </c>
      <c r="I868" s="3" t="s">
        <v>158</v>
      </c>
      <c r="J868" s="3" t="s">
        <v>2729</v>
      </c>
      <c r="K868" s="3"/>
      <c r="L868" s="3" t="s">
        <v>2863</v>
      </c>
      <c r="M868" s="3"/>
      <c r="N868" s="3"/>
      <c r="O868" s="3"/>
      <c r="P868" s="3" t="s">
        <v>2863</v>
      </c>
      <c r="Q868" s="3"/>
      <c r="R868" s="3"/>
      <c r="S868" s="1">
        <v>43761</v>
      </c>
      <c r="T868" s="1">
        <v>47414</v>
      </c>
      <c r="U868" s="1">
        <v>46684</v>
      </c>
      <c r="V868" s="1">
        <v>45589</v>
      </c>
      <c r="W868" s="1">
        <v>47049</v>
      </c>
      <c r="X868">
        <v>2028</v>
      </c>
      <c r="Y868" t="s">
        <v>2881</v>
      </c>
      <c r="Z868">
        <v>1</v>
      </c>
      <c r="AA868" s="3" t="s">
        <v>143</v>
      </c>
      <c r="AB868" s="3"/>
      <c r="AC868" s="1">
        <v>44012</v>
      </c>
      <c r="AD868"/>
      <c r="AG868">
        <v>0</v>
      </c>
      <c r="AH868">
        <v>0</v>
      </c>
      <c r="AI868">
        <v>0</v>
      </c>
      <c r="AJ868">
        <v>0</v>
      </c>
      <c r="AK868">
        <v>0</v>
      </c>
      <c r="AL868">
        <v>0</v>
      </c>
      <c r="AM868">
        <v>0</v>
      </c>
      <c r="AN868">
        <v>0</v>
      </c>
      <c r="AO868">
        <v>0</v>
      </c>
      <c r="AP868">
        <v>0</v>
      </c>
      <c r="AQ868">
        <v>0</v>
      </c>
      <c r="AR868">
        <v>0</v>
      </c>
      <c r="AS868">
        <v>7</v>
      </c>
      <c r="AT868">
        <v>3</v>
      </c>
      <c r="AU868">
        <v>2</v>
      </c>
      <c r="AV868">
        <v>0</v>
      </c>
      <c r="AW868">
        <v>0</v>
      </c>
      <c r="AX868">
        <v>0</v>
      </c>
      <c r="AY868">
        <v>0</v>
      </c>
      <c r="AZ868">
        <v>2</v>
      </c>
      <c r="BA868">
        <v>1</v>
      </c>
      <c r="BB868">
        <v>0</v>
      </c>
      <c r="BC868">
        <v>0</v>
      </c>
      <c r="BD868">
        <v>0</v>
      </c>
      <c r="BE868">
        <v>0</v>
      </c>
      <c r="BF868">
        <v>0</v>
      </c>
      <c r="BG868">
        <v>0</v>
      </c>
      <c r="BH868">
        <v>0</v>
      </c>
      <c r="BI868">
        <v>0</v>
      </c>
      <c r="BJ868">
        <v>2</v>
      </c>
      <c r="BK868">
        <v>1</v>
      </c>
      <c r="BL868">
        <v>2</v>
      </c>
      <c r="BM868">
        <v>777</v>
      </c>
      <c r="BN868">
        <v>777</v>
      </c>
    </row>
    <row r="869" spans="1:66" x14ac:dyDescent="0.25">
      <c r="A869" s="6">
        <v>534</v>
      </c>
      <c r="B869" s="3" t="s">
        <v>587</v>
      </c>
      <c r="C869" s="3" t="s">
        <v>1896</v>
      </c>
      <c r="D869" s="7" t="s">
        <v>1800</v>
      </c>
      <c r="E869" s="3" t="s">
        <v>85</v>
      </c>
      <c r="F869" s="3" t="s">
        <v>55</v>
      </c>
      <c r="G869" s="3" t="s">
        <v>57</v>
      </c>
      <c r="H869">
        <v>4</v>
      </c>
      <c r="I869" s="3" t="s">
        <v>87</v>
      </c>
      <c r="J869" s="3" t="s">
        <v>2736</v>
      </c>
      <c r="K869" s="3"/>
      <c r="L869" s="3"/>
      <c r="M869" s="3"/>
      <c r="N869" s="3" t="s">
        <v>2865</v>
      </c>
      <c r="O869" s="3"/>
      <c r="P869" s="3"/>
      <c r="Q869" s="3"/>
      <c r="R869" s="3" t="s">
        <v>2865</v>
      </c>
      <c r="S869" s="13">
        <v>43340</v>
      </c>
      <c r="T869" s="13">
        <v>46993</v>
      </c>
      <c r="U869" s="1">
        <v>46263</v>
      </c>
      <c r="V869" s="1">
        <v>45168</v>
      </c>
      <c r="W869" s="1">
        <v>46628</v>
      </c>
      <c r="X869">
        <v>2027</v>
      </c>
      <c r="Y869" s="15" t="s">
        <v>2878</v>
      </c>
      <c r="Z869">
        <v>1</v>
      </c>
      <c r="AA869" s="3" t="s">
        <v>67</v>
      </c>
      <c r="AB869" s="3" t="s">
        <v>1897</v>
      </c>
      <c r="AG869">
        <v>8</v>
      </c>
      <c r="AH869">
        <v>9</v>
      </c>
      <c r="AI869">
        <v>15</v>
      </c>
      <c r="AJ869">
        <v>0</v>
      </c>
      <c r="AK869">
        <v>0</v>
      </c>
      <c r="AL869">
        <v>0</v>
      </c>
      <c r="AM869">
        <v>0</v>
      </c>
      <c r="AN869">
        <v>1</v>
      </c>
      <c r="AO869">
        <v>0</v>
      </c>
      <c r="AP869">
        <v>0</v>
      </c>
      <c r="AQ869">
        <v>0</v>
      </c>
      <c r="AR869">
        <v>0</v>
      </c>
      <c r="AS869">
        <v>22</v>
      </c>
      <c r="AT869">
        <v>0</v>
      </c>
      <c r="AU869">
        <v>2</v>
      </c>
      <c r="AV869">
        <v>0</v>
      </c>
      <c r="AW869">
        <v>0</v>
      </c>
      <c r="AX869">
        <v>0</v>
      </c>
      <c r="AY869">
        <v>0</v>
      </c>
      <c r="AZ869">
        <v>1</v>
      </c>
      <c r="BA869">
        <v>6</v>
      </c>
      <c r="BB869">
        <v>0</v>
      </c>
      <c r="BC869">
        <v>0</v>
      </c>
      <c r="BD869">
        <v>0</v>
      </c>
      <c r="BE869">
        <v>0</v>
      </c>
      <c r="BF869">
        <v>0</v>
      </c>
      <c r="BG869">
        <v>1</v>
      </c>
      <c r="BH869">
        <v>1</v>
      </c>
      <c r="BI869">
        <v>0</v>
      </c>
      <c r="BJ869">
        <v>0</v>
      </c>
      <c r="BK869">
        <v>0</v>
      </c>
      <c r="BL869">
        <v>1</v>
      </c>
      <c r="BM869">
        <v>534</v>
      </c>
    </row>
    <row r="870" spans="1:66" x14ac:dyDescent="0.25">
      <c r="A870" s="6">
        <v>3867</v>
      </c>
      <c r="B870" s="3" t="s">
        <v>587</v>
      </c>
      <c r="C870" s="3" t="s">
        <v>588</v>
      </c>
      <c r="D870" s="7" t="s">
        <v>589</v>
      </c>
      <c r="E870" s="3" t="s">
        <v>55</v>
      </c>
      <c r="F870" s="3" t="s">
        <v>55</v>
      </c>
      <c r="G870" s="3" t="s">
        <v>57</v>
      </c>
      <c r="H870">
        <v>8</v>
      </c>
      <c r="I870" s="3" t="s">
        <v>590</v>
      </c>
      <c r="J870" s="3" t="s">
        <v>2741</v>
      </c>
      <c r="K870" s="3"/>
      <c r="L870" s="3"/>
      <c r="M870" s="3"/>
      <c r="N870" s="3" t="s">
        <v>2865</v>
      </c>
      <c r="O870" s="3"/>
      <c r="P870" s="3"/>
      <c r="Q870" s="3"/>
      <c r="R870" s="3" t="s">
        <v>2865</v>
      </c>
      <c r="S870" s="13">
        <v>43364</v>
      </c>
      <c r="T870" s="13">
        <v>47017</v>
      </c>
      <c r="U870" s="1">
        <v>46287</v>
      </c>
      <c r="V870" s="1">
        <v>45192</v>
      </c>
      <c r="W870" s="1">
        <v>46652</v>
      </c>
      <c r="X870">
        <v>2027</v>
      </c>
      <c r="Y870" s="15" t="s">
        <v>2875</v>
      </c>
      <c r="Z870">
        <v>1</v>
      </c>
      <c r="AA870" s="3" t="s">
        <v>219</v>
      </c>
      <c r="AB870" s="3" t="s">
        <v>591</v>
      </c>
      <c r="AG870">
        <v>1</v>
      </c>
      <c r="AH870">
        <v>4</v>
      </c>
      <c r="AI870">
        <v>2</v>
      </c>
      <c r="AJ870">
        <v>0</v>
      </c>
      <c r="AK870">
        <v>0</v>
      </c>
      <c r="AL870">
        <v>0</v>
      </c>
      <c r="AM870">
        <v>0</v>
      </c>
      <c r="AN870">
        <v>0</v>
      </c>
      <c r="AO870">
        <v>0</v>
      </c>
      <c r="AP870">
        <v>0</v>
      </c>
      <c r="AQ870">
        <v>0</v>
      </c>
      <c r="AR870">
        <v>0</v>
      </c>
      <c r="AS870">
        <v>5</v>
      </c>
      <c r="AT870">
        <v>0</v>
      </c>
      <c r="AU870">
        <v>0</v>
      </c>
      <c r="AV870">
        <v>0</v>
      </c>
      <c r="AW870">
        <v>0</v>
      </c>
      <c r="AX870">
        <v>0</v>
      </c>
      <c r="AY870">
        <v>0</v>
      </c>
      <c r="AZ870">
        <v>0</v>
      </c>
      <c r="BA870">
        <v>1</v>
      </c>
      <c r="BB870">
        <v>0</v>
      </c>
      <c r="BC870">
        <v>0</v>
      </c>
      <c r="BD870">
        <v>0</v>
      </c>
      <c r="BE870">
        <v>0</v>
      </c>
      <c r="BF870">
        <v>0</v>
      </c>
      <c r="BG870">
        <v>1</v>
      </c>
      <c r="BH870">
        <v>0</v>
      </c>
      <c r="BI870">
        <v>0</v>
      </c>
      <c r="BJ870">
        <v>0</v>
      </c>
      <c r="BK870">
        <v>0</v>
      </c>
      <c r="BL870">
        <v>2</v>
      </c>
      <c r="BM870">
        <v>591</v>
      </c>
    </row>
    <row r="871" spans="1:66" hidden="1" x14ac:dyDescent="0.25">
      <c r="A871">
        <v>1377</v>
      </c>
      <c r="B871" s="3" t="s">
        <v>155</v>
      </c>
      <c r="C871" s="3" t="s">
        <v>1644</v>
      </c>
      <c r="D871" s="3" t="s">
        <v>1645</v>
      </c>
      <c r="E871" s="3" t="s">
        <v>85</v>
      </c>
      <c r="F871" s="3" t="s">
        <v>55</v>
      </c>
      <c r="G871" s="3" t="s">
        <v>106</v>
      </c>
      <c r="H871">
        <v>4</v>
      </c>
      <c r="I871" s="3" t="s">
        <v>158</v>
      </c>
      <c r="J871" s="3" t="s">
        <v>2729</v>
      </c>
      <c r="K871" s="3"/>
      <c r="L871" s="3" t="s">
        <v>2863</v>
      </c>
      <c r="M871" s="3"/>
      <c r="N871" s="3"/>
      <c r="O871" s="3"/>
      <c r="P871" s="3" t="s">
        <v>2863</v>
      </c>
      <c r="Q871" s="3"/>
      <c r="R871" s="3"/>
      <c r="S871" s="1">
        <v>43661</v>
      </c>
      <c r="T871" s="1">
        <v>47314</v>
      </c>
      <c r="U871" s="1">
        <v>46584</v>
      </c>
      <c r="V871" s="1">
        <v>45489</v>
      </c>
      <c r="W871" s="1">
        <v>46949</v>
      </c>
      <c r="X871">
        <v>2028</v>
      </c>
      <c r="Y871" t="s">
        <v>2877</v>
      </c>
      <c r="Z871">
        <v>1</v>
      </c>
      <c r="AA871" s="3" t="s">
        <v>143</v>
      </c>
      <c r="AB871" s="3" t="s">
        <v>1643</v>
      </c>
      <c r="AC871" s="1"/>
      <c r="AD871"/>
      <c r="AG871">
        <v>0</v>
      </c>
      <c r="AH871">
        <v>0</v>
      </c>
      <c r="AI871">
        <v>0</v>
      </c>
      <c r="AJ871">
        <v>0</v>
      </c>
      <c r="AK871">
        <v>0</v>
      </c>
      <c r="AL871">
        <v>0</v>
      </c>
      <c r="AM871">
        <v>0</v>
      </c>
      <c r="AN871">
        <v>0</v>
      </c>
      <c r="AO871">
        <v>0</v>
      </c>
      <c r="AP871">
        <v>0</v>
      </c>
      <c r="AQ871">
        <v>0</v>
      </c>
      <c r="AR871">
        <v>0</v>
      </c>
      <c r="AS871">
        <v>0</v>
      </c>
      <c r="AT871">
        <v>0</v>
      </c>
      <c r="AU871">
        <v>0</v>
      </c>
      <c r="AV871">
        <v>0</v>
      </c>
      <c r="AW871">
        <v>0</v>
      </c>
      <c r="AX871">
        <v>0</v>
      </c>
      <c r="AY871">
        <v>0</v>
      </c>
      <c r="AZ871">
        <v>0</v>
      </c>
      <c r="BA871">
        <v>0</v>
      </c>
      <c r="BB871">
        <v>0</v>
      </c>
      <c r="BC871">
        <v>0</v>
      </c>
      <c r="BD871">
        <v>0</v>
      </c>
      <c r="BE871">
        <v>0</v>
      </c>
      <c r="BF871">
        <v>0</v>
      </c>
      <c r="BG871">
        <v>0</v>
      </c>
      <c r="BH871">
        <v>0</v>
      </c>
      <c r="BI871">
        <v>0</v>
      </c>
      <c r="BJ871">
        <v>0</v>
      </c>
      <c r="BK871">
        <v>0</v>
      </c>
      <c r="BL871">
        <v>2</v>
      </c>
      <c r="BM871">
        <v>758</v>
      </c>
      <c r="BN871">
        <v>758</v>
      </c>
    </row>
    <row r="872" spans="1:66" hidden="1" x14ac:dyDescent="0.25">
      <c r="A872">
        <v>1150</v>
      </c>
      <c r="B872" s="3" t="s">
        <v>155</v>
      </c>
      <c r="C872" s="3" t="s">
        <v>1632</v>
      </c>
      <c r="D872" s="3" t="s">
        <v>1633</v>
      </c>
      <c r="E872" s="3" t="s">
        <v>55</v>
      </c>
      <c r="F872" s="3" t="s">
        <v>55</v>
      </c>
      <c r="G872" s="3" t="s">
        <v>106</v>
      </c>
      <c r="H872">
        <v>8</v>
      </c>
      <c r="I872" s="3" t="s">
        <v>158</v>
      </c>
      <c r="J872" s="3" t="s">
        <v>2729</v>
      </c>
      <c r="K872" s="3"/>
      <c r="L872" s="3" t="s">
        <v>2863</v>
      </c>
      <c r="M872" s="3"/>
      <c r="N872" s="3"/>
      <c r="O872" s="3"/>
      <c r="P872" s="3" t="s">
        <v>2863</v>
      </c>
      <c r="Q872" s="3"/>
      <c r="R872" s="3"/>
      <c r="S872" s="1">
        <v>43761</v>
      </c>
      <c r="T872" s="1">
        <v>47414</v>
      </c>
      <c r="U872" s="1">
        <v>46684</v>
      </c>
      <c r="V872" s="1">
        <v>45589</v>
      </c>
      <c r="W872" s="1">
        <v>47049</v>
      </c>
      <c r="X872">
        <v>2028</v>
      </c>
      <c r="Y872" t="s">
        <v>2881</v>
      </c>
      <c r="Z872">
        <v>1</v>
      </c>
      <c r="AA872" s="3" t="s">
        <v>143</v>
      </c>
      <c r="AB872" s="3"/>
      <c r="AC872" s="1">
        <v>44012</v>
      </c>
      <c r="AD872"/>
      <c r="AG872">
        <v>1</v>
      </c>
      <c r="AH872">
        <v>1</v>
      </c>
      <c r="AI872">
        <v>0</v>
      </c>
      <c r="AJ872">
        <v>0</v>
      </c>
      <c r="AK872">
        <v>0</v>
      </c>
      <c r="AL872">
        <v>0</v>
      </c>
      <c r="AM872">
        <v>0</v>
      </c>
      <c r="AN872">
        <v>0</v>
      </c>
      <c r="AO872">
        <v>0</v>
      </c>
      <c r="AP872">
        <v>0</v>
      </c>
      <c r="AQ872">
        <v>0</v>
      </c>
      <c r="AR872">
        <v>0</v>
      </c>
      <c r="AS872">
        <v>2</v>
      </c>
      <c r="AT872">
        <v>0</v>
      </c>
      <c r="AU872">
        <v>0</v>
      </c>
      <c r="AV872">
        <v>0</v>
      </c>
      <c r="AW872">
        <v>0</v>
      </c>
      <c r="AX872">
        <v>0</v>
      </c>
      <c r="AY872">
        <v>0</v>
      </c>
      <c r="AZ872">
        <v>0</v>
      </c>
      <c r="BA872">
        <v>0</v>
      </c>
      <c r="BB872">
        <v>0</v>
      </c>
      <c r="BC872">
        <v>0</v>
      </c>
      <c r="BD872">
        <v>0</v>
      </c>
      <c r="BE872">
        <v>0</v>
      </c>
      <c r="BF872">
        <v>0</v>
      </c>
      <c r="BG872">
        <v>0</v>
      </c>
      <c r="BH872">
        <v>0</v>
      </c>
      <c r="BI872">
        <v>0</v>
      </c>
      <c r="BJ872">
        <v>0</v>
      </c>
      <c r="BK872">
        <v>0</v>
      </c>
      <c r="BL872">
        <v>2</v>
      </c>
      <c r="BM872">
        <v>777</v>
      </c>
      <c r="BN872">
        <v>777</v>
      </c>
    </row>
    <row r="873" spans="1:66" x14ac:dyDescent="0.25">
      <c r="A873" s="6">
        <v>597</v>
      </c>
      <c r="B873" s="3" t="s">
        <v>587</v>
      </c>
      <c r="C873" s="3" t="s">
        <v>1254</v>
      </c>
      <c r="D873" s="7" t="s">
        <v>1255</v>
      </c>
      <c r="E873" s="3" t="s">
        <v>55</v>
      </c>
      <c r="F873" s="3" t="s">
        <v>55</v>
      </c>
      <c r="G873" s="3" t="s">
        <v>57</v>
      </c>
      <c r="H873">
        <v>8</v>
      </c>
      <c r="I873" s="3" t="s">
        <v>75</v>
      </c>
      <c r="J873" s="3" t="s">
        <v>2825</v>
      </c>
      <c r="K873" s="3"/>
      <c r="L873" s="3"/>
      <c r="M873" s="3"/>
      <c r="N873" s="3" t="s">
        <v>2865</v>
      </c>
      <c r="O873" s="3"/>
      <c r="P873" s="3"/>
      <c r="Q873" s="3"/>
      <c r="R873" s="3" t="s">
        <v>2865</v>
      </c>
      <c r="S873" s="13">
        <v>43432</v>
      </c>
      <c r="T873" s="13">
        <v>47085</v>
      </c>
      <c r="U873" s="1">
        <v>46355</v>
      </c>
      <c r="V873" s="1">
        <v>45260</v>
      </c>
      <c r="W873" s="1">
        <v>46720</v>
      </c>
      <c r="X873">
        <v>2027</v>
      </c>
      <c r="Y873" s="15" t="s">
        <v>2875</v>
      </c>
      <c r="Z873">
        <v>1</v>
      </c>
      <c r="AA873" s="3" t="s">
        <v>219</v>
      </c>
      <c r="AB873" s="3" t="s">
        <v>1256</v>
      </c>
      <c r="AC873" s="13">
        <v>45291</v>
      </c>
      <c r="AG873">
        <v>2</v>
      </c>
      <c r="AH873">
        <v>4</v>
      </c>
      <c r="AI873">
        <v>1</v>
      </c>
      <c r="AJ873">
        <v>0</v>
      </c>
      <c r="AK873">
        <v>0</v>
      </c>
      <c r="AL873">
        <v>0</v>
      </c>
      <c r="AM873">
        <v>1</v>
      </c>
      <c r="AN873">
        <v>0</v>
      </c>
      <c r="AO873">
        <v>0</v>
      </c>
      <c r="AP873">
        <v>0</v>
      </c>
      <c r="AQ873">
        <v>0</v>
      </c>
      <c r="AR873">
        <v>0</v>
      </c>
      <c r="AS873">
        <v>7</v>
      </c>
      <c r="AT873">
        <v>0</v>
      </c>
      <c r="AU873">
        <v>0</v>
      </c>
      <c r="AV873">
        <v>0</v>
      </c>
      <c r="AW873">
        <v>0</v>
      </c>
      <c r="AX873">
        <v>0</v>
      </c>
      <c r="AY873">
        <v>0</v>
      </c>
      <c r="AZ873">
        <v>0</v>
      </c>
      <c r="BA873">
        <v>0</v>
      </c>
      <c r="BB873">
        <v>0</v>
      </c>
      <c r="BC873">
        <v>0</v>
      </c>
      <c r="BD873">
        <v>0</v>
      </c>
      <c r="BE873">
        <v>0</v>
      </c>
      <c r="BF873">
        <v>0</v>
      </c>
      <c r="BG873">
        <v>1</v>
      </c>
      <c r="BH873">
        <v>1</v>
      </c>
      <c r="BI873">
        <v>0</v>
      </c>
      <c r="BJ873">
        <v>0</v>
      </c>
      <c r="BK873">
        <v>0</v>
      </c>
      <c r="BL873">
        <v>1</v>
      </c>
      <c r="BM873">
        <v>597</v>
      </c>
    </row>
    <row r="874" spans="1:66" hidden="1" x14ac:dyDescent="0.25">
      <c r="A874">
        <v>792</v>
      </c>
      <c r="B874" s="3" t="s">
        <v>198</v>
      </c>
      <c r="C874" s="3" t="s">
        <v>1649</v>
      </c>
      <c r="D874" s="3" t="s">
        <v>1650</v>
      </c>
      <c r="E874" s="3" t="s">
        <v>85</v>
      </c>
      <c r="F874" s="3" t="s">
        <v>799</v>
      </c>
      <c r="G874" s="3" t="s">
        <v>106</v>
      </c>
      <c r="H874">
        <v>4</v>
      </c>
      <c r="I874" s="3" t="s">
        <v>87</v>
      </c>
      <c r="J874" s="3" t="s">
        <v>2736</v>
      </c>
      <c r="K874" s="3"/>
      <c r="L874" s="3"/>
      <c r="M874" s="3"/>
      <c r="N874" s="3" t="s">
        <v>2865</v>
      </c>
      <c r="O874" s="3"/>
      <c r="P874" s="3"/>
      <c r="Q874" s="3"/>
      <c r="R874" s="3" t="s">
        <v>2865</v>
      </c>
      <c r="S874" s="1">
        <v>43579</v>
      </c>
      <c r="T874" s="1">
        <v>47232</v>
      </c>
      <c r="U874" s="1">
        <v>46502</v>
      </c>
      <c r="V874" s="1">
        <v>45407</v>
      </c>
      <c r="W874" s="1">
        <v>46867</v>
      </c>
      <c r="X874">
        <v>2028</v>
      </c>
      <c r="Y874" t="s">
        <v>2877</v>
      </c>
      <c r="Z874">
        <v>1</v>
      </c>
      <c r="AA874" s="3" t="s">
        <v>143</v>
      </c>
      <c r="AB874" s="3" t="s">
        <v>420</v>
      </c>
      <c r="AC874" s="1"/>
      <c r="AD874"/>
      <c r="AG874">
        <v>2</v>
      </c>
      <c r="AH874">
        <v>1</v>
      </c>
      <c r="AI874">
        <v>0</v>
      </c>
      <c r="AJ874">
        <v>0</v>
      </c>
      <c r="AK874">
        <v>0</v>
      </c>
      <c r="AL874">
        <v>0</v>
      </c>
      <c r="AM874">
        <v>0</v>
      </c>
      <c r="AN874">
        <v>0</v>
      </c>
      <c r="AO874">
        <v>0</v>
      </c>
      <c r="AP874">
        <v>0</v>
      </c>
      <c r="AQ874">
        <v>0</v>
      </c>
      <c r="AR874">
        <v>0</v>
      </c>
      <c r="AS874">
        <v>1</v>
      </c>
      <c r="AT874">
        <v>0</v>
      </c>
      <c r="AU874">
        <v>0</v>
      </c>
      <c r="AV874">
        <v>0</v>
      </c>
      <c r="AW874">
        <v>0</v>
      </c>
      <c r="AX874">
        <v>0</v>
      </c>
      <c r="AY874">
        <v>0</v>
      </c>
      <c r="AZ874">
        <v>2</v>
      </c>
      <c r="BA874">
        <v>0</v>
      </c>
      <c r="BB874">
        <v>0</v>
      </c>
      <c r="BC874">
        <v>0</v>
      </c>
      <c r="BD874">
        <v>0</v>
      </c>
      <c r="BE874">
        <v>0</v>
      </c>
      <c r="BF874">
        <v>0</v>
      </c>
      <c r="BG874">
        <v>0</v>
      </c>
      <c r="BH874">
        <v>0</v>
      </c>
      <c r="BI874">
        <v>0</v>
      </c>
      <c r="BJ874">
        <v>0</v>
      </c>
      <c r="BK874">
        <v>0</v>
      </c>
      <c r="BL874">
        <v>2</v>
      </c>
      <c r="BM874">
        <v>764</v>
      </c>
      <c r="BN874">
        <v>764</v>
      </c>
    </row>
    <row r="875" spans="1:66" hidden="1" x14ac:dyDescent="0.25">
      <c r="A875">
        <v>1159</v>
      </c>
      <c r="B875" s="3" t="s">
        <v>155</v>
      </c>
      <c r="C875" s="3" t="s">
        <v>1651</v>
      </c>
      <c r="D875" s="3" t="s">
        <v>1652</v>
      </c>
      <c r="E875" s="3" t="s">
        <v>55</v>
      </c>
      <c r="F875" s="3" t="s">
        <v>55</v>
      </c>
      <c r="G875" s="3" t="s">
        <v>106</v>
      </c>
      <c r="H875">
        <v>8</v>
      </c>
      <c r="I875" s="3" t="s">
        <v>184</v>
      </c>
      <c r="J875" s="3" t="s">
        <v>2829</v>
      </c>
      <c r="K875" s="3"/>
      <c r="L875" s="3" t="s">
        <v>2863</v>
      </c>
      <c r="M875" s="3"/>
      <c r="N875" s="3"/>
      <c r="O875" s="3"/>
      <c r="P875" s="3" t="s">
        <v>2863</v>
      </c>
      <c r="Q875" s="3"/>
      <c r="R875" s="3"/>
      <c r="S875" s="1">
        <v>43761</v>
      </c>
      <c r="T875" s="1">
        <v>47414</v>
      </c>
      <c r="U875" s="1">
        <v>46684</v>
      </c>
      <c r="V875" s="1">
        <v>45589</v>
      </c>
      <c r="W875" s="1">
        <v>47049</v>
      </c>
      <c r="X875">
        <v>2028</v>
      </c>
      <c r="Y875" t="s">
        <v>2881</v>
      </c>
      <c r="Z875">
        <v>1</v>
      </c>
      <c r="AA875" s="3" t="s">
        <v>67</v>
      </c>
      <c r="AB875" s="3" t="s">
        <v>1640</v>
      </c>
      <c r="AC875" s="1"/>
      <c r="AD875"/>
      <c r="AG875">
        <v>2</v>
      </c>
      <c r="AH875">
        <v>5</v>
      </c>
      <c r="AI875">
        <v>0</v>
      </c>
      <c r="AJ875">
        <v>0</v>
      </c>
      <c r="AK875">
        <v>0</v>
      </c>
      <c r="AL875">
        <v>0</v>
      </c>
      <c r="AM875">
        <v>0</v>
      </c>
      <c r="AN875">
        <v>0</v>
      </c>
      <c r="AO875">
        <v>0</v>
      </c>
      <c r="AP875">
        <v>0</v>
      </c>
      <c r="AQ875">
        <v>0</v>
      </c>
      <c r="AR875">
        <v>0</v>
      </c>
      <c r="AS875">
        <v>6</v>
      </c>
      <c r="AT875">
        <v>0</v>
      </c>
      <c r="AU875">
        <v>0</v>
      </c>
      <c r="AV875">
        <v>0</v>
      </c>
      <c r="AW875">
        <v>0</v>
      </c>
      <c r="AX875">
        <v>0</v>
      </c>
      <c r="AY875">
        <v>0</v>
      </c>
      <c r="AZ875">
        <v>0</v>
      </c>
      <c r="BA875">
        <v>1</v>
      </c>
      <c r="BB875">
        <v>0</v>
      </c>
      <c r="BC875">
        <v>0</v>
      </c>
      <c r="BD875">
        <v>0</v>
      </c>
      <c r="BE875">
        <v>0</v>
      </c>
      <c r="BF875">
        <v>0</v>
      </c>
      <c r="BG875">
        <v>0</v>
      </c>
      <c r="BH875">
        <v>0</v>
      </c>
      <c r="BI875">
        <v>0</v>
      </c>
      <c r="BJ875">
        <v>0</v>
      </c>
      <c r="BK875">
        <v>0</v>
      </c>
      <c r="BL875">
        <v>2</v>
      </c>
      <c r="BM875">
        <v>850</v>
      </c>
      <c r="BN875">
        <v>850</v>
      </c>
    </row>
    <row r="876" spans="1:66" hidden="1" x14ac:dyDescent="0.25">
      <c r="A876">
        <v>1160</v>
      </c>
      <c r="B876" s="3" t="s">
        <v>155</v>
      </c>
      <c r="C876" s="3" t="s">
        <v>1651</v>
      </c>
      <c r="D876" s="3" t="s">
        <v>1652</v>
      </c>
      <c r="E876" s="3" t="s">
        <v>55</v>
      </c>
      <c r="F876" s="3" t="s">
        <v>56</v>
      </c>
      <c r="G876" s="3" t="s">
        <v>106</v>
      </c>
      <c r="H876">
        <v>8</v>
      </c>
      <c r="I876" s="3" t="s">
        <v>184</v>
      </c>
      <c r="J876" s="3" t="s">
        <v>2829</v>
      </c>
      <c r="K876" s="3"/>
      <c r="L876" s="3" t="s">
        <v>2863</v>
      </c>
      <c r="M876" s="3"/>
      <c r="N876" s="3"/>
      <c r="O876" s="3"/>
      <c r="P876" s="3" t="s">
        <v>2863</v>
      </c>
      <c r="Q876" s="3"/>
      <c r="R876" s="3"/>
      <c r="S876" s="1">
        <v>43761</v>
      </c>
      <c r="T876" s="1">
        <v>47414</v>
      </c>
      <c r="U876" s="1">
        <v>46684</v>
      </c>
      <c r="V876" s="1">
        <v>45589</v>
      </c>
      <c r="W876" s="1">
        <v>47049</v>
      </c>
      <c r="X876">
        <v>2028</v>
      </c>
      <c r="Y876" t="s">
        <v>2881</v>
      </c>
      <c r="Z876">
        <v>1</v>
      </c>
      <c r="AA876" s="3" t="s">
        <v>67</v>
      </c>
      <c r="AB876" s="3" t="s">
        <v>1640</v>
      </c>
      <c r="AC876" s="1"/>
      <c r="AD876"/>
      <c r="AG876">
        <v>0</v>
      </c>
      <c r="AH876">
        <v>0</v>
      </c>
      <c r="AI876">
        <v>0</v>
      </c>
      <c r="AJ876">
        <v>0</v>
      </c>
      <c r="AK876">
        <v>0</v>
      </c>
      <c r="AL876">
        <v>0</v>
      </c>
      <c r="AM876">
        <v>0</v>
      </c>
      <c r="AN876">
        <v>0</v>
      </c>
      <c r="AO876">
        <v>0</v>
      </c>
      <c r="AP876">
        <v>0</v>
      </c>
      <c r="AQ876">
        <v>0</v>
      </c>
      <c r="AR876">
        <v>0</v>
      </c>
      <c r="AS876">
        <v>0</v>
      </c>
      <c r="AT876">
        <v>0</v>
      </c>
      <c r="AU876">
        <v>0</v>
      </c>
      <c r="AV876">
        <v>0</v>
      </c>
      <c r="AW876">
        <v>0</v>
      </c>
      <c r="AX876">
        <v>0</v>
      </c>
      <c r="AY876">
        <v>0</v>
      </c>
      <c r="AZ876">
        <v>0</v>
      </c>
      <c r="BA876">
        <v>0</v>
      </c>
      <c r="BB876">
        <v>0</v>
      </c>
      <c r="BC876">
        <v>0</v>
      </c>
      <c r="BD876">
        <v>0</v>
      </c>
      <c r="BE876">
        <v>0</v>
      </c>
      <c r="BF876">
        <v>0</v>
      </c>
      <c r="BG876">
        <v>0</v>
      </c>
      <c r="BH876">
        <v>0</v>
      </c>
      <c r="BI876">
        <v>0</v>
      </c>
      <c r="BJ876">
        <v>0</v>
      </c>
      <c r="BK876">
        <v>0</v>
      </c>
      <c r="BL876">
        <v>2</v>
      </c>
      <c r="BM876">
        <v>850</v>
      </c>
      <c r="BN876">
        <v>850</v>
      </c>
    </row>
    <row r="877" spans="1:66" hidden="1" x14ac:dyDescent="0.25">
      <c r="A877">
        <v>1158</v>
      </c>
      <c r="B877" s="3" t="s">
        <v>155</v>
      </c>
      <c r="C877" s="3" t="s">
        <v>1638</v>
      </c>
      <c r="D877" s="3" t="s">
        <v>1639</v>
      </c>
      <c r="E877" s="3" t="s">
        <v>55</v>
      </c>
      <c r="F877" s="3" t="s">
        <v>56</v>
      </c>
      <c r="G877" s="3" t="s">
        <v>57</v>
      </c>
      <c r="H877">
        <v>8</v>
      </c>
      <c r="I877" s="3" t="s">
        <v>184</v>
      </c>
      <c r="J877" s="3" t="s">
        <v>2829</v>
      </c>
      <c r="K877" s="3"/>
      <c r="L877" s="3" t="s">
        <v>2863</v>
      </c>
      <c r="M877" s="3"/>
      <c r="N877" s="3"/>
      <c r="O877" s="3"/>
      <c r="P877" s="3" t="s">
        <v>2863</v>
      </c>
      <c r="Q877" s="3"/>
      <c r="R877" s="3"/>
      <c r="S877" s="1">
        <v>43761</v>
      </c>
      <c r="T877" s="1">
        <v>47414</v>
      </c>
      <c r="U877" s="1">
        <v>46684</v>
      </c>
      <c r="V877" s="1">
        <v>45589</v>
      </c>
      <c r="W877" s="1">
        <v>47049</v>
      </c>
      <c r="X877">
        <v>2028</v>
      </c>
      <c r="Y877" t="s">
        <v>2881</v>
      </c>
      <c r="Z877">
        <v>1</v>
      </c>
      <c r="AA877" s="3" t="s">
        <v>67</v>
      </c>
      <c r="AB877" s="3" t="s">
        <v>1640</v>
      </c>
      <c r="AC877" s="1"/>
      <c r="AD877"/>
      <c r="AG877">
        <v>1</v>
      </c>
      <c r="AH877">
        <v>0</v>
      </c>
      <c r="AI877">
        <v>0</v>
      </c>
      <c r="AJ877">
        <v>2</v>
      </c>
      <c r="AK877">
        <v>1</v>
      </c>
      <c r="AL877">
        <v>2</v>
      </c>
      <c r="AM877">
        <v>0</v>
      </c>
      <c r="AN877">
        <v>0</v>
      </c>
      <c r="AO877">
        <v>0</v>
      </c>
      <c r="AP877">
        <v>0</v>
      </c>
      <c r="AQ877">
        <v>0</v>
      </c>
      <c r="AR877">
        <v>0</v>
      </c>
      <c r="AS877">
        <v>19</v>
      </c>
      <c r="AT877">
        <v>4</v>
      </c>
      <c r="AU877">
        <v>2</v>
      </c>
      <c r="AV877">
        <v>0</v>
      </c>
      <c r="AW877">
        <v>0</v>
      </c>
      <c r="AX877">
        <v>0</v>
      </c>
      <c r="AY877">
        <v>0</v>
      </c>
      <c r="AZ877">
        <v>2</v>
      </c>
      <c r="BA877">
        <v>0</v>
      </c>
      <c r="BB877">
        <v>0</v>
      </c>
      <c r="BC877">
        <v>0</v>
      </c>
      <c r="BD877">
        <v>0</v>
      </c>
      <c r="BE877">
        <v>0</v>
      </c>
      <c r="BF877">
        <v>0</v>
      </c>
      <c r="BG877">
        <v>3</v>
      </c>
      <c r="BH877">
        <v>1</v>
      </c>
      <c r="BI877">
        <v>2</v>
      </c>
      <c r="BJ877">
        <v>6</v>
      </c>
      <c r="BK877">
        <v>5</v>
      </c>
      <c r="BL877">
        <v>2</v>
      </c>
      <c r="BM877">
        <v>850</v>
      </c>
      <c r="BN877">
        <v>850</v>
      </c>
    </row>
    <row r="878" spans="1:66" x14ac:dyDescent="0.25">
      <c r="A878" s="6">
        <v>1100</v>
      </c>
      <c r="B878" s="3" t="s">
        <v>587</v>
      </c>
      <c r="C878" s="3" t="s">
        <v>1719</v>
      </c>
      <c r="D878" s="7" t="s">
        <v>1720</v>
      </c>
      <c r="E878" s="3" t="s">
        <v>73</v>
      </c>
      <c r="F878" s="3" t="s">
        <v>799</v>
      </c>
      <c r="G878" s="3" t="s">
        <v>57</v>
      </c>
      <c r="H878">
        <v>8</v>
      </c>
      <c r="I878" s="3" t="s">
        <v>240</v>
      </c>
      <c r="J878" s="3" t="s">
        <v>2733</v>
      </c>
      <c r="K878" s="3"/>
      <c r="L878" s="3"/>
      <c r="M878" s="3"/>
      <c r="N878" s="3" t="s">
        <v>2865</v>
      </c>
      <c r="O878" s="3"/>
      <c r="P878" s="3"/>
      <c r="Q878" s="3"/>
      <c r="R878" s="3" t="s">
        <v>2865</v>
      </c>
      <c r="S878" s="13">
        <v>43731</v>
      </c>
      <c r="T878" s="13">
        <v>47384</v>
      </c>
      <c r="U878" s="1">
        <v>46654</v>
      </c>
      <c r="V878" s="1">
        <v>45559</v>
      </c>
      <c r="W878" s="1">
        <v>47019</v>
      </c>
      <c r="X878">
        <v>2028</v>
      </c>
      <c r="Y878" s="15" t="s">
        <v>2877</v>
      </c>
      <c r="Z878">
        <v>1</v>
      </c>
      <c r="AA878" s="3" t="s">
        <v>110</v>
      </c>
      <c r="AB878" s="3" t="s">
        <v>1721</v>
      </c>
      <c r="AC878" s="13">
        <v>44377</v>
      </c>
      <c r="AG878">
        <v>35</v>
      </c>
      <c r="AH878">
        <v>59</v>
      </c>
      <c r="AI878">
        <v>0</v>
      </c>
      <c r="AJ878">
        <v>0</v>
      </c>
      <c r="AK878">
        <v>0</v>
      </c>
      <c r="AL878">
        <v>0</v>
      </c>
      <c r="AM878">
        <v>0</v>
      </c>
      <c r="AN878">
        <v>0</v>
      </c>
      <c r="AO878">
        <v>0</v>
      </c>
      <c r="AP878">
        <v>0</v>
      </c>
      <c r="AQ878">
        <v>0</v>
      </c>
      <c r="AR878">
        <v>0</v>
      </c>
      <c r="AS878">
        <v>77</v>
      </c>
      <c r="AT878">
        <v>0</v>
      </c>
      <c r="AU878">
        <v>0</v>
      </c>
      <c r="AV878">
        <v>0</v>
      </c>
      <c r="AW878">
        <v>0</v>
      </c>
      <c r="AX878">
        <v>0</v>
      </c>
      <c r="AY878">
        <v>0</v>
      </c>
      <c r="AZ878">
        <v>11</v>
      </c>
      <c r="BA878">
        <v>6</v>
      </c>
      <c r="BB878">
        <v>0</v>
      </c>
      <c r="BC878">
        <v>0</v>
      </c>
      <c r="BD878">
        <v>0</v>
      </c>
      <c r="BE878">
        <v>0</v>
      </c>
      <c r="BF878">
        <v>0</v>
      </c>
      <c r="BG878">
        <v>0</v>
      </c>
      <c r="BH878">
        <v>0</v>
      </c>
      <c r="BI878">
        <v>0</v>
      </c>
      <c r="BJ878">
        <v>0</v>
      </c>
      <c r="BK878">
        <v>0</v>
      </c>
      <c r="BL878">
        <v>1</v>
      </c>
      <c r="BM878">
        <v>1100</v>
      </c>
    </row>
    <row r="879" spans="1:66" hidden="1" x14ac:dyDescent="0.25">
      <c r="A879">
        <v>1291</v>
      </c>
      <c r="B879" s="3" t="s">
        <v>145</v>
      </c>
      <c r="C879" s="3" t="s">
        <v>1656</v>
      </c>
      <c r="D879" s="3" t="s">
        <v>1657</v>
      </c>
      <c r="E879" s="3" t="s">
        <v>85</v>
      </c>
      <c r="F879" s="3" t="s">
        <v>55</v>
      </c>
      <c r="G879" s="3" t="s">
        <v>106</v>
      </c>
      <c r="H879">
        <v>4</v>
      </c>
      <c r="I879" s="3" t="s">
        <v>148</v>
      </c>
      <c r="J879" s="3" t="s">
        <v>2735</v>
      </c>
      <c r="K879" s="3"/>
      <c r="L879" s="3" t="s">
        <v>2863</v>
      </c>
      <c r="M879" s="3"/>
      <c r="N879" s="3"/>
      <c r="O879" s="3"/>
      <c r="P879" s="3" t="s">
        <v>2863</v>
      </c>
      <c r="Q879" s="3"/>
      <c r="R879" s="3"/>
      <c r="S879" s="1">
        <v>43635</v>
      </c>
      <c r="T879" s="1">
        <v>47288</v>
      </c>
      <c r="U879" s="1">
        <v>46558</v>
      </c>
      <c r="V879" s="1">
        <v>45463</v>
      </c>
      <c r="W879" s="1">
        <v>46923</v>
      </c>
      <c r="X879">
        <v>2028</v>
      </c>
      <c r="Y879" t="s">
        <v>2877</v>
      </c>
      <c r="Z879">
        <v>1</v>
      </c>
      <c r="AA879" s="3" t="s">
        <v>149</v>
      </c>
      <c r="AB879" s="3" t="s">
        <v>1655</v>
      </c>
      <c r="AC879" s="1"/>
      <c r="AD879"/>
      <c r="AG879">
        <v>0</v>
      </c>
      <c r="AH879">
        <v>0</v>
      </c>
      <c r="AI879">
        <v>0</v>
      </c>
      <c r="AJ879">
        <v>0</v>
      </c>
      <c r="AK879">
        <v>0</v>
      </c>
      <c r="AL879">
        <v>0</v>
      </c>
      <c r="AM879">
        <v>0</v>
      </c>
      <c r="AN879">
        <v>0</v>
      </c>
      <c r="AO879">
        <v>0</v>
      </c>
      <c r="AP879">
        <v>0</v>
      </c>
      <c r="AQ879">
        <v>0</v>
      </c>
      <c r="AR879">
        <v>0</v>
      </c>
      <c r="AS879">
        <v>0</v>
      </c>
      <c r="AT879">
        <v>0</v>
      </c>
      <c r="AU879">
        <v>0</v>
      </c>
      <c r="AV879">
        <v>0</v>
      </c>
      <c r="AW879">
        <v>0</v>
      </c>
      <c r="AX879">
        <v>0</v>
      </c>
      <c r="AY879">
        <v>0</v>
      </c>
      <c r="AZ879">
        <v>0</v>
      </c>
      <c r="BA879">
        <v>0</v>
      </c>
      <c r="BB879">
        <v>0</v>
      </c>
      <c r="BC879">
        <v>0</v>
      </c>
      <c r="BD879">
        <v>0</v>
      </c>
      <c r="BE879">
        <v>0</v>
      </c>
      <c r="BF879">
        <v>0</v>
      </c>
      <c r="BG879">
        <v>0</v>
      </c>
      <c r="BH879">
        <v>0</v>
      </c>
      <c r="BI879">
        <v>0</v>
      </c>
      <c r="BJ879">
        <v>0</v>
      </c>
      <c r="BK879">
        <v>0</v>
      </c>
      <c r="BL879">
        <v>2</v>
      </c>
      <c r="BM879">
        <v>839</v>
      </c>
      <c r="BN879">
        <v>839</v>
      </c>
    </row>
    <row r="880" spans="1:66" x14ac:dyDescent="0.25">
      <c r="A880" s="6">
        <v>1101</v>
      </c>
      <c r="B880" s="3" t="s">
        <v>587</v>
      </c>
      <c r="C880" s="3" t="s">
        <v>1802</v>
      </c>
      <c r="D880" s="7" t="s">
        <v>1720</v>
      </c>
      <c r="E880" s="3" t="s">
        <v>85</v>
      </c>
      <c r="F880" s="3" t="s">
        <v>799</v>
      </c>
      <c r="G880" s="3" t="s">
        <v>57</v>
      </c>
      <c r="H880">
        <v>4</v>
      </c>
      <c r="I880" s="3" t="s">
        <v>240</v>
      </c>
      <c r="J880" s="3" t="s">
        <v>2733</v>
      </c>
      <c r="K880" s="3"/>
      <c r="L880" s="3"/>
      <c r="M880" s="3"/>
      <c r="N880" s="3" t="s">
        <v>2865</v>
      </c>
      <c r="O880" s="3"/>
      <c r="P880" s="3"/>
      <c r="Q880" s="3"/>
      <c r="R880" s="3" t="s">
        <v>2865</v>
      </c>
      <c r="S880" s="13">
        <v>43731</v>
      </c>
      <c r="T880" s="13">
        <v>47384</v>
      </c>
      <c r="U880" s="1">
        <v>46654</v>
      </c>
      <c r="V880" s="1">
        <v>45559</v>
      </c>
      <c r="W880" s="1">
        <v>47019</v>
      </c>
      <c r="X880">
        <v>2028</v>
      </c>
      <c r="Y880" s="15" t="s">
        <v>2877</v>
      </c>
      <c r="Z880">
        <v>1</v>
      </c>
      <c r="AA880" s="3" t="s">
        <v>163</v>
      </c>
      <c r="AB880" s="3" t="s">
        <v>1721</v>
      </c>
      <c r="AC880" s="13">
        <v>44377</v>
      </c>
      <c r="AD880" s="13">
        <v>44926</v>
      </c>
      <c r="AG880">
        <v>11</v>
      </c>
      <c r="AH880">
        <v>16</v>
      </c>
      <c r="AI880">
        <v>0</v>
      </c>
      <c r="AJ880">
        <v>0</v>
      </c>
      <c r="AK880">
        <v>0</v>
      </c>
      <c r="AL880">
        <v>0</v>
      </c>
      <c r="AM880">
        <v>0</v>
      </c>
      <c r="AN880">
        <v>0</v>
      </c>
      <c r="AO880">
        <v>0</v>
      </c>
      <c r="AP880">
        <v>0</v>
      </c>
      <c r="AQ880">
        <v>0</v>
      </c>
      <c r="AR880">
        <v>0</v>
      </c>
      <c r="AS880">
        <v>25</v>
      </c>
      <c r="AT880">
        <v>0</v>
      </c>
      <c r="AU880">
        <v>0</v>
      </c>
      <c r="AV880">
        <v>0</v>
      </c>
      <c r="AW880">
        <v>0</v>
      </c>
      <c r="AX880">
        <v>0</v>
      </c>
      <c r="AY880">
        <v>0</v>
      </c>
      <c r="AZ880">
        <v>1</v>
      </c>
      <c r="BA880">
        <v>1</v>
      </c>
      <c r="BB880">
        <v>0</v>
      </c>
      <c r="BC880">
        <v>0</v>
      </c>
      <c r="BD880">
        <v>0</v>
      </c>
      <c r="BE880">
        <v>0</v>
      </c>
      <c r="BF880">
        <v>0</v>
      </c>
      <c r="BG880">
        <v>0</v>
      </c>
      <c r="BH880">
        <v>0</v>
      </c>
      <c r="BI880">
        <v>0</v>
      </c>
      <c r="BJ880">
        <v>0</v>
      </c>
      <c r="BK880">
        <v>0</v>
      </c>
      <c r="BL880">
        <v>1</v>
      </c>
      <c r="BM880">
        <v>1101</v>
      </c>
    </row>
    <row r="881" spans="1:66" x14ac:dyDescent="0.25">
      <c r="A881" s="6">
        <v>1369</v>
      </c>
      <c r="B881" s="3" t="s">
        <v>587</v>
      </c>
      <c r="C881" s="3" t="s">
        <v>1875</v>
      </c>
      <c r="D881" s="7" t="s">
        <v>1255</v>
      </c>
      <c r="E881" s="3" t="s">
        <v>73</v>
      </c>
      <c r="F881" s="3" t="s">
        <v>55</v>
      </c>
      <c r="G881" s="3" t="s">
        <v>57</v>
      </c>
      <c r="H881">
        <v>6</v>
      </c>
      <c r="I881" s="3" t="s">
        <v>75</v>
      </c>
      <c r="J881" s="3" t="s">
        <v>2825</v>
      </c>
      <c r="K881" s="3"/>
      <c r="L881" s="3"/>
      <c r="M881" s="3"/>
      <c r="N881" s="3" t="s">
        <v>2865</v>
      </c>
      <c r="O881" s="3"/>
      <c r="P881" s="3"/>
      <c r="Q881" s="3"/>
      <c r="R881" s="3" t="s">
        <v>2865</v>
      </c>
      <c r="S881" s="13">
        <v>43731</v>
      </c>
      <c r="T881" s="13">
        <v>47384</v>
      </c>
      <c r="U881" s="1">
        <v>46654</v>
      </c>
      <c r="V881" s="1">
        <v>45559</v>
      </c>
      <c r="W881" s="1">
        <v>47019</v>
      </c>
      <c r="X881">
        <v>2028</v>
      </c>
      <c r="Y881" s="15" t="s">
        <v>2877</v>
      </c>
      <c r="Z881">
        <v>1</v>
      </c>
      <c r="AA881" s="3" t="s">
        <v>110</v>
      </c>
      <c r="AB881" s="3" t="s">
        <v>1876</v>
      </c>
      <c r="AG881">
        <v>39</v>
      </c>
      <c r="AH881">
        <v>36</v>
      </c>
      <c r="AI881">
        <v>0</v>
      </c>
      <c r="AJ881">
        <v>0</v>
      </c>
      <c r="AK881">
        <v>0</v>
      </c>
      <c r="AL881">
        <v>0</v>
      </c>
      <c r="AM881">
        <v>1</v>
      </c>
      <c r="AN881">
        <v>0</v>
      </c>
      <c r="AO881">
        <v>0</v>
      </c>
      <c r="AP881">
        <v>0</v>
      </c>
      <c r="AQ881">
        <v>0</v>
      </c>
      <c r="AR881">
        <v>0</v>
      </c>
      <c r="AS881">
        <v>57</v>
      </c>
      <c r="AT881">
        <v>0</v>
      </c>
      <c r="AU881">
        <v>0</v>
      </c>
      <c r="AV881">
        <v>0</v>
      </c>
      <c r="AW881">
        <v>0</v>
      </c>
      <c r="AX881">
        <v>0</v>
      </c>
      <c r="AY881">
        <v>0</v>
      </c>
      <c r="AZ881">
        <v>10</v>
      </c>
      <c r="BA881">
        <v>7</v>
      </c>
      <c r="BB881">
        <v>0</v>
      </c>
      <c r="BC881">
        <v>0</v>
      </c>
      <c r="BD881">
        <v>0</v>
      </c>
      <c r="BE881">
        <v>0</v>
      </c>
      <c r="BF881">
        <v>0</v>
      </c>
      <c r="BG881">
        <v>0</v>
      </c>
      <c r="BH881">
        <v>0</v>
      </c>
      <c r="BI881">
        <v>0</v>
      </c>
      <c r="BJ881">
        <v>0</v>
      </c>
      <c r="BK881">
        <v>0</v>
      </c>
      <c r="BL881">
        <v>1</v>
      </c>
      <c r="BM881">
        <v>1369</v>
      </c>
    </row>
    <row r="882" spans="1:66" hidden="1" x14ac:dyDescent="0.25">
      <c r="A882">
        <v>1152</v>
      </c>
      <c r="B882" s="3" t="s">
        <v>155</v>
      </c>
      <c r="C882" s="3" t="s">
        <v>1661</v>
      </c>
      <c r="D882" s="3" t="s">
        <v>1662</v>
      </c>
      <c r="E882" s="3" t="s">
        <v>55</v>
      </c>
      <c r="F882" s="3" t="s">
        <v>56</v>
      </c>
      <c r="G882" s="3" t="s">
        <v>57</v>
      </c>
      <c r="H882">
        <v>8</v>
      </c>
      <c r="I882" s="3" t="s">
        <v>823</v>
      </c>
      <c r="J882" s="3" t="s">
        <v>2747</v>
      </c>
      <c r="K882" s="3"/>
      <c r="L882" s="3" t="s">
        <v>2863</v>
      </c>
      <c r="M882" s="3"/>
      <c r="N882" s="3"/>
      <c r="O882" s="3"/>
      <c r="P882" s="3" t="s">
        <v>2863</v>
      </c>
      <c r="Q882" s="3"/>
      <c r="R882" s="3"/>
      <c r="S882" s="1">
        <v>43761</v>
      </c>
      <c r="T882" s="1">
        <v>47414</v>
      </c>
      <c r="U882" s="1">
        <v>46684</v>
      </c>
      <c r="V882" s="1">
        <v>45589</v>
      </c>
      <c r="W882" s="1">
        <v>47049</v>
      </c>
      <c r="X882">
        <v>2028</v>
      </c>
      <c r="Y882" t="s">
        <v>2881</v>
      </c>
      <c r="Z882">
        <v>1</v>
      </c>
      <c r="AA882" s="3" t="s">
        <v>143</v>
      </c>
      <c r="AB882" s="3"/>
      <c r="AC882" s="1"/>
      <c r="AD882"/>
      <c r="AG882">
        <v>0</v>
      </c>
      <c r="AH882">
        <v>0</v>
      </c>
      <c r="AI882">
        <v>0</v>
      </c>
      <c r="AJ882">
        <v>0</v>
      </c>
      <c r="AK882">
        <v>0</v>
      </c>
      <c r="AL882">
        <v>0</v>
      </c>
      <c r="AM882">
        <v>0</v>
      </c>
      <c r="AN882">
        <v>0</v>
      </c>
      <c r="AO882">
        <v>0</v>
      </c>
      <c r="AP882">
        <v>0</v>
      </c>
      <c r="AQ882">
        <v>0</v>
      </c>
      <c r="AR882">
        <v>0</v>
      </c>
      <c r="AS882">
        <v>6</v>
      </c>
      <c r="AT882">
        <v>0</v>
      </c>
      <c r="AU882">
        <v>8</v>
      </c>
      <c r="AV882">
        <v>0</v>
      </c>
      <c r="AW882">
        <v>0</v>
      </c>
      <c r="AX882">
        <v>0</v>
      </c>
      <c r="AY882">
        <v>0</v>
      </c>
      <c r="AZ882">
        <v>0</v>
      </c>
      <c r="BA882">
        <v>0</v>
      </c>
      <c r="BB882">
        <v>0</v>
      </c>
      <c r="BC882">
        <v>0</v>
      </c>
      <c r="BD882">
        <v>0</v>
      </c>
      <c r="BE882">
        <v>0</v>
      </c>
      <c r="BF882">
        <v>0</v>
      </c>
      <c r="BG882">
        <v>0</v>
      </c>
      <c r="BH882">
        <v>0</v>
      </c>
      <c r="BI882">
        <v>1</v>
      </c>
      <c r="BJ882">
        <v>2</v>
      </c>
      <c r="BK882">
        <v>0</v>
      </c>
      <c r="BL882">
        <v>2</v>
      </c>
      <c r="BM882">
        <v>919</v>
      </c>
      <c r="BN882">
        <v>919</v>
      </c>
    </row>
    <row r="883" spans="1:66" hidden="1" x14ac:dyDescent="0.25">
      <c r="A883">
        <v>1154</v>
      </c>
      <c r="B883" s="3" t="s">
        <v>155</v>
      </c>
      <c r="C883" s="3" t="s">
        <v>1664</v>
      </c>
      <c r="D883" s="3" t="s">
        <v>1665</v>
      </c>
      <c r="E883" s="3" t="s">
        <v>55</v>
      </c>
      <c r="F883" s="3" t="s">
        <v>56</v>
      </c>
      <c r="G883" s="3" t="s">
        <v>106</v>
      </c>
      <c r="H883">
        <v>8</v>
      </c>
      <c r="I883" s="3" t="s">
        <v>823</v>
      </c>
      <c r="J883" s="3" t="s">
        <v>2747</v>
      </c>
      <c r="K883" s="3"/>
      <c r="L883" s="3" t="s">
        <v>2863</v>
      </c>
      <c r="M883" s="3"/>
      <c r="N883" s="3"/>
      <c r="O883" s="3"/>
      <c r="P883" s="3" t="s">
        <v>2863</v>
      </c>
      <c r="Q883" s="3"/>
      <c r="R883" s="3"/>
      <c r="S883" s="1">
        <v>43761</v>
      </c>
      <c r="T883" s="1">
        <v>47414</v>
      </c>
      <c r="U883" s="1">
        <v>46684</v>
      </c>
      <c r="V883" s="1">
        <v>45589</v>
      </c>
      <c r="W883" s="1">
        <v>47049</v>
      </c>
      <c r="X883">
        <v>2028</v>
      </c>
      <c r="Y883" t="s">
        <v>2881</v>
      </c>
      <c r="Z883">
        <v>1</v>
      </c>
      <c r="AA883" s="3" t="s">
        <v>143</v>
      </c>
      <c r="AB883" s="3"/>
      <c r="AC883" s="1"/>
      <c r="AD883"/>
      <c r="AG883">
        <v>0</v>
      </c>
      <c r="AH883">
        <v>0</v>
      </c>
      <c r="AI883">
        <v>0</v>
      </c>
      <c r="AJ883">
        <v>0</v>
      </c>
      <c r="AK883">
        <v>0</v>
      </c>
      <c r="AL883">
        <v>0</v>
      </c>
      <c r="AM883">
        <v>0</v>
      </c>
      <c r="AN883">
        <v>0</v>
      </c>
      <c r="AO883">
        <v>0</v>
      </c>
      <c r="AP883">
        <v>0</v>
      </c>
      <c r="AQ883">
        <v>0</v>
      </c>
      <c r="AR883">
        <v>0</v>
      </c>
      <c r="AS883">
        <v>0</v>
      </c>
      <c r="AT883">
        <v>0</v>
      </c>
      <c r="AU883">
        <v>0</v>
      </c>
      <c r="AV883">
        <v>0</v>
      </c>
      <c r="AW883">
        <v>0</v>
      </c>
      <c r="AX883">
        <v>0</v>
      </c>
      <c r="AY883">
        <v>0</v>
      </c>
      <c r="AZ883">
        <v>0</v>
      </c>
      <c r="BA883">
        <v>0</v>
      </c>
      <c r="BB883">
        <v>0</v>
      </c>
      <c r="BC883">
        <v>0</v>
      </c>
      <c r="BD883">
        <v>0</v>
      </c>
      <c r="BE883">
        <v>0</v>
      </c>
      <c r="BF883">
        <v>0</v>
      </c>
      <c r="BG883">
        <v>0</v>
      </c>
      <c r="BH883">
        <v>0</v>
      </c>
      <c r="BI883">
        <v>0</v>
      </c>
      <c r="BJ883">
        <v>0</v>
      </c>
      <c r="BK883">
        <v>0</v>
      </c>
      <c r="BL883">
        <v>2</v>
      </c>
      <c r="BM883">
        <v>919</v>
      </c>
      <c r="BN883">
        <v>919</v>
      </c>
    </row>
    <row r="884" spans="1:66" hidden="1" x14ac:dyDescent="0.25">
      <c r="A884">
        <v>1153</v>
      </c>
      <c r="B884" s="3" t="s">
        <v>155</v>
      </c>
      <c r="C884" s="3" t="s">
        <v>1664</v>
      </c>
      <c r="D884" s="3" t="s">
        <v>1665</v>
      </c>
      <c r="E884" s="3" t="s">
        <v>55</v>
      </c>
      <c r="F884" s="3" t="s">
        <v>55</v>
      </c>
      <c r="G884" s="3" t="s">
        <v>106</v>
      </c>
      <c r="H884">
        <v>8</v>
      </c>
      <c r="I884" s="3" t="s">
        <v>823</v>
      </c>
      <c r="J884" s="3" t="s">
        <v>2747</v>
      </c>
      <c r="K884" s="3"/>
      <c r="L884" s="3" t="s">
        <v>2863</v>
      </c>
      <c r="M884" s="3"/>
      <c r="N884" s="3"/>
      <c r="O884" s="3"/>
      <c r="P884" s="3" t="s">
        <v>2863</v>
      </c>
      <c r="Q884" s="3"/>
      <c r="R884" s="3"/>
      <c r="S884" s="1">
        <v>43761</v>
      </c>
      <c r="T884" s="1">
        <v>47414</v>
      </c>
      <c r="U884" s="1">
        <v>46684</v>
      </c>
      <c r="V884" s="1">
        <v>45589</v>
      </c>
      <c r="W884" s="1">
        <v>47049</v>
      </c>
      <c r="X884">
        <v>2028</v>
      </c>
      <c r="Y884" t="s">
        <v>2881</v>
      </c>
      <c r="Z884">
        <v>1</v>
      </c>
      <c r="AA884" s="3" t="s">
        <v>143</v>
      </c>
      <c r="AB884" s="3"/>
      <c r="AC884" s="1"/>
      <c r="AD884"/>
      <c r="AG884">
        <v>8</v>
      </c>
      <c r="AH884">
        <v>10</v>
      </c>
      <c r="AI884">
        <v>2</v>
      </c>
      <c r="AJ884">
        <v>0</v>
      </c>
      <c r="AK884">
        <v>0</v>
      </c>
      <c r="AL884">
        <v>0</v>
      </c>
      <c r="AM884">
        <v>0</v>
      </c>
      <c r="AN884">
        <v>0</v>
      </c>
      <c r="AO884">
        <v>0</v>
      </c>
      <c r="AP884">
        <v>0</v>
      </c>
      <c r="AQ884">
        <v>0</v>
      </c>
      <c r="AR884">
        <v>0</v>
      </c>
      <c r="AS884">
        <v>17</v>
      </c>
      <c r="AT884">
        <v>0</v>
      </c>
      <c r="AU884">
        <v>0</v>
      </c>
      <c r="AV884">
        <v>0</v>
      </c>
      <c r="AW884">
        <v>0</v>
      </c>
      <c r="AX884">
        <v>0</v>
      </c>
      <c r="AY884">
        <v>0</v>
      </c>
      <c r="AZ884">
        <v>3</v>
      </c>
      <c r="BA884">
        <v>0</v>
      </c>
      <c r="BB884">
        <v>0</v>
      </c>
      <c r="BC884">
        <v>0</v>
      </c>
      <c r="BD884">
        <v>0</v>
      </c>
      <c r="BE884">
        <v>0</v>
      </c>
      <c r="BF884">
        <v>0</v>
      </c>
      <c r="BG884">
        <v>0</v>
      </c>
      <c r="BH884">
        <v>0</v>
      </c>
      <c r="BI884">
        <v>0</v>
      </c>
      <c r="BJ884">
        <v>0</v>
      </c>
      <c r="BK884">
        <v>0</v>
      </c>
      <c r="BL884">
        <v>2</v>
      </c>
      <c r="BM884">
        <v>919</v>
      </c>
      <c r="BN884">
        <v>919</v>
      </c>
    </row>
    <row r="885" spans="1:66" hidden="1" x14ac:dyDescent="0.25">
      <c r="A885">
        <v>1316</v>
      </c>
      <c r="B885" s="3" t="s">
        <v>210</v>
      </c>
      <c r="C885" s="3" t="s">
        <v>644</v>
      </c>
      <c r="D885" s="3" t="s">
        <v>645</v>
      </c>
      <c r="E885" s="3" t="s">
        <v>55</v>
      </c>
      <c r="F885" s="3" t="s">
        <v>55</v>
      </c>
      <c r="G885" s="3" t="s">
        <v>106</v>
      </c>
      <c r="H885">
        <v>8</v>
      </c>
      <c r="I885" s="3" t="s">
        <v>66</v>
      </c>
      <c r="J885" s="3" t="s">
        <v>2839</v>
      </c>
      <c r="K885" s="3" t="s">
        <v>2862</v>
      </c>
      <c r="L885" s="3"/>
      <c r="M885" s="3"/>
      <c r="N885" s="3"/>
      <c r="O885" s="3" t="s">
        <v>2862</v>
      </c>
      <c r="P885" s="3"/>
      <c r="Q885" s="3"/>
      <c r="R885" s="3"/>
      <c r="S885" s="1">
        <v>43761</v>
      </c>
      <c r="T885" s="1">
        <v>45588</v>
      </c>
      <c r="U885" s="1">
        <v>44858</v>
      </c>
      <c r="V885" s="1">
        <v>43763</v>
      </c>
      <c r="W885" s="1">
        <v>45223</v>
      </c>
      <c r="X885">
        <v>2023</v>
      </c>
      <c r="Y885" t="s">
        <v>2886</v>
      </c>
      <c r="Z885">
        <v>1</v>
      </c>
      <c r="AA885" s="3" t="s">
        <v>149</v>
      </c>
      <c r="AB885" s="3"/>
      <c r="AC885" s="1">
        <v>44864</v>
      </c>
      <c r="AD885"/>
      <c r="AG885">
        <v>0</v>
      </c>
      <c r="AH885">
        <v>0</v>
      </c>
      <c r="AI885">
        <v>0</v>
      </c>
      <c r="AJ885">
        <v>1</v>
      </c>
      <c r="AK885">
        <v>0</v>
      </c>
      <c r="AL885">
        <v>0</v>
      </c>
      <c r="AM885">
        <v>0</v>
      </c>
      <c r="AN885">
        <v>0</v>
      </c>
      <c r="AO885">
        <v>0</v>
      </c>
      <c r="AP885">
        <v>0</v>
      </c>
      <c r="AQ885">
        <v>0</v>
      </c>
      <c r="AR885">
        <v>0</v>
      </c>
      <c r="AS885">
        <v>1</v>
      </c>
      <c r="AT885">
        <v>0</v>
      </c>
      <c r="AU885">
        <v>0</v>
      </c>
      <c r="AV885">
        <v>0</v>
      </c>
      <c r="AW885">
        <v>0</v>
      </c>
      <c r="AX885">
        <v>0</v>
      </c>
      <c r="AY885">
        <v>0</v>
      </c>
      <c r="AZ885">
        <v>0</v>
      </c>
      <c r="BA885">
        <v>0</v>
      </c>
      <c r="BB885">
        <v>0</v>
      </c>
      <c r="BC885">
        <v>0</v>
      </c>
      <c r="BD885">
        <v>0</v>
      </c>
      <c r="BE885">
        <v>0</v>
      </c>
      <c r="BF885">
        <v>0</v>
      </c>
      <c r="BG885">
        <v>0</v>
      </c>
      <c r="BH885">
        <v>0</v>
      </c>
      <c r="BI885">
        <v>2</v>
      </c>
      <c r="BJ885">
        <v>0</v>
      </c>
      <c r="BK885">
        <v>0</v>
      </c>
      <c r="BL885">
        <v>2</v>
      </c>
      <c r="BM885">
        <v>821</v>
      </c>
      <c r="BN885">
        <v>821</v>
      </c>
    </row>
    <row r="886" spans="1:66" hidden="1" x14ac:dyDescent="0.25">
      <c r="A886">
        <v>579</v>
      </c>
      <c r="B886" s="3" t="s">
        <v>151</v>
      </c>
      <c r="C886" s="3" t="s">
        <v>1666</v>
      </c>
      <c r="D886" s="3" t="s">
        <v>1667</v>
      </c>
      <c r="E886" s="3" t="s">
        <v>55</v>
      </c>
      <c r="F886" s="3" t="s">
        <v>56</v>
      </c>
      <c r="G886" s="3" t="s">
        <v>106</v>
      </c>
      <c r="H886">
        <v>8</v>
      </c>
      <c r="I886" s="3" t="s">
        <v>66</v>
      </c>
      <c r="J886" s="3" t="s">
        <v>2839</v>
      </c>
      <c r="K886" s="3" t="s">
        <v>2862</v>
      </c>
      <c r="L886" s="3"/>
      <c r="M886" s="3"/>
      <c r="N886" s="3"/>
      <c r="O886" s="3" t="s">
        <v>2862</v>
      </c>
      <c r="P886" s="3"/>
      <c r="Q886" s="3"/>
      <c r="R886" s="3"/>
      <c r="S886" s="1">
        <v>43761</v>
      </c>
      <c r="T886" s="1">
        <v>45588</v>
      </c>
      <c r="U886" s="1">
        <v>44858</v>
      </c>
      <c r="V886" s="1">
        <v>43763</v>
      </c>
      <c r="W886" s="1">
        <v>45223</v>
      </c>
      <c r="X886">
        <v>2023</v>
      </c>
      <c r="Y886" t="s">
        <v>2886</v>
      </c>
      <c r="Z886">
        <v>1</v>
      </c>
      <c r="AA886" s="3" t="s">
        <v>290</v>
      </c>
      <c r="AB886" s="3"/>
      <c r="AC886" s="1"/>
      <c r="AD886"/>
      <c r="AG886">
        <v>0</v>
      </c>
      <c r="AH886">
        <v>0</v>
      </c>
      <c r="AI886">
        <v>0</v>
      </c>
      <c r="AJ886">
        <v>0</v>
      </c>
      <c r="AK886">
        <v>0</v>
      </c>
      <c r="AL886">
        <v>0</v>
      </c>
      <c r="AM886">
        <v>0</v>
      </c>
      <c r="AN886">
        <v>0</v>
      </c>
      <c r="AO886">
        <v>0</v>
      </c>
      <c r="AP886">
        <v>0</v>
      </c>
      <c r="AQ886">
        <v>0</v>
      </c>
      <c r="AR886">
        <v>0</v>
      </c>
      <c r="AS886">
        <v>0</v>
      </c>
      <c r="AT886">
        <v>0</v>
      </c>
      <c r="AU886">
        <v>0</v>
      </c>
      <c r="AV886">
        <v>0</v>
      </c>
      <c r="AW886">
        <v>0</v>
      </c>
      <c r="AX886">
        <v>0</v>
      </c>
      <c r="AY886">
        <v>0</v>
      </c>
      <c r="AZ886">
        <v>0</v>
      </c>
      <c r="BA886">
        <v>0</v>
      </c>
      <c r="BB886">
        <v>0</v>
      </c>
      <c r="BC886">
        <v>0</v>
      </c>
      <c r="BD886">
        <v>0</v>
      </c>
      <c r="BE886">
        <v>0</v>
      </c>
      <c r="BF886">
        <v>0</v>
      </c>
      <c r="BG886">
        <v>0</v>
      </c>
      <c r="BH886">
        <v>0</v>
      </c>
      <c r="BI886">
        <v>0</v>
      </c>
      <c r="BJ886">
        <v>0</v>
      </c>
      <c r="BK886">
        <v>0</v>
      </c>
      <c r="BL886">
        <v>2</v>
      </c>
      <c r="BM886">
        <v>373</v>
      </c>
      <c r="BN886">
        <v>373</v>
      </c>
    </row>
    <row r="887" spans="1:66" x14ac:dyDescent="0.25">
      <c r="A887" s="6">
        <v>1370</v>
      </c>
      <c r="B887" s="3" t="s">
        <v>587</v>
      </c>
      <c r="C887" s="3" t="s">
        <v>1877</v>
      </c>
      <c r="D887" s="7" t="s">
        <v>1255</v>
      </c>
      <c r="E887" s="3" t="s">
        <v>85</v>
      </c>
      <c r="F887" s="3" t="s">
        <v>55</v>
      </c>
      <c r="G887" s="3" t="s">
        <v>57</v>
      </c>
      <c r="H887">
        <v>4</v>
      </c>
      <c r="I887" s="3" t="s">
        <v>75</v>
      </c>
      <c r="J887" s="3" t="s">
        <v>2825</v>
      </c>
      <c r="K887" s="3"/>
      <c r="L887" s="3"/>
      <c r="M887" s="3"/>
      <c r="N887" s="3" t="s">
        <v>2865</v>
      </c>
      <c r="O887" s="3"/>
      <c r="P887" s="3"/>
      <c r="Q887" s="3"/>
      <c r="R887" s="3" t="s">
        <v>2865</v>
      </c>
      <c r="S887" s="13">
        <v>43731</v>
      </c>
      <c r="T887" s="13">
        <v>47384</v>
      </c>
      <c r="U887" s="1">
        <v>46654</v>
      </c>
      <c r="V887" s="1">
        <v>45559</v>
      </c>
      <c r="W887" s="1">
        <v>47019</v>
      </c>
      <c r="X887">
        <v>2028</v>
      </c>
      <c r="Y887" s="15" t="s">
        <v>2877</v>
      </c>
      <c r="Z887">
        <v>1</v>
      </c>
      <c r="AA887" s="3" t="s">
        <v>163</v>
      </c>
      <c r="AB887" s="3" t="s">
        <v>1878</v>
      </c>
      <c r="AG887">
        <v>11</v>
      </c>
      <c r="AH887">
        <v>12</v>
      </c>
      <c r="AI887">
        <v>0</v>
      </c>
      <c r="AJ887">
        <v>0</v>
      </c>
      <c r="AK887">
        <v>0</v>
      </c>
      <c r="AL887">
        <v>0</v>
      </c>
      <c r="AM887">
        <v>0</v>
      </c>
      <c r="AN887">
        <v>1</v>
      </c>
      <c r="AO887">
        <v>0</v>
      </c>
      <c r="AP887">
        <v>0</v>
      </c>
      <c r="AQ887">
        <v>0</v>
      </c>
      <c r="AR887">
        <v>0</v>
      </c>
      <c r="AS887">
        <v>21</v>
      </c>
      <c r="AT887">
        <v>0</v>
      </c>
      <c r="AU887">
        <v>0</v>
      </c>
      <c r="AV887">
        <v>0</v>
      </c>
      <c r="AW887">
        <v>0</v>
      </c>
      <c r="AX887">
        <v>0</v>
      </c>
      <c r="AY887">
        <v>0</v>
      </c>
      <c r="AZ887">
        <v>0</v>
      </c>
      <c r="BA887">
        <v>0</v>
      </c>
      <c r="BB887">
        <v>0</v>
      </c>
      <c r="BC887">
        <v>0</v>
      </c>
      <c r="BD887">
        <v>0</v>
      </c>
      <c r="BE887">
        <v>0</v>
      </c>
      <c r="BF887">
        <v>1</v>
      </c>
      <c r="BG887">
        <v>0</v>
      </c>
      <c r="BH887">
        <v>0</v>
      </c>
      <c r="BI887">
        <v>0</v>
      </c>
      <c r="BJ887">
        <v>0</v>
      </c>
      <c r="BK887">
        <v>0</v>
      </c>
      <c r="BL887">
        <v>1</v>
      </c>
      <c r="BM887">
        <v>1370</v>
      </c>
    </row>
    <row r="888" spans="1:66" x14ac:dyDescent="0.25">
      <c r="A888" s="6">
        <v>3746</v>
      </c>
      <c r="B888" s="3" t="s">
        <v>587</v>
      </c>
      <c r="C888" s="3" t="s">
        <v>2683</v>
      </c>
      <c r="D888" s="7" t="s">
        <v>1805</v>
      </c>
      <c r="E888" s="3" t="s">
        <v>213</v>
      </c>
      <c r="F888" s="3" t="s">
        <v>55</v>
      </c>
      <c r="G888" s="3" t="s">
        <v>57</v>
      </c>
      <c r="H888">
        <v>10</v>
      </c>
      <c r="I888" s="3" t="s">
        <v>240</v>
      </c>
      <c r="J888" s="3" t="s">
        <v>2733</v>
      </c>
      <c r="K888" s="3"/>
      <c r="L888" s="3"/>
      <c r="M888" s="3"/>
      <c r="N888" s="3" t="s">
        <v>2865</v>
      </c>
      <c r="O888" s="3"/>
      <c r="P888" s="3"/>
      <c r="Q888" s="3"/>
      <c r="R888" s="3" t="s">
        <v>2865</v>
      </c>
      <c r="S888" s="13">
        <v>43703</v>
      </c>
      <c r="T888" s="13">
        <v>47356</v>
      </c>
      <c r="U888" s="1">
        <v>46626</v>
      </c>
      <c r="V888" s="1">
        <v>45531</v>
      </c>
      <c r="W888" s="1">
        <v>46991</v>
      </c>
      <c r="X888">
        <v>2028</v>
      </c>
      <c r="Y888" s="15" t="s">
        <v>2877</v>
      </c>
      <c r="Z888">
        <v>1</v>
      </c>
      <c r="AA888" s="3" t="s">
        <v>67</v>
      </c>
      <c r="AB888" s="3" t="s">
        <v>2684</v>
      </c>
      <c r="AG888">
        <v>8</v>
      </c>
      <c r="AH888">
        <v>11</v>
      </c>
      <c r="AI888">
        <v>0</v>
      </c>
      <c r="AJ888">
        <v>0</v>
      </c>
      <c r="AK888">
        <v>0</v>
      </c>
      <c r="AL888">
        <v>0</v>
      </c>
      <c r="AM888">
        <v>3</v>
      </c>
      <c r="AN888">
        <v>1</v>
      </c>
      <c r="AO888">
        <v>0</v>
      </c>
      <c r="AP888">
        <v>0</v>
      </c>
      <c r="AQ888">
        <v>0</v>
      </c>
      <c r="AR888">
        <v>0</v>
      </c>
      <c r="AS888">
        <v>20</v>
      </c>
      <c r="AT888">
        <v>0</v>
      </c>
      <c r="AU888">
        <v>0</v>
      </c>
      <c r="AV888">
        <v>0</v>
      </c>
      <c r="AW888">
        <v>0</v>
      </c>
      <c r="AX888">
        <v>0</v>
      </c>
      <c r="AY888">
        <v>0</v>
      </c>
      <c r="AZ888">
        <v>1</v>
      </c>
      <c r="BA888">
        <v>2</v>
      </c>
      <c r="BB888">
        <v>0</v>
      </c>
      <c r="BC888">
        <v>0</v>
      </c>
      <c r="BD888">
        <v>0</v>
      </c>
      <c r="BE888">
        <v>0</v>
      </c>
      <c r="BF888">
        <v>0</v>
      </c>
      <c r="BG888">
        <v>0</v>
      </c>
      <c r="BH888">
        <v>0</v>
      </c>
      <c r="BI888">
        <v>0</v>
      </c>
      <c r="BJ888">
        <v>0</v>
      </c>
      <c r="BK888">
        <v>0</v>
      </c>
      <c r="BL888">
        <v>2</v>
      </c>
      <c r="BM888">
        <v>1109</v>
      </c>
    </row>
    <row r="889" spans="1:66" hidden="1" x14ac:dyDescent="0.25">
      <c r="A889">
        <v>1066</v>
      </c>
      <c r="B889" s="3" t="s">
        <v>70</v>
      </c>
      <c r="C889" s="3" t="s">
        <v>1668</v>
      </c>
      <c r="D889" s="3" t="s">
        <v>1669</v>
      </c>
      <c r="E889" s="3" t="s">
        <v>55</v>
      </c>
      <c r="F889" s="3" t="s">
        <v>56</v>
      </c>
      <c r="G889" s="3" t="s">
        <v>57</v>
      </c>
      <c r="H889">
        <v>8</v>
      </c>
      <c r="I889" s="3" t="s">
        <v>109</v>
      </c>
      <c r="J889" s="3" t="s">
        <v>2770</v>
      </c>
      <c r="K889" s="3"/>
      <c r="L889" s="3"/>
      <c r="M889" s="3" t="s">
        <v>2864</v>
      </c>
      <c r="N889" s="3"/>
      <c r="O889" s="3"/>
      <c r="P889" s="3"/>
      <c r="Q889" s="3" t="s">
        <v>2864</v>
      </c>
      <c r="R889" s="3"/>
      <c r="S889" s="1">
        <v>43635</v>
      </c>
      <c r="T889" s="1">
        <v>45462</v>
      </c>
      <c r="U889" s="1">
        <v>44732</v>
      </c>
      <c r="V889" s="1">
        <v>43637</v>
      </c>
      <c r="W889" s="1">
        <v>45097</v>
      </c>
      <c r="X889">
        <v>2023</v>
      </c>
      <c r="Y889" t="s">
        <v>2886</v>
      </c>
      <c r="Z889">
        <v>1</v>
      </c>
      <c r="AA889" s="3" t="s">
        <v>219</v>
      </c>
      <c r="AB889" s="3" t="s">
        <v>1670</v>
      </c>
      <c r="AC889" s="1">
        <v>44742</v>
      </c>
      <c r="AD889"/>
      <c r="AG889">
        <v>1</v>
      </c>
      <c r="AH889">
        <v>2</v>
      </c>
      <c r="AI889">
        <v>0</v>
      </c>
      <c r="AJ889">
        <v>0</v>
      </c>
      <c r="AK889">
        <v>0</v>
      </c>
      <c r="AL889">
        <v>0</v>
      </c>
      <c r="AM889">
        <v>0</v>
      </c>
      <c r="AN889">
        <v>0</v>
      </c>
      <c r="AO889">
        <v>0</v>
      </c>
      <c r="AP889">
        <v>0</v>
      </c>
      <c r="AQ889">
        <v>0</v>
      </c>
      <c r="AR889">
        <v>0</v>
      </c>
      <c r="AS889">
        <v>3</v>
      </c>
      <c r="AT889">
        <v>0</v>
      </c>
      <c r="AU889">
        <v>0</v>
      </c>
      <c r="AV889">
        <v>0</v>
      </c>
      <c r="AW889">
        <v>0</v>
      </c>
      <c r="AX889">
        <v>0</v>
      </c>
      <c r="AY889">
        <v>0</v>
      </c>
      <c r="AZ889">
        <v>0</v>
      </c>
      <c r="BA889">
        <v>0</v>
      </c>
      <c r="BB889">
        <v>0</v>
      </c>
      <c r="BC889">
        <v>0</v>
      </c>
      <c r="BD889">
        <v>0</v>
      </c>
      <c r="BE889">
        <v>0</v>
      </c>
      <c r="BF889">
        <v>0</v>
      </c>
      <c r="BG889">
        <v>0</v>
      </c>
      <c r="BH889">
        <v>0</v>
      </c>
      <c r="BI889">
        <v>0</v>
      </c>
      <c r="BJ889">
        <v>0</v>
      </c>
      <c r="BK889">
        <v>0</v>
      </c>
      <c r="BL889">
        <v>2</v>
      </c>
      <c r="BM889">
        <v>1064</v>
      </c>
      <c r="BN889">
        <v>1064</v>
      </c>
    </row>
    <row r="890" spans="1:66" hidden="1" x14ac:dyDescent="0.25">
      <c r="A890">
        <v>1065</v>
      </c>
      <c r="B890" s="3" t="s">
        <v>70</v>
      </c>
      <c r="C890" s="3" t="s">
        <v>1671</v>
      </c>
      <c r="D890" s="3" t="s">
        <v>1672</v>
      </c>
      <c r="E890" s="3" t="s">
        <v>55</v>
      </c>
      <c r="F890" s="3" t="s">
        <v>55</v>
      </c>
      <c r="G890" s="3" t="s">
        <v>106</v>
      </c>
      <c r="H890">
        <v>8</v>
      </c>
      <c r="I890" s="3" t="s">
        <v>109</v>
      </c>
      <c r="J890" s="3" t="s">
        <v>2770</v>
      </c>
      <c r="K890" s="3"/>
      <c r="L890" s="3"/>
      <c r="M890" s="3" t="s">
        <v>2864</v>
      </c>
      <c r="N890" s="3"/>
      <c r="O890" s="3"/>
      <c r="P890" s="3"/>
      <c r="Q890" s="3" t="s">
        <v>2864</v>
      </c>
      <c r="R890" s="3"/>
      <c r="S890" s="1">
        <v>43635</v>
      </c>
      <c r="T890" s="1">
        <v>45462</v>
      </c>
      <c r="U890" s="1">
        <v>44732</v>
      </c>
      <c r="V890" s="1">
        <v>43637</v>
      </c>
      <c r="W890" s="1">
        <v>45097</v>
      </c>
      <c r="X890">
        <v>2023</v>
      </c>
      <c r="Y890" t="s">
        <v>2886</v>
      </c>
      <c r="Z890">
        <v>1</v>
      </c>
      <c r="AA890" s="3" t="s">
        <v>219</v>
      </c>
      <c r="AB890" s="3" t="s">
        <v>1670</v>
      </c>
      <c r="AC890" s="1">
        <v>44742</v>
      </c>
      <c r="AD890"/>
      <c r="AG890">
        <v>0</v>
      </c>
      <c r="AH890">
        <v>0</v>
      </c>
      <c r="AI890">
        <v>0</v>
      </c>
      <c r="AJ890">
        <v>0</v>
      </c>
      <c r="AK890">
        <v>0</v>
      </c>
      <c r="AL890">
        <v>0</v>
      </c>
      <c r="AM890">
        <v>0</v>
      </c>
      <c r="AN890">
        <v>0</v>
      </c>
      <c r="AO890">
        <v>0</v>
      </c>
      <c r="AP890">
        <v>0</v>
      </c>
      <c r="AQ890">
        <v>0</v>
      </c>
      <c r="AR890">
        <v>0</v>
      </c>
      <c r="AS890">
        <v>0</v>
      </c>
      <c r="AT890">
        <v>0</v>
      </c>
      <c r="AU890">
        <v>0</v>
      </c>
      <c r="AV890">
        <v>0</v>
      </c>
      <c r="AW890">
        <v>0</v>
      </c>
      <c r="AX890">
        <v>0</v>
      </c>
      <c r="AY890">
        <v>0</v>
      </c>
      <c r="AZ890">
        <v>0</v>
      </c>
      <c r="BA890">
        <v>0</v>
      </c>
      <c r="BB890">
        <v>0</v>
      </c>
      <c r="BC890">
        <v>0</v>
      </c>
      <c r="BD890">
        <v>0</v>
      </c>
      <c r="BE890">
        <v>0</v>
      </c>
      <c r="BF890">
        <v>0</v>
      </c>
      <c r="BG890">
        <v>0</v>
      </c>
      <c r="BH890">
        <v>0</v>
      </c>
      <c r="BI890">
        <v>0</v>
      </c>
      <c r="BJ890">
        <v>0</v>
      </c>
      <c r="BK890">
        <v>0</v>
      </c>
      <c r="BL890">
        <v>2</v>
      </c>
      <c r="BM890">
        <v>1064</v>
      </c>
      <c r="BN890">
        <v>1064</v>
      </c>
    </row>
    <row r="891" spans="1:66" hidden="1" x14ac:dyDescent="0.25">
      <c r="A891">
        <v>1067</v>
      </c>
      <c r="B891" s="3" t="s">
        <v>70</v>
      </c>
      <c r="C891" s="3" t="s">
        <v>1671</v>
      </c>
      <c r="D891" s="3" t="s">
        <v>1672</v>
      </c>
      <c r="E891" s="3" t="s">
        <v>55</v>
      </c>
      <c r="F891" s="3" t="s">
        <v>56</v>
      </c>
      <c r="G891" s="3" t="s">
        <v>106</v>
      </c>
      <c r="H891">
        <v>8</v>
      </c>
      <c r="I891" s="3" t="s">
        <v>109</v>
      </c>
      <c r="J891" s="3" t="s">
        <v>2770</v>
      </c>
      <c r="K891" s="3"/>
      <c r="L891" s="3"/>
      <c r="M891" s="3" t="s">
        <v>2864</v>
      </c>
      <c r="N891" s="3"/>
      <c r="O891" s="3"/>
      <c r="P891" s="3"/>
      <c r="Q891" s="3" t="s">
        <v>2864</v>
      </c>
      <c r="R891" s="3"/>
      <c r="S891" s="1">
        <v>43635</v>
      </c>
      <c r="T891" s="1">
        <v>45462</v>
      </c>
      <c r="U891" s="1">
        <v>44732</v>
      </c>
      <c r="V891" s="1">
        <v>43637</v>
      </c>
      <c r="W891" s="1">
        <v>45097</v>
      </c>
      <c r="X891">
        <v>2023</v>
      </c>
      <c r="Y891" t="s">
        <v>2886</v>
      </c>
      <c r="Z891">
        <v>1</v>
      </c>
      <c r="AA891" s="3" t="s">
        <v>219</v>
      </c>
      <c r="AB891" s="3" t="s">
        <v>1670</v>
      </c>
      <c r="AC891" s="1">
        <v>44742</v>
      </c>
      <c r="AD891"/>
      <c r="AG891">
        <v>0</v>
      </c>
      <c r="AH891">
        <v>0</v>
      </c>
      <c r="AI891">
        <v>0</v>
      </c>
      <c r="AJ891">
        <v>0</v>
      </c>
      <c r="AK891">
        <v>0</v>
      </c>
      <c r="AL891">
        <v>0</v>
      </c>
      <c r="AM891">
        <v>0</v>
      </c>
      <c r="AN891">
        <v>0</v>
      </c>
      <c r="AO891">
        <v>0</v>
      </c>
      <c r="AP891">
        <v>0</v>
      </c>
      <c r="AQ891">
        <v>0</v>
      </c>
      <c r="AR891">
        <v>0</v>
      </c>
      <c r="AS891">
        <v>0</v>
      </c>
      <c r="AT891">
        <v>0</v>
      </c>
      <c r="AU891">
        <v>0</v>
      </c>
      <c r="AV891">
        <v>0</v>
      </c>
      <c r="AW891">
        <v>0</v>
      </c>
      <c r="AX891">
        <v>0</v>
      </c>
      <c r="AY891">
        <v>0</v>
      </c>
      <c r="AZ891">
        <v>0</v>
      </c>
      <c r="BA891">
        <v>0</v>
      </c>
      <c r="BB891">
        <v>0</v>
      </c>
      <c r="BC891">
        <v>0</v>
      </c>
      <c r="BD891">
        <v>0</v>
      </c>
      <c r="BE891">
        <v>0</v>
      </c>
      <c r="BF891">
        <v>0</v>
      </c>
      <c r="BG891">
        <v>0</v>
      </c>
      <c r="BH891">
        <v>0</v>
      </c>
      <c r="BI891">
        <v>0</v>
      </c>
      <c r="BJ891">
        <v>0</v>
      </c>
      <c r="BK891">
        <v>0</v>
      </c>
      <c r="BL891">
        <v>2</v>
      </c>
      <c r="BM891">
        <v>1064</v>
      </c>
      <c r="BN891">
        <v>1064</v>
      </c>
    </row>
    <row r="892" spans="1:66" x14ac:dyDescent="0.25">
      <c r="A892" s="6">
        <v>1046</v>
      </c>
      <c r="B892" s="3" t="s">
        <v>587</v>
      </c>
      <c r="C892" s="3" t="s">
        <v>1804</v>
      </c>
      <c r="D892" s="7" t="s">
        <v>1805</v>
      </c>
      <c r="E892" s="3" t="s">
        <v>55</v>
      </c>
      <c r="F892" s="3" t="s">
        <v>55</v>
      </c>
      <c r="G892" s="3" t="s">
        <v>57</v>
      </c>
      <c r="H892">
        <v>8</v>
      </c>
      <c r="I892" s="3" t="s">
        <v>240</v>
      </c>
      <c r="J892" s="3" t="s">
        <v>2733</v>
      </c>
      <c r="K892" s="3"/>
      <c r="L892" s="3"/>
      <c r="M892" s="3"/>
      <c r="N892" s="3" t="s">
        <v>2865</v>
      </c>
      <c r="O892" s="3"/>
      <c r="P892" s="3"/>
      <c r="Q892" s="3"/>
      <c r="R892" s="3" t="s">
        <v>2865</v>
      </c>
      <c r="S892" s="13">
        <v>43661</v>
      </c>
      <c r="T892" s="13">
        <v>47314</v>
      </c>
      <c r="U892" s="1">
        <v>46584</v>
      </c>
      <c r="V892" s="1">
        <v>45489</v>
      </c>
      <c r="W892" s="1">
        <v>46949</v>
      </c>
      <c r="X892">
        <v>2028</v>
      </c>
      <c r="Y892" s="15" t="s">
        <v>2881</v>
      </c>
      <c r="Z892">
        <v>1</v>
      </c>
      <c r="AA892" s="3" t="s">
        <v>1806</v>
      </c>
      <c r="AB892" s="3" t="s">
        <v>1807</v>
      </c>
      <c r="AG892">
        <v>7</v>
      </c>
      <c r="AH892">
        <v>4</v>
      </c>
      <c r="AI892">
        <v>0</v>
      </c>
      <c r="AJ892">
        <v>0</v>
      </c>
      <c r="AK892">
        <v>0</v>
      </c>
      <c r="AL892">
        <v>0</v>
      </c>
      <c r="AM892">
        <v>0</v>
      </c>
      <c r="AN892">
        <v>0</v>
      </c>
      <c r="AO892">
        <v>0</v>
      </c>
      <c r="AP892">
        <v>0</v>
      </c>
      <c r="AQ892">
        <v>0</v>
      </c>
      <c r="AR892">
        <v>0</v>
      </c>
      <c r="AS892">
        <v>11</v>
      </c>
      <c r="AT892">
        <v>0</v>
      </c>
      <c r="AU892">
        <v>0</v>
      </c>
      <c r="AV892">
        <v>0</v>
      </c>
      <c r="AW892">
        <v>0</v>
      </c>
      <c r="AX892">
        <v>0</v>
      </c>
      <c r="AY892">
        <v>0</v>
      </c>
      <c r="AZ892">
        <v>0</v>
      </c>
      <c r="BA892">
        <v>0</v>
      </c>
      <c r="BB892">
        <v>0</v>
      </c>
      <c r="BC892">
        <v>0</v>
      </c>
      <c r="BD892">
        <v>0</v>
      </c>
      <c r="BE892">
        <v>0</v>
      </c>
      <c r="BF892">
        <v>0</v>
      </c>
      <c r="BG892">
        <v>0</v>
      </c>
      <c r="BH892">
        <v>0</v>
      </c>
      <c r="BI892">
        <v>0</v>
      </c>
      <c r="BJ892">
        <v>0</v>
      </c>
      <c r="BK892">
        <v>0</v>
      </c>
      <c r="BL892">
        <v>1</v>
      </c>
      <c r="BM892">
        <v>1046</v>
      </c>
    </row>
    <row r="893" spans="1:66" hidden="1" x14ac:dyDescent="0.25">
      <c r="A893" s="6">
        <v>257</v>
      </c>
      <c r="B893" s="3" t="s">
        <v>210</v>
      </c>
      <c r="C893" s="3" t="s">
        <v>497</v>
      </c>
      <c r="D893" s="7" t="s">
        <v>498</v>
      </c>
      <c r="E893" s="3" t="s">
        <v>55</v>
      </c>
      <c r="F893" s="3" t="s">
        <v>55</v>
      </c>
      <c r="G893" s="3" t="s">
        <v>57</v>
      </c>
      <c r="H893">
        <v>8</v>
      </c>
      <c r="I893" s="3" t="s">
        <v>66</v>
      </c>
      <c r="J893" s="3" t="s">
        <v>2839</v>
      </c>
      <c r="K893" s="3" t="s">
        <v>2862</v>
      </c>
      <c r="L893" s="3"/>
      <c r="M893" s="3"/>
      <c r="N893" s="3"/>
      <c r="O893" s="3" t="s">
        <v>2862</v>
      </c>
      <c r="P893" s="3"/>
      <c r="Q893" s="3"/>
      <c r="R893" s="3"/>
      <c r="S893" s="1">
        <v>43432</v>
      </c>
      <c r="T893" s="1">
        <v>45258</v>
      </c>
      <c r="U893" s="1">
        <v>44528</v>
      </c>
      <c r="V893" s="1">
        <v>43433</v>
      </c>
      <c r="W893" s="1">
        <v>44893</v>
      </c>
      <c r="X893">
        <v>2022</v>
      </c>
      <c r="Y893" s="15" t="s">
        <v>2880</v>
      </c>
      <c r="Z893">
        <v>1</v>
      </c>
      <c r="AA893" s="3" t="s">
        <v>290</v>
      </c>
      <c r="AB893" s="3" t="s">
        <v>499</v>
      </c>
      <c r="AG893">
        <v>0</v>
      </c>
      <c r="AH893">
        <v>0</v>
      </c>
      <c r="AI893">
        <v>0</v>
      </c>
      <c r="AJ893">
        <v>1</v>
      </c>
      <c r="AK893">
        <v>0</v>
      </c>
      <c r="AL893">
        <v>0</v>
      </c>
      <c r="AM893">
        <v>0</v>
      </c>
      <c r="AN893">
        <v>0</v>
      </c>
      <c r="AO893">
        <v>0</v>
      </c>
      <c r="AP893">
        <v>0</v>
      </c>
      <c r="AQ893">
        <v>0</v>
      </c>
      <c r="AR893">
        <v>0</v>
      </c>
      <c r="AS893">
        <v>1</v>
      </c>
      <c r="AT893">
        <v>0</v>
      </c>
      <c r="AU893">
        <v>0</v>
      </c>
      <c r="AV893">
        <v>0</v>
      </c>
      <c r="AW893">
        <v>0</v>
      </c>
      <c r="AX893">
        <v>0</v>
      </c>
      <c r="AY893">
        <v>0</v>
      </c>
      <c r="AZ893">
        <v>0</v>
      </c>
      <c r="BA893">
        <v>0</v>
      </c>
      <c r="BB893">
        <v>0</v>
      </c>
      <c r="BC893">
        <v>0</v>
      </c>
      <c r="BD893">
        <v>0</v>
      </c>
      <c r="BE893">
        <v>0</v>
      </c>
      <c r="BF893">
        <v>0</v>
      </c>
      <c r="BG893">
        <v>0</v>
      </c>
      <c r="BH893">
        <v>0</v>
      </c>
      <c r="BI893">
        <v>0</v>
      </c>
      <c r="BJ893">
        <v>0</v>
      </c>
      <c r="BK893">
        <v>0</v>
      </c>
      <c r="BL893">
        <v>1</v>
      </c>
      <c r="BM893">
        <v>257</v>
      </c>
    </row>
    <row r="894" spans="1:66" x14ac:dyDescent="0.25">
      <c r="A894" s="6">
        <v>817</v>
      </c>
      <c r="B894" s="3" t="s">
        <v>210</v>
      </c>
      <c r="C894" s="3" t="s">
        <v>328</v>
      </c>
      <c r="D894" s="7" t="s">
        <v>329</v>
      </c>
      <c r="E894" s="3" t="s">
        <v>55</v>
      </c>
      <c r="F894" s="3" t="s">
        <v>55</v>
      </c>
      <c r="G894" s="3" t="s">
        <v>57</v>
      </c>
      <c r="H894">
        <v>8</v>
      </c>
      <c r="I894" s="3" t="s">
        <v>66</v>
      </c>
      <c r="J894" s="3" t="s">
        <v>2839</v>
      </c>
      <c r="K894" s="3" t="s">
        <v>2862</v>
      </c>
      <c r="L894" s="3"/>
      <c r="M894" s="3"/>
      <c r="N894" s="3"/>
      <c r="O894" s="3" t="s">
        <v>2862</v>
      </c>
      <c r="P894" s="3"/>
      <c r="Q894" s="3"/>
      <c r="R894" s="3"/>
      <c r="S894" s="13">
        <v>43796</v>
      </c>
      <c r="T894" s="13">
        <v>45623</v>
      </c>
      <c r="U894" s="1">
        <v>44893</v>
      </c>
      <c r="V894" s="1">
        <v>43798</v>
      </c>
      <c r="W894" s="1">
        <v>45258</v>
      </c>
      <c r="X894">
        <v>2023</v>
      </c>
      <c r="Y894" s="15" t="s">
        <v>2886</v>
      </c>
      <c r="Z894">
        <v>1</v>
      </c>
      <c r="AA894" s="3" t="s">
        <v>149</v>
      </c>
      <c r="AB894" s="3" t="s">
        <v>330</v>
      </c>
      <c r="AG894">
        <v>0</v>
      </c>
      <c r="AH894">
        <v>0</v>
      </c>
      <c r="AI894">
        <v>0</v>
      </c>
      <c r="AJ894">
        <v>0</v>
      </c>
      <c r="AK894">
        <v>0</v>
      </c>
      <c r="AL894">
        <v>0</v>
      </c>
      <c r="AM894">
        <v>0</v>
      </c>
      <c r="AN894">
        <v>0</v>
      </c>
      <c r="AO894">
        <v>0</v>
      </c>
      <c r="AP894">
        <v>0</v>
      </c>
      <c r="AQ894">
        <v>0</v>
      </c>
      <c r="AR894">
        <v>0</v>
      </c>
      <c r="AS894">
        <v>3</v>
      </c>
      <c r="AT894">
        <v>0</v>
      </c>
      <c r="AU894">
        <v>0</v>
      </c>
      <c r="AV894">
        <v>0</v>
      </c>
      <c r="AW894">
        <v>0</v>
      </c>
      <c r="AX894">
        <v>0</v>
      </c>
      <c r="AY894">
        <v>0</v>
      </c>
      <c r="AZ894">
        <v>0</v>
      </c>
      <c r="BA894">
        <v>0</v>
      </c>
      <c r="BB894">
        <v>0</v>
      </c>
      <c r="BC894">
        <v>0</v>
      </c>
      <c r="BD894">
        <v>0</v>
      </c>
      <c r="BE894">
        <v>0</v>
      </c>
      <c r="BF894">
        <v>0</v>
      </c>
      <c r="BG894">
        <v>0</v>
      </c>
      <c r="BH894">
        <v>0</v>
      </c>
      <c r="BI894">
        <v>0</v>
      </c>
      <c r="BJ894">
        <v>1</v>
      </c>
      <c r="BK894">
        <v>0</v>
      </c>
      <c r="BL894">
        <v>1</v>
      </c>
      <c r="BM894">
        <v>817</v>
      </c>
    </row>
    <row r="895" spans="1:66" x14ac:dyDescent="0.25">
      <c r="A895" s="6">
        <v>824</v>
      </c>
      <c r="B895" s="3" t="s">
        <v>210</v>
      </c>
      <c r="C895" s="3" t="s">
        <v>423</v>
      </c>
      <c r="D895" s="7" t="s">
        <v>424</v>
      </c>
      <c r="E895" s="3" t="s">
        <v>55</v>
      </c>
      <c r="F895" s="3" t="s">
        <v>55</v>
      </c>
      <c r="G895" s="3" t="s">
        <v>57</v>
      </c>
      <c r="H895">
        <v>8</v>
      </c>
      <c r="I895" s="3" t="s">
        <v>66</v>
      </c>
      <c r="J895" s="3" t="s">
        <v>2839</v>
      </c>
      <c r="K895" s="3" t="s">
        <v>2862</v>
      </c>
      <c r="L895" s="3"/>
      <c r="M895" s="3"/>
      <c r="N895" s="3"/>
      <c r="O895" s="3" t="s">
        <v>2862</v>
      </c>
      <c r="P895" s="3"/>
      <c r="Q895" s="3"/>
      <c r="R895" s="3"/>
      <c r="S895" s="13">
        <v>43761</v>
      </c>
      <c r="T895" s="13">
        <v>45588</v>
      </c>
      <c r="U895" s="1">
        <v>44858</v>
      </c>
      <c r="V895" s="1">
        <v>43763</v>
      </c>
      <c r="W895" s="1">
        <v>45223</v>
      </c>
      <c r="X895">
        <v>2023</v>
      </c>
      <c r="Y895" s="15" t="s">
        <v>2886</v>
      </c>
      <c r="Z895">
        <v>1</v>
      </c>
      <c r="AA895" s="3" t="s">
        <v>149</v>
      </c>
      <c r="AB895" s="3" t="s">
        <v>425</v>
      </c>
      <c r="AG895">
        <v>1</v>
      </c>
      <c r="AH895">
        <v>1</v>
      </c>
      <c r="AI895">
        <v>0</v>
      </c>
      <c r="AJ895">
        <v>0</v>
      </c>
      <c r="AK895">
        <v>2</v>
      </c>
      <c r="AL895">
        <v>0</v>
      </c>
      <c r="AM895">
        <v>0</v>
      </c>
      <c r="AN895">
        <v>0</v>
      </c>
      <c r="AO895">
        <v>0</v>
      </c>
      <c r="AP895">
        <v>0</v>
      </c>
      <c r="AQ895">
        <v>0</v>
      </c>
      <c r="AR895">
        <v>0</v>
      </c>
      <c r="AS895">
        <v>3</v>
      </c>
      <c r="AT895">
        <v>0</v>
      </c>
      <c r="AU895">
        <v>1</v>
      </c>
      <c r="AV895">
        <v>0</v>
      </c>
      <c r="AW895">
        <v>0</v>
      </c>
      <c r="AX895">
        <v>0</v>
      </c>
      <c r="AY895">
        <v>0</v>
      </c>
      <c r="AZ895">
        <v>0</v>
      </c>
      <c r="BA895">
        <v>0</v>
      </c>
      <c r="BB895">
        <v>0</v>
      </c>
      <c r="BC895">
        <v>0</v>
      </c>
      <c r="BD895">
        <v>0</v>
      </c>
      <c r="BE895">
        <v>0</v>
      </c>
      <c r="BF895">
        <v>0</v>
      </c>
      <c r="BG895">
        <v>0</v>
      </c>
      <c r="BH895">
        <v>1</v>
      </c>
      <c r="BI895">
        <v>1</v>
      </c>
      <c r="BJ895">
        <v>2</v>
      </c>
      <c r="BK895">
        <v>0</v>
      </c>
      <c r="BL895">
        <v>1</v>
      </c>
      <c r="BM895">
        <v>824</v>
      </c>
    </row>
    <row r="896" spans="1:66" hidden="1" x14ac:dyDescent="0.25">
      <c r="A896">
        <v>1176</v>
      </c>
      <c r="B896" s="3" t="s">
        <v>155</v>
      </c>
      <c r="C896" s="3" t="s">
        <v>1658</v>
      </c>
      <c r="D896" s="3" t="s">
        <v>1659</v>
      </c>
      <c r="E896" s="3" t="s">
        <v>55</v>
      </c>
      <c r="F896" s="3" t="s">
        <v>56</v>
      </c>
      <c r="G896" s="3" t="s">
        <v>57</v>
      </c>
      <c r="H896">
        <v>8</v>
      </c>
      <c r="I896" s="3" t="s">
        <v>908</v>
      </c>
      <c r="J896" s="3" t="s">
        <v>2843</v>
      </c>
      <c r="K896" s="3" t="s">
        <v>2862</v>
      </c>
      <c r="L896" s="3" t="s">
        <v>2863</v>
      </c>
      <c r="M896" s="3"/>
      <c r="N896" s="3"/>
      <c r="O896" s="3" t="s">
        <v>2862</v>
      </c>
      <c r="P896" s="3" t="s">
        <v>2863</v>
      </c>
      <c r="Q896" s="3"/>
      <c r="R896" s="3"/>
      <c r="S896" s="1">
        <v>43796</v>
      </c>
      <c r="T896" s="1">
        <v>47449</v>
      </c>
      <c r="U896" s="1">
        <v>46719</v>
      </c>
      <c r="V896" s="1">
        <v>45624</v>
      </c>
      <c r="W896" s="1">
        <v>47084</v>
      </c>
      <c r="X896">
        <v>2028</v>
      </c>
      <c r="Y896" t="s">
        <v>2881</v>
      </c>
      <c r="Z896">
        <v>1</v>
      </c>
      <c r="AA896" s="3" t="s">
        <v>143</v>
      </c>
      <c r="AB896" s="3"/>
      <c r="AC896" s="1"/>
      <c r="AD896"/>
      <c r="AG896">
        <v>1</v>
      </c>
      <c r="AH896">
        <v>1</v>
      </c>
      <c r="AI896">
        <v>2</v>
      </c>
      <c r="AJ896">
        <v>0</v>
      </c>
      <c r="AK896">
        <v>0</v>
      </c>
      <c r="AL896">
        <v>0</v>
      </c>
      <c r="AM896">
        <v>0</v>
      </c>
      <c r="AN896">
        <v>0</v>
      </c>
      <c r="AO896">
        <v>0</v>
      </c>
      <c r="AP896">
        <v>0</v>
      </c>
      <c r="AQ896">
        <v>0</v>
      </c>
      <c r="AR896">
        <v>0</v>
      </c>
      <c r="AS896">
        <v>17</v>
      </c>
      <c r="AT896">
        <v>3</v>
      </c>
      <c r="AU896">
        <v>4</v>
      </c>
      <c r="AV896">
        <v>0</v>
      </c>
      <c r="AW896">
        <v>0</v>
      </c>
      <c r="AX896">
        <v>0</v>
      </c>
      <c r="AY896">
        <v>0</v>
      </c>
      <c r="AZ896">
        <v>1</v>
      </c>
      <c r="BA896">
        <v>0</v>
      </c>
      <c r="BB896">
        <v>0</v>
      </c>
      <c r="BC896">
        <v>0</v>
      </c>
      <c r="BD896">
        <v>0</v>
      </c>
      <c r="BE896">
        <v>0</v>
      </c>
      <c r="BF896">
        <v>0</v>
      </c>
      <c r="BG896">
        <v>0</v>
      </c>
      <c r="BH896">
        <v>1</v>
      </c>
      <c r="BI896">
        <v>1</v>
      </c>
      <c r="BJ896">
        <v>3</v>
      </c>
      <c r="BK896">
        <v>2</v>
      </c>
      <c r="BL896">
        <v>2</v>
      </c>
      <c r="BM896">
        <v>760</v>
      </c>
      <c r="BN896">
        <v>760</v>
      </c>
    </row>
    <row r="897" spans="1:66" x14ac:dyDescent="0.25">
      <c r="A897" s="6">
        <v>825</v>
      </c>
      <c r="B897" s="3" t="s">
        <v>210</v>
      </c>
      <c r="C897" s="3" t="s">
        <v>439</v>
      </c>
      <c r="D897" s="7" t="s">
        <v>440</v>
      </c>
      <c r="E897" s="3" t="s">
        <v>55</v>
      </c>
      <c r="F897" s="3" t="s">
        <v>55</v>
      </c>
      <c r="G897" s="3" t="s">
        <v>57</v>
      </c>
      <c r="H897">
        <v>8</v>
      </c>
      <c r="I897" s="3" t="s">
        <v>66</v>
      </c>
      <c r="J897" s="3" t="s">
        <v>2839</v>
      </c>
      <c r="K897" s="3" t="s">
        <v>2862</v>
      </c>
      <c r="L897" s="3"/>
      <c r="M897" s="3"/>
      <c r="N897" s="3"/>
      <c r="O897" s="3" t="s">
        <v>2862</v>
      </c>
      <c r="P897" s="3"/>
      <c r="Q897" s="3"/>
      <c r="R897" s="3"/>
      <c r="S897" s="13">
        <v>43731</v>
      </c>
      <c r="T897" s="13">
        <v>45558</v>
      </c>
      <c r="U897" s="1">
        <v>44828</v>
      </c>
      <c r="V897" s="1">
        <v>43733</v>
      </c>
      <c r="W897" s="1">
        <v>45193</v>
      </c>
      <c r="X897">
        <v>2023</v>
      </c>
      <c r="Y897" s="15" t="s">
        <v>2886</v>
      </c>
      <c r="Z897">
        <v>1</v>
      </c>
      <c r="AA897" s="3" t="s">
        <v>149</v>
      </c>
      <c r="AB897" s="3" t="s">
        <v>483</v>
      </c>
      <c r="AG897">
        <v>2</v>
      </c>
      <c r="AH897">
        <v>0</v>
      </c>
      <c r="AI897">
        <v>0</v>
      </c>
      <c r="AJ897">
        <v>0</v>
      </c>
      <c r="AK897">
        <v>0</v>
      </c>
      <c r="AL897">
        <v>2</v>
      </c>
      <c r="AM897">
        <v>0</v>
      </c>
      <c r="AN897">
        <v>0</v>
      </c>
      <c r="AO897">
        <v>0</v>
      </c>
      <c r="AP897">
        <v>0</v>
      </c>
      <c r="AQ897">
        <v>0</v>
      </c>
      <c r="AR897">
        <v>0</v>
      </c>
      <c r="AS897">
        <v>4</v>
      </c>
      <c r="AT897">
        <v>0</v>
      </c>
      <c r="AU897">
        <v>1</v>
      </c>
      <c r="AV897">
        <v>0</v>
      </c>
      <c r="AW897">
        <v>0</v>
      </c>
      <c r="AX897">
        <v>0</v>
      </c>
      <c r="AY897">
        <v>0</v>
      </c>
      <c r="AZ897">
        <v>0</v>
      </c>
      <c r="BA897">
        <v>0</v>
      </c>
      <c r="BB897">
        <v>0</v>
      </c>
      <c r="BC897">
        <v>0</v>
      </c>
      <c r="BD897">
        <v>0</v>
      </c>
      <c r="BE897">
        <v>0</v>
      </c>
      <c r="BF897">
        <v>0</v>
      </c>
      <c r="BG897">
        <v>0</v>
      </c>
      <c r="BH897">
        <v>0</v>
      </c>
      <c r="BI897">
        <v>1</v>
      </c>
      <c r="BJ897">
        <v>2</v>
      </c>
      <c r="BK897">
        <v>2</v>
      </c>
      <c r="BL897">
        <v>1</v>
      </c>
      <c r="BM897">
        <v>825</v>
      </c>
    </row>
    <row r="898" spans="1:66" hidden="1" x14ac:dyDescent="0.25">
      <c r="A898">
        <v>1177</v>
      </c>
      <c r="B898" s="3" t="s">
        <v>155</v>
      </c>
      <c r="C898" s="3" t="s">
        <v>1677</v>
      </c>
      <c r="D898" s="3" t="s">
        <v>1678</v>
      </c>
      <c r="E898" s="3" t="s">
        <v>55</v>
      </c>
      <c r="F898" s="3" t="s">
        <v>55</v>
      </c>
      <c r="G898" s="3" t="s">
        <v>106</v>
      </c>
      <c r="H898">
        <v>8</v>
      </c>
      <c r="I898" s="3" t="s">
        <v>908</v>
      </c>
      <c r="J898" s="3" t="s">
        <v>2843</v>
      </c>
      <c r="K898" s="3" t="s">
        <v>2862</v>
      </c>
      <c r="L898" s="3" t="s">
        <v>2863</v>
      </c>
      <c r="M898" s="3"/>
      <c r="N898" s="3"/>
      <c r="O898" s="3" t="s">
        <v>2862</v>
      </c>
      <c r="P898" s="3" t="s">
        <v>2863</v>
      </c>
      <c r="Q898" s="3"/>
      <c r="R898" s="3"/>
      <c r="S898" s="1">
        <v>43796</v>
      </c>
      <c r="T898" s="1">
        <v>47449</v>
      </c>
      <c r="U898" s="1">
        <v>46719</v>
      </c>
      <c r="V898" s="1">
        <v>45624</v>
      </c>
      <c r="W898" s="1">
        <v>47084</v>
      </c>
      <c r="X898">
        <v>2028</v>
      </c>
      <c r="Y898" t="s">
        <v>2881</v>
      </c>
      <c r="Z898">
        <v>1</v>
      </c>
      <c r="AA898" s="3" t="s">
        <v>143</v>
      </c>
      <c r="AB898" s="3"/>
      <c r="AC898" s="1"/>
      <c r="AD898"/>
      <c r="AG898">
        <v>10</v>
      </c>
      <c r="AH898">
        <v>14</v>
      </c>
      <c r="AI898">
        <v>6</v>
      </c>
      <c r="AJ898">
        <v>0</v>
      </c>
      <c r="AK898">
        <v>0</v>
      </c>
      <c r="AL898">
        <v>0</v>
      </c>
      <c r="AM898">
        <v>0</v>
      </c>
      <c r="AN898">
        <v>0</v>
      </c>
      <c r="AO898">
        <v>0</v>
      </c>
      <c r="AP898">
        <v>0</v>
      </c>
      <c r="AQ898">
        <v>0</v>
      </c>
      <c r="AR898">
        <v>0</v>
      </c>
      <c r="AS898">
        <v>25</v>
      </c>
      <c r="AT898">
        <v>0</v>
      </c>
      <c r="AU898">
        <v>0</v>
      </c>
      <c r="AV898">
        <v>0</v>
      </c>
      <c r="AW898">
        <v>0</v>
      </c>
      <c r="AX898">
        <v>0</v>
      </c>
      <c r="AY898">
        <v>0</v>
      </c>
      <c r="AZ898">
        <v>1</v>
      </c>
      <c r="BA898">
        <v>3</v>
      </c>
      <c r="BB898">
        <v>0</v>
      </c>
      <c r="BC898">
        <v>0</v>
      </c>
      <c r="BD898">
        <v>0</v>
      </c>
      <c r="BE898">
        <v>0</v>
      </c>
      <c r="BF898">
        <v>0</v>
      </c>
      <c r="BG898">
        <v>0</v>
      </c>
      <c r="BH898">
        <v>0</v>
      </c>
      <c r="BI898">
        <v>0</v>
      </c>
      <c r="BJ898">
        <v>0</v>
      </c>
      <c r="BK898">
        <v>0</v>
      </c>
      <c r="BL898">
        <v>2</v>
      </c>
      <c r="BM898">
        <v>760</v>
      </c>
      <c r="BN898">
        <v>760</v>
      </c>
    </row>
    <row r="899" spans="1:66" hidden="1" x14ac:dyDescent="0.25">
      <c r="A899">
        <v>930</v>
      </c>
      <c r="B899" s="3" t="s">
        <v>145</v>
      </c>
      <c r="C899" s="3" t="s">
        <v>1679</v>
      </c>
      <c r="D899" s="3" t="s">
        <v>1680</v>
      </c>
      <c r="E899" s="3" t="s">
        <v>85</v>
      </c>
      <c r="F899" s="3" t="s">
        <v>55</v>
      </c>
      <c r="G899" s="3" t="s">
        <v>106</v>
      </c>
      <c r="H899">
        <v>4</v>
      </c>
      <c r="I899" s="3" t="s">
        <v>148</v>
      </c>
      <c r="J899" s="3" t="s">
        <v>2735</v>
      </c>
      <c r="K899" s="3"/>
      <c r="L899" s="3" t="s">
        <v>2863</v>
      </c>
      <c r="M899" s="3"/>
      <c r="N899" s="3"/>
      <c r="O899" s="3"/>
      <c r="P899" s="3" t="s">
        <v>2863</v>
      </c>
      <c r="Q899" s="3"/>
      <c r="R899" s="3"/>
      <c r="S899" s="1">
        <v>43635</v>
      </c>
      <c r="T899" s="1">
        <v>47288</v>
      </c>
      <c r="U899" s="1">
        <v>46558</v>
      </c>
      <c r="V899" s="1">
        <v>45463</v>
      </c>
      <c r="W899" s="1">
        <v>46923</v>
      </c>
      <c r="X899">
        <v>2028</v>
      </c>
      <c r="Y899" t="s">
        <v>2877</v>
      </c>
      <c r="Z899">
        <v>1</v>
      </c>
      <c r="AA899" s="3" t="s">
        <v>1681</v>
      </c>
      <c r="AB899" s="3" t="s">
        <v>1682</v>
      </c>
      <c r="AC899" s="1"/>
      <c r="AD899"/>
      <c r="AG899">
        <v>0</v>
      </c>
      <c r="AH899">
        <v>0</v>
      </c>
      <c r="AI899">
        <v>0</v>
      </c>
      <c r="AJ899">
        <v>0</v>
      </c>
      <c r="AK899">
        <v>0</v>
      </c>
      <c r="AL899">
        <v>0</v>
      </c>
      <c r="AM899">
        <v>1</v>
      </c>
      <c r="AN899">
        <v>0</v>
      </c>
      <c r="AO899">
        <v>0</v>
      </c>
      <c r="AP899">
        <v>0</v>
      </c>
      <c r="AQ899">
        <v>0</v>
      </c>
      <c r="AR899">
        <v>0</v>
      </c>
      <c r="AS899">
        <v>1</v>
      </c>
      <c r="AT899">
        <v>0</v>
      </c>
      <c r="AU899">
        <v>0</v>
      </c>
      <c r="AV899">
        <v>0</v>
      </c>
      <c r="AW899">
        <v>0</v>
      </c>
      <c r="AX899">
        <v>0</v>
      </c>
      <c r="AY899">
        <v>0</v>
      </c>
      <c r="AZ899">
        <v>0</v>
      </c>
      <c r="BA899">
        <v>0</v>
      </c>
      <c r="BB899">
        <v>0</v>
      </c>
      <c r="BC899">
        <v>0</v>
      </c>
      <c r="BD899">
        <v>0</v>
      </c>
      <c r="BE899">
        <v>0</v>
      </c>
      <c r="BF899">
        <v>0</v>
      </c>
      <c r="BG899">
        <v>0</v>
      </c>
      <c r="BH899">
        <v>0</v>
      </c>
      <c r="BI899">
        <v>0</v>
      </c>
      <c r="BJ899">
        <v>0</v>
      </c>
      <c r="BK899">
        <v>0</v>
      </c>
      <c r="BL899">
        <v>2</v>
      </c>
      <c r="BM899">
        <v>880</v>
      </c>
      <c r="BN899">
        <v>880</v>
      </c>
    </row>
    <row r="900" spans="1:66" x14ac:dyDescent="0.25">
      <c r="A900" s="6">
        <v>826</v>
      </c>
      <c r="B900" s="3" t="s">
        <v>210</v>
      </c>
      <c r="C900" s="3" t="s">
        <v>510</v>
      </c>
      <c r="D900" s="7" t="s">
        <v>511</v>
      </c>
      <c r="E900" s="3" t="s">
        <v>55</v>
      </c>
      <c r="F900" s="3" t="s">
        <v>55</v>
      </c>
      <c r="G900" s="3" t="s">
        <v>57</v>
      </c>
      <c r="H900">
        <v>8</v>
      </c>
      <c r="I900" s="3" t="s">
        <v>66</v>
      </c>
      <c r="J900" s="3" t="s">
        <v>2839</v>
      </c>
      <c r="K900" s="3" t="s">
        <v>2862</v>
      </c>
      <c r="L900" s="3"/>
      <c r="M900" s="3"/>
      <c r="N900" s="3"/>
      <c r="O900" s="3" t="s">
        <v>2862</v>
      </c>
      <c r="P900" s="3"/>
      <c r="Q900" s="3"/>
      <c r="R900" s="3"/>
      <c r="S900" s="13">
        <v>43796</v>
      </c>
      <c r="T900" s="13">
        <v>45623</v>
      </c>
      <c r="U900" s="1">
        <v>44893</v>
      </c>
      <c r="V900" s="1">
        <v>43798</v>
      </c>
      <c r="W900" s="1">
        <v>45258</v>
      </c>
      <c r="X900">
        <v>2023</v>
      </c>
      <c r="Y900" s="15" t="s">
        <v>2886</v>
      </c>
      <c r="Z900">
        <v>1</v>
      </c>
      <c r="AA900" s="3" t="s">
        <v>149</v>
      </c>
      <c r="AB900" s="3" t="s">
        <v>512</v>
      </c>
      <c r="AG900">
        <v>0</v>
      </c>
      <c r="AH900">
        <v>1</v>
      </c>
      <c r="AI900">
        <v>0</v>
      </c>
      <c r="AJ900">
        <v>0</v>
      </c>
      <c r="AK900">
        <v>0</v>
      </c>
      <c r="AL900">
        <v>0</v>
      </c>
      <c r="AM900">
        <v>0</v>
      </c>
      <c r="AN900">
        <v>0</v>
      </c>
      <c r="AO900">
        <v>0</v>
      </c>
      <c r="AP900">
        <v>0</v>
      </c>
      <c r="AQ900">
        <v>0</v>
      </c>
      <c r="AR900">
        <v>0</v>
      </c>
      <c r="AS900">
        <v>1</v>
      </c>
      <c r="AT900">
        <v>0</v>
      </c>
      <c r="AU900">
        <v>0</v>
      </c>
      <c r="AV900">
        <v>0</v>
      </c>
      <c r="AW900">
        <v>0</v>
      </c>
      <c r="AX900">
        <v>0</v>
      </c>
      <c r="AY900">
        <v>0</v>
      </c>
      <c r="AZ900">
        <v>0</v>
      </c>
      <c r="BA900">
        <v>0</v>
      </c>
      <c r="BB900">
        <v>0</v>
      </c>
      <c r="BC900">
        <v>0</v>
      </c>
      <c r="BD900">
        <v>0</v>
      </c>
      <c r="BE900">
        <v>0</v>
      </c>
      <c r="BF900">
        <v>0</v>
      </c>
      <c r="BG900">
        <v>0</v>
      </c>
      <c r="BH900">
        <v>0</v>
      </c>
      <c r="BI900">
        <v>0</v>
      </c>
      <c r="BJ900">
        <v>0</v>
      </c>
      <c r="BK900">
        <v>0</v>
      </c>
      <c r="BL900">
        <v>1</v>
      </c>
      <c r="BM900">
        <v>826</v>
      </c>
    </row>
    <row r="901" spans="1:66" hidden="1" x14ac:dyDescent="0.25">
      <c r="A901">
        <v>1057</v>
      </c>
      <c r="B901" s="3" t="s">
        <v>145</v>
      </c>
      <c r="C901" s="3" t="s">
        <v>1685</v>
      </c>
      <c r="D901" s="3" t="s">
        <v>1686</v>
      </c>
      <c r="E901" s="3" t="s">
        <v>85</v>
      </c>
      <c r="F901" s="3" t="s">
        <v>55</v>
      </c>
      <c r="G901" s="3" t="s">
        <v>106</v>
      </c>
      <c r="H901">
        <v>4</v>
      </c>
      <c r="I901" s="3" t="s">
        <v>148</v>
      </c>
      <c r="J901" s="3" t="s">
        <v>2735</v>
      </c>
      <c r="K901" s="3"/>
      <c r="L901" s="3" t="s">
        <v>2863</v>
      </c>
      <c r="M901" s="3"/>
      <c r="N901" s="3"/>
      <c r="O901" s="3"/>
      <c r="P901" s="3" t="s">
        <v>2863</v>
      </c>
      <c r="Q901" s="3"/>
      <c r="R901" s="3"/>
      <c r="S901" s="1">
        <v>43635</v>
      </c>
      <c r="T901" s="1">
        <v>47288</v>
      </c>
      <c r="U901" s="1">
        <v>46558</v>
      </c>
      <c r="V901" s="1">
        <v>45463</v>
      </c>
      <c r="W901" s="1">
        <v>46923</v>
      </c>
      <c r="X901">
        <v>2028</v>
      </c>
      <c r="Y901" t="s">
        <v>2877</v>
      </c>
      <c r="Z901">
        <v>1</v>
      </c>
      <c r="AA901" s="3" t="s">
        <v>149</v>
      </c>
      <c r="AB901" s="3" t="s">
        <v>1542</v>
      </c>
      <c r="AC901" s="1">
        <v>45473</v>
      </c>
      <c r="AD901"/>
      <c r="AG901">
        <v>0</v>
      </c>
      <c r="AH901">
        <v>0</v>
      </c>
      <c r="AI901">
        <v>0</v>
      </c>
      <c r="AJ901">
        <v>0</v>
      </c>
      <c r="AK901">
        <v>0</v>
      </c>
      <c r="AL901">
        <v>0</v>
      </c>
      <c r="AM901">
        <v>0</v>
      </c>
      <c r="AN901">
        <v>0</v>
      </c>
      <c r="AO901">
        <v>0</v>
      </c>
      <c r="AP901">
        <v>0</v>
      </c>
      <c r="AQ901">
        <v>0</v>
      </c>
      <c r="AR901">
        <v>0</v>
      </c>
      <c r="AS901">
        <v>0</v>
      </c>
      <c r="AT901">
        <v>0</v>
      </c>
      <c r="AU901">
        <v>0</v>
      </c>
      <c r="AV901">
        <v>0</v>
      </c>
      <c r="AW901">
        <v>0</v>
      </c>
      <c r="AX901">
        <v>0</v>
      </c>
      <c r="AY901">
        <v>0</v>
      </c>
      <c r="AZ901">
        <v>0</v>
      </c>
      <c r="BA901">
        <v>0</v>
      </c>
      <c r="BB901">
        <v>0</v>
      </c>
      <c r="BC901">
        <v>0</v>
      </c>
      <c r="BD901">
        <v>0</v>
      </c>
      <c r="BE901">
        <v>0</v>
      </c>
      <c r="BF901">
        <v>0</v>
      </c>
      <c r="BG901">
        <v>0</v>
      </c>
      <c r="BH901">
        <v>0</v>
      </c>
      <c r="BI901">
        <v>0</v>
      </c>
      <c r="BJ901">
        <v>0</v>
      </c>
      <c r="BK901">
        <v>0</v>
      </c>
      <c r="BL901">
        <v>2</v>
      </c>
      <c r="BM901">
        <v>820</v>
      </c>
      <c r="BN901">
        <v>820</v>
      </c>
    </row>
    <row r="902" spans="1:66" x14ac:dyDescent="0.25">
      <c r="A902" s="6">
        <v>827</v>
      </c>
      <c r="B902" s="3" t="s">
        <v>210</v>
      </c>
      <c r="C902" s="3" t="s">
        <v>560</v>
      </c>
      <c r="D902" s="7" t="s">
        <v>561</v>
      </c>
      <c r="E902" s="3" t="s">
        <v>55</v>
      </c>
      <c r="F902" s="3" t="s">
        <v>55</v>
      </c>
      <c r="G902" s="3" t="s">
        <v>57</v>
      </c>
      <c r="H902">
        <v>8</v>
      </c>
      <c r="I902" s="3" t="s">
        <v>66</v>
      </c>
      <c r="J902" s="3" t="s">
        <v>2839</v>
      </c>
      <c r="K902" s="3" t="s">
        <v>2862</v>
      </c>
      <c r="L902" s="3"/>
      <c r="M902" s="3"/>
      <c r="N902" s="3"/>
      <c r="O902" s="3" t="s">
        <v>2862</v>
      </c>
      <c r="P902" s="3"/>
      <c r="Q902" s="3"/>
      <c r="R902" s="3"/>
      <c r="S902" s="13">
        <v>43796</v>
      </c>
      <c r="T902" s="13">
        <v>45623</v>
      </c>
      <c r="U902" s="1">
        <v>44893</v>
      </c>
      <c r="V902" s="1">
        <v>43798</v>
      </c>
      <c r="W902" s="1">
        <v>45258</v>
      </c>
      <c r="X902">
        <v>2023</v>
      </c>
      <c r="Y902" s="15" t="s">
        <v>2886</v>
      </c>
      <c r="Z902">
        <v>1</v>
      </c>
      <c r="AA902" s="3" t="s">
        <v>149</v>
      </c>
      <c r="AB902" s="3" t="s">
        <v>562</v>
      </c>
      <c r="AG902">
        <v>0</v>
      </c>
      <c r="AH902">
        <v>1</v>
      </c>
      <c r="AI902">
        <v>0</v>
      </c>
      <c r="AJ902">
        <v>0</v>
      </c>
      <c r="AK902">
        <v>0</v>
      </c>
      <c r="AL902">
        <v>0</v>
      </c>
      <c r="AM902">
        <v>0</v>
      </c>
      <c r="AN902">
        <v>0</v>
      </c>
      <c r="AO902">
        <v>0</v>
      </c>
      <c r="AP902">
        <v>0</v>
      </c>
      <c r="AQ902">
        <v>0</v>
      </c>
      <c r="AR902">
        <v>0</v>
      </c>
      <c r="AS902">
        <v>1</v>
      </c>
      <c r="AT902">
        <v>0</v>
      </c>
      <c r="AU902">
        <v>0</v>
      </c>
      <c r="AV902">
        <v>0</v>
      </c>
      <c r="AW902">
        <v>0</v>
      </c>
      <c r="AX902">
        <v>0</v>
      </c>
      <c r="AY902">
        <v>0</v>
      </c>
      <c r="AZ902">
        <v>0</v>
      </c>
      <c r="BA902">
        <v>0</v>
      </c>
      <c r="BB902">
        <v>0</v>
      </c>
      <c r="BC902">
        <v>0</v>
      </c>
      <c r="BD902">
        <v>0</v>
      </c>
      <c r="BE902">
        <v>0</v>
      </c>
      <c r="BF902">
        <v>0</v>
      </c>
      <c r="BG902">
        <v>0</v>
      </c>
      <c r="BH902">
        <v>0</v>
      </c>
      <c r="BI902">
        <v>0</v>
      </c>
      <c r="BJ902">
        <v>0</v>
      </c>
      <c r="BK902">
        <v>0</v>
      </c>
      <c r="BL902">
        <v>1</v>
      </c>
      <c r="BM902">
        <v>827</v>
      </c>
    </row>
    <row r="903" spans="1:66" x14ac:dyDescent="0.25">
      <c r="A903" s="6">
        <v>828</v>
      </c>
      <c r="B903" s="3" t="s">
        <v>210</v>
      </c>
      <c r="C903" s="3" t="s">
        <v>565</v>
      </c>
      <c r="D903" s="7" t="s">
        <v>566</v>
      </c>
      <c r="E903" s="3" t="s">
        <v>55</v>
      </c>
      <c r="F903" s="3" t="s">
        <v>55</v>
      </c>
      <c r="G903" s="3" t="s">
        <v>57</v>
      </c>
      <c r="H903">
        <v>8</v>
      </c>
      <c r="I903" s="3" t="s">
        <v>66</v>
      </c>
      <c r="J903" s="3" t="s">
        <v>2839</v>
      </c>
      <c r="K903" s="3" t="s">
        <v>2862</v>
      </c>
      <c r="L903" s="3"/>
      <c r="M903" s="3"/>
      <c r="N903" s="3"/>
      <c r="O903" s="3" t="s">
        <v>2862</v>
      </c>
      <c r="P903" s="3"/>
      <c r="Q903" s="3"/>
      <c r="R903" s="3"/>
      <c r="S903" s="13">
        <v>43796</v>
      </c>
      <c r="T903" s="13">
        <v>45623</v>
      </c>
      <c r="U903" s="1">
        <v>44893</v>
      </c>
      <c r="V903" s="1">
        <v>43798</v>
      </c>
      <c r="W903" s="1">
        <v>45258</v>
      </c>
      <c r="X903">
        <v>2023</v>
      </c>
      <c r="Y903" s="15" t="s">
        <v>2886</v>
      </c>
      <c r="Z903">
        <v>1</v>
      </c>
      <c r="AA903" s="3" t="s">
        <v>149</v>
      </c>
      <c r="AB903" s="3" t="s">
        <v>567</v>
      </c>
      <c r="AG903">
        <v>2</v>
      </c>
      <c r="AH903">
        <v>1</v>
      </c>
      <c r="AI903">
        <v>3</v>
      </c>
      <c r="AJ903">
        <v>3</v>
      </c>
      <c r="AK903">
        <v>5</v>
      </c>
      <c r="AL903">
        <v>1</v>
      </c>
      <c r="AM903">
        <v>0</v>
      </c>
      <c r="AN903">
        <v>0</v>
      </c>
      <c r="AO903">
        <v>0</v>
      </c>
      <c r="AP903">
        <v>0</v>
      </c>
      <c r="AQ903">
        <v>0</v>
      </c>
      <c r="AR903">
        <v>0</v>
      </c>
      <c r="AS903">
        <v>13</v>
      </c>
      <c r="AT903">
        <v>0</v>
      </c>
      <c r="AU903">
        <v>0</v>
      </c>
      <c r="AV903">
        <v>0</v>
      </c>
      <c r="AW903">
        <v>0</v>
      </c>
      <c r="AX903">
        <v>0</v>
      </c>
      <c r="AY903">
        <v>0</v>
      </c>
      <c r="AZ903">
        <v>1</v>
      </c>
      <c r="BA903">
        <v>5</v>
      </c>
      <c r="BB903">
        <v>0</v>
      </c>
      <c r="BC903">
        <v>0</v>
      </c>
      <c r="BD903">
        <v>0</v>
      </c>
      <c r="BE903">
        <v>0</v>
      </c>
      <c r="BF903">
        <v>0</v>
      </c>
      <c r="BG903">
        <v>1</v>
      </c>
      <c r="BH903">
        <v>0</v>
      </c>
      <c r="BI903">
        <v>1</v>
      </c>
      <c r="BJ903">
        <v>5</v>
      </c>
      <c r="BK903">
        <v>2</v>
      </c>
      <c r="BL903">
        <v>1</v>
      </c>
      <c r="BM903">
        <v>828</v>
      </c>
    </row>
    <row r="904" spans="1:66" hidden="1" x14ac:dyDescent="0.25">
      <c r="A904">
        <v>1078</v>
      </c>
      <c r="B904" s="3" t="s">
        <v>145</v>
      </c>
      <c r="C904" s="3" t="s">
        <v>1687</v>
      </c>
      <c r="D904" s="3" t="s">
        <v>1688</v>
      </c>
      <c r="E904" s="3" t="s">
        <v>85</v>
      </c>
      <c r="F904" s="3" t="s">
        <v>55</v>
      </c>
      <c r="G904" s="3" t="s">
        <v>106</v>
      </c>
      <c r="H904">
        <v>4</v>
      </c>
      <c r="I904" s="3" t="s">
        <v>148</v>
      </c>
      <c r="J904" s="3" t="s">
        <v>2735</v>
      </c>
      <c r="K904" s="3"/>
      <c r="L904" s="3" t="s">
        <v>2863</v>
      </c>
      <c r="M904" s="3"/>
      <c r="N904" s="3"/>
      <c r="O904" s="3"/>
      <c r="P904" s="3" t="s">
        <v>2863</v>
      </c>
      <c r="Q904" s="3"/>
      <c r="R904" s="3"/>
      <c r="S904" s="1">
        <v>43635</v>
      </c>
      <c r="T904" s="1">
        <v>47288</v>
      </c>
      <c r="U904" s="1">
        <v>46558</v>
      </c>
      <c r="V904" s="1">
        <v>45463</v>
      </c>
      <c r="W904" s="1">
        <v>46923</v>
      </c>
      <c r="X904">
        <v>2028</v>
      </c>
      <c r="Y904" t="s">
        <v>2877</v>
      </c>
      <c r="Z904">
        <v>1</v>
      </c>
      <c r="AA904" s="3" t="s">
        <v>86</v>
      </c>
      <c r="AB904" s="3" t="s">
        <v>1522</v>
      </c>
      <c r="AC904" s="1"/>
      <c r="AD904"/>
      <c r="AG904">
        <v>0</v>
      </c>
      <c r="AH904">
        <v>0</v>
      </c>
      <c r="AI904">
        <v>0</v>
      </c>
      <c r="AJ904">
        <v>0</v>
      </c>
      <c r="AK904">
        <v>0</v>
      </c>
      <c r="AL904">
        <v>0</v>
      </c>
      <c r="AM904">
        <v>0</v>
      </c>
      <c r="AN904">
        <v>0</v>
      </c>
      <c r="AO904">
        <v>0</v>
      </c>
      <c r="AP904">
        <v>0</v>
      </c>
      <c r="AQ904">
        <v>0</v>
      </c>
      <c r="AR904">
        <v>0</v>
      </c>
      <c r="AS904">
        <v>0</v>
      </c>
      <c r="AT904">
        <v>0</v>
      </c>
      <c r="AU904">
        <v>0</v>
      </c>
      <c r="AV904">
        <v>0</v>
      </c>
      <c r="AW904">
        <v>0</v>
      </c>
      <c r="AX904">
        <v>0</v>
      </c>
      <c r="AY904">
        <v>0</v>
      </c>
      <c r="AZ904">
        <v>0</v>
      </c>
      <c r="BA904">
        <v>0</v>
      </c>
      <c r="BB904">
        <v>0</v>
      </c>
      <c r="BC904">
        <v>0</v>
      </c>
      <c r="BD904">
        <v>0</v>
      </c>
      <c r="BE904">
        <v>0</v>
      </c>
      <c r="BF904">
        <v>0</v>
      </c>
      <c r="BG904">
        <v>0</v>
      </c>
      <c r="BH904">
        <v>0</v>
      </c>
      <c r="BI904">
        <v>0</v>
      </c>
      <c r="BJ904">
        <v>0</v>
      </c>
      <c r="BK904">
        <v>0</v>
      </c>
      <c r="BL904">
        <v>2</v>
      </c>
      <c r="BM904">
        <v>840</v>
      </c>
      <c r="BN904">
        <v>840</v>
      </c>
    </row>
    <row r="905" spans="1:66" hidden="1" x14ac:dyDescent="0.25">
      <c r="A905">
        <v>1179</v>
      </c>
      <c r="B905" s="3" t="s">
        <v>63</v>
      </c>
      <c r="C905" s="3" t="s">
        <v>1677</v>
      </c>
      <c r="D905" s="3" t="s">
        <v>1678</v>
      </c>
      <c r="E905" s="3" t="s">
        <v>55</v>
      </c>
      <c r="F905" s="3" t="s">
        <v>56</v>
      </c>
      <c r="G905" s="3" t="s">
        <v>106</v>
      </c>
      <c r="H905">
        <v>8</v>
      </c>
      <c r="I905" s="3" t="s">
        <v>908</v>
      </c>
      <c r="J905" s="3" t="s">
        <v>2843</v>
      </c>
      <c r="K905" s="3" t="s">
        <v>2862</v>
      </c>
      <c r="L905" s="3" t="s">
        <v>2863</v>
      </c>
      <c r="M905" s="3"/>
      <c r="N905" s="3"/>
      <c r="O905" s="3" t="s">
        <v>2862</v>
      </c>
      <c r="P905" s="3" t="s">
        <v>2863</v>
      </c>
      <c r="Q905" s="3"/>
      <c r="R905" s="3"/>
      <c r="S905" s="1">
        <v>43796</v>
      </c>
      <c r="T905" s="1">
        <v>47449</v>
      </c>
      <c r="U905" s="1">
        <v>46719</v>
      </c>
      <c r="V905" s="1">
        <v>45624</v>
      </c>
      <c r="W905" s="1">
        <v>47084</v>
      </c>
      <c r="X905">
        <v>2028</v>
      </c>
      <c r="Y905" t="s">
        <v>2881</v>
      </c>
      <c r="Z905">
        <v>1</v>
      </c>
      <c r="AA905" s="3" t="s">
        <v>143</v>
      </c>
      <c r="AB905" s="3"/>
      <c r="AC905" s="1"/>
      <c r="AD905"/>
      <c r="AG905">
        <v>0</v>
      </c>
      <c r="AH905">
        <v>0</v>
      </c>
      <c r="AI905">
        <v>0</v>
      </c>
      <c r="AJ905">
        <v>0</v>
      </c>
      <c r="AK905">
        <v>0</v>
      </c>
      <c r="AL905">
        <v>0</v>
      </c>
      <c r="AM905">
        <v>0</v>
      </c>
      <c r="AN905">
        <v>0</v>
      </c>
      <c r="AO905">
        <v>0</v>
      </c>
      <c r="AP905">
        <v>0</v>
      </c>
      <c r="AQ905">
        <v>0</v>
      </c>
      <c r="AR905">
        <v>0</v>
      </c>
      <c r="AS905">
        <v>0</v>
      </c>
      <c r="AT905">
        <v>0</v>
      </c>
      <c r="AU905">
        <v>0</v>
      </c>
      <c r="AV905">
        <v>0</v>
      </c>
      <c r="AW905">
        <v>0</v>
      </c>
      <c r="AX905">
        <v>0</v>
      </c>
      <c r="AY905">
        <v>0</v>
      </c>
      <c r="AZ905">
        <v>0</v>
      </c>
      <c r="BA905">
        <v>0</v>
      </c>
      <c r="BB905">
        <v>0</v>
      </c>
      <c r="BC905">
        <v>0</v>
      </c>
      <c r="BD905">
        <v>0</v>
      </c>
      <c r="BE905">
        <v>0</v>
      </c>
      <c r="BF905">
        <v>0</v>
      </c>
      <c r="BG905">
        <v>0</v>
      </c>
      <c r="BH905">
        <v>0</v>
      </c>
      <c r="BI905">
        <v>0</v>
      </c>
      <c r="BJ905">
        <v>0</v>
      </c>
      <c r="BK905">
        <v>0</v>
      </c>
      <c r="BL905">
        <v>2</v>
      </c>
      <c r="BM905">
        <v>760</v>
      </c>
      <c r="BN905">
        <v>760</v>
      </c>
    </row>
    <row r="906" spans="1:66" hidden="1" x14ac:dyDescent="0.25">
      <c r="A906">
        <v>1176</v>
      </c>
      <c r="B906" s="3" t="s">
        <v>63</v>
      </c>
      <c r="C906" s="3" t="s">
        <v>1658</v>
      </c>
      <c r="D906" s="3" t="s">
        <v>1659</v>
      </c>
      <c r="E906" s="3" t="s">
        <v>55</v>
      </c>
      <c r="F906" s="3" t="s">
        <v>56</v>
      </c>
      <c r="G906" s="3" t="s">
        <v>57</v>
      </c>
      <c r="H906">
        <v>8</v>
      </c>
      <c r="I906" s="3" t="s">
        <v>908</v>
      </c>
      <c r="J906" s="3" t="s">
        <v>2843</v>
      </c>
      <c r="K906" s="3" t="s">
        <v>2862</v>
      </c>
      <c r="L906" s="3" t="s">
        <v>2863</v>
      </c>
      <c r="M906" s="3"/>
      <c r="N906" s="3"/>
      <c r="O906" s="3" t="s">
        <v>2862</v>
      </c>
      <c r="P906" s="3" t="s">
        <v>2863</v>
      </c>
      <c r="Q906" s="3"/>
      <c r="R906" s="3"/>
      <c r="S906" s="1">
        <v>43796</v>
      </c>
      <c r="T906" s="1">
        <v>47449</v>
      </c>
      <c r="U906" s="1">
        <v>46719</v>
      </c>
      <c r="V906" s="1">
        <v>45624</v>
      </c>
      <c r="W906" s="1">
        <v>47084</v>
      </c>
      <c r="X906">
        <v>2028</v>
      </c>
      <c r="Y906" t="s">
        <v>2881</v>
      </c>
      <c r="Z906">
        <v>1</v>
      </c>
      <c r="AA906" s="3" t="s">
        <v>143</v>
      </c>
      <c r="AB906" s="3"/>
      <c r="AC906" s="1"/>
      <c r="AD906"/>
      <c r="AG906">
        <v>0</v>
      </c>
      <c r="AH906">
        <v>0</v>
      </c>
      <c r="AI906">
        <v>0</v>
      </c>
      <c r="AJ906">
        <v>0</v>
      </c>
      <c r="AK906">
        <v>0</v>
      </c>
      <c r="AL906">
        <v>0</v>
      </c>
      <c r="AM906">
        <v>0</v>
      </c>
      <c r="AN906">
        <v>0</v>
      </c>
      <c r="AO906">
        <v>0</v>
      </c>
      <c r="AP906">
        <v>0</v>
      </c>
      <c r="AQ906">
        <v>0</v>
      </c>
      <c r="AR906">
        <v>0</v>
      </c>
      <c r="AS906">
        <v>0</v>
      </c>
      <c r="AT906">
        <v>0</v>
      </c>
      <c r="AU906">
        <v>1</v>
      </c>
      <c r="AV906">
        <v>0</v>
      </c>
      <c r="AW906">
        <v>0</v>
      </c>
      <c r="AX906">
        <v>0</v>
      </c>
      <c r="AY906">
        <v>0</v>
      </c>
      <c r="AZ906">
        <v>0</v>
      </c>
      <c r="BA906">
        <v>0</v>
      </c>
      <c r="BB906">
        <v>0</v>
      </c>
      <c r="BC906">
        <v>0</v>
      </c>
      <c r="BD906">
        <v>0</v>
      </c>
      <c r="BE906">
        <v>0</v>
      </c>
      <c r="BF906">
        <v>0</v>
      </c>
      <c r="BG906">
        <v>0</v>
      </c>
      <c r="BH906">
        <v>0</v>
      </c>
      <c r="BI906">
        <v>0</v>
      </c>
      <c r="BJ906">
        <v>0</v>
      </c>
      <c r="BK906">
        <v>0</v>
      </c>
      <c r="BL906">
        <v>2</v>
      </c>
      <c r="BM906">
        <v>760</v>
      </c>
      <c r="BN906">
        <v>760</v>
      </c>
    </row>
    <row r="907" spans="1:66" hidden="1" x14ac:dyDescent="0.25">
      <c r="A907">
        <v>1177</v>
      </c>
      <c r="B907" s="3" t="s">
        <v>63</v>
      </c>
      <c r="C907" s="3" t="s">
        <v>1677</v>
      </c>
      <c r="D907" s="3" t="s">
        <v>1678</v>
      </c>
      <c r="E907" s="3" t="s">
        <v>55</v>
      </c>
      <c r="F907" s="3" t="s">
        <v>55</v>
      </c>
      <c r="G907" s="3" t="s">
        <v>106</v>
      </c>
      <c r="H907">
        <v>8</v>
      </c>
      <c r="I907" s="3" t="s">
        <v>908</v>
      </c>
      <c r="J907" s="3" t="s">
        <v>2843</v>
      </c>
      <c r="K907" s="3" t="s">
        <v>2862</v>
      </c>
      <c r="L907" s="3" t="s">
        <v>2863</v>
      </c>
      <c r="M907" s="3"/>
      <c r="N907" s="3"/>
      <c r="O907" s="3" t="s">
        <v>2862</v>
      </c>
      <c r="P907" s="3" t="s">
        <v>2863</v>
      </c>
      <c r="Q907" s="3"/>
      <c r="R907" s="3"/>
      <c r="S907" s="1">
        <v>43796</v>
      </c>
      <c r="T907" s="1">
        <v>47449</v>
      </c>
      <c r="U907" s="1">
        <v>46719</v>
      </c>
      <c r="V907" s="1">
        <v>45624</v>
      </c>
      <c r="W907" s="1">
        <v>47084</v>
      </c>
      <c r="X907">
        <v>2028</v>
      </c>
      <c r="Y907" t="s">
        <v>2881</v>
      </c>
      <c r="Z907">
        <v>1</v>
      </c>
      <c r="AA907" s="3" t="s">
        <v>143</v>
      </c>
      <c r="AB907" s="3"/>
      <c r="AC907" s="1"/>
      <c r="AD907"/>
      <c r="AG907">
        <v>0</v>
      </c>
      <c r="AH907">
        <v>0</v>
      </c>
      <c r="AI907">
        <v>0</v>
      </c>
      <c r="AJ907">
        <v>0</v>
      </c>
      <c r="AK907">
        <v>0</v>
      </c>
      <c r="AL907">
        <v>0</v>
      </c>
      <c r="AM907">
        <v>0</v>
      </c>
      <c r="AN907">
        <v>0</v>
      </c>
      <c r="AO907">
        <v>0</v>
      </c>
      <c r="AP907">
        <v>0</v>
      </c>
      <c r="AQ907">
        <v>0</v>
      </c>
      <c r="AR907">
        <v>0</v>
      </c>
      <c r="AS907">
        <v>0</v>
      </c>
      <c r="AT907">
        <v>0</v>
      </c>
      <c r="AU907">
        <v>0</v>
      </c>
      <c r="AV907">
        <v>0</v>
      </c>
      <c r="AW907">
        <v>0</v>
      </c>
      <c r="AX907">
        <v>0</v>
      </c>
      <c r="AY907">
        <v>0</v>
      </c>
      <c r="AZ907">
        <v>0</v>
      </c>
      <c r="BA907">
        <v>0</v>
      </c>
      <c r="BB907">
        <v>0</v>
      </c>
      <c r="BC907">
        <v>0</v>
      </c>
      <c r="BD907">
        <v>0</v>
      </c>
      <c r="BE907">
        <v>0</v>
      </c>
      <c r="BF907">
        <v>0</v>
      </c>
      <c r="BG907">
        <v>0</v>
      </c>
      <c r="BH907">
        <v>0</v>
      </c>
      <c r="BI907">
        <v>0</v>
      </c>
      <c r="BJ907">
        <v>0</v>
      </c>
      <c r="BK907">
        <v>0</v>
      </c>
      <c r="BL907">
        <v>2</v>
      </c>
      <c r="BM907">
        <v>760</v>
      </c>
      <c r="BN907">
        <v>760</v>
      </c>
    </row>
    <row r="908" spans="1:66" hidden="1" x14ac:dyDescent="0.25">
      <c r="A908">
        <v>1179</v>
      </c>
      <c r="B908" s="3" t="s">
        <v>69</v>
      </c>
      <c r="C908" s="3" t="s">
        <v>1677</v>
      </c>
      <c r="D908" s="3" t="s">
        <v>1678</v>
      </c>
      <c r="E908" s="3" t="s">
        <v>55</v>
      </c>
      <c r="F908" s="3" t="s">
        <v>56</v>
      </c>
      <c r="G908" s="3" t="s">
        <v>106</v>
      </c>
      <c r="H908">
        <v>8</v>
      </c>
      <c r="I908" s="3" t="s">
        <v>908</v>
      </c>
      <c r="J908" s="3" t="s">
        <v>2843</v>
      </c>
      <c r="K908" s="3" t="s">
        <v>2862</v>
      </c>
      <c r="L908" s="3" t="s">
        <v>2863</v>
      </c>
      <c r="M908" s="3"/>
      <c r="N908" s="3"/>
      <c r="O908" s="3" t="s">
        <v>2862</v>
      </c>
      <c r="P908" s="3" t="s">
        <v>2863</v>
      </c>
      <c r="Q908" s="3"/>
      <c r="R908" s="3"/>
      <c r="S908" s="1">
        <v>43796</v>
      </c>
      <c r="T908" s="1">
        <v>47449</v>
      </c>
      <c r="U908" s="1">
        <v>46719</v>
      </c>
      <c r="V908" s="1">
        <v>45624</v>
      </c>
      <c r="W908" s="1">
        <v>47084</v>
      </c>
      <c r="X908">
        <v>2028</v>
      </c>
      <c r="Y908" t="s">
        <v>2881</v>
      </c>
      <c r="Z908">
        <v>1</v>
      </c>
      <c r="AA908" s="3" t="s">
        <v>143</v>
      </c>
      <c r="AB908" s="3"/>
      <c r="AC908" s="1"/>
      <c r="AD908"/>
      <c r="AG908">
        <v>0</v>
      </c>
      <c r="AH908">
        <v>0</v>
      </c>
      <c r="AI908">
        <v>0</v>
      </c>
      <c r="AJ908">
        <v>0</v>
      </c>
      <c r="AK908">
        <v>0</v>
      </c>
      <c r="AL908">
        <v>0</v>
      </c>
      <c r="AM908">
        <v>0</v>
      </c>
      <c r="AN908">
        <v>0</v>
      </c>
      <c r="AO908">
        <v>0</v>
      </c>
      <c r="AP908">
        <v>0</v>
      </c>
      <c r="AQ908">
        <v>0</v>
      </c>
      <c r="AR908">
        <v>0</v>
      </c>
      <c r="AS908">
        <v>0</v>
      </c>
      <c r="AT908">
        <v>0</v>
      </c>
      <c r="AU908">
        <v>0</v>
      </c>
      <c r="AV908">
        <v>0</v>
      </c>
      <c r="AW908">
        <v>0</v>
      </c>
      <c r="AX908">
        <v>0</v>
      </c>
      <c r="AY908">
        <v>0</v>
      </c>
      <c r="AZ908">
        <v>0</v>
      </c>
      <c r="BA908">
        <v>0</v>
      </c>
      <c r="BB908">
        <v>0</v>
      </c>
      <c r="BC908">
        <v>0</v>
      </c>
      <c r="BD908">
        <v>0</v>
      </c>
      <c r="BE908">
        <v>0</v>
      </c>
      <c r="BF908">
        <v>0</v>
      </c>
      <c r="BG908">
        <v>0</v>
      </c>
      <c r="BH908">
        <v>0</v>
      </c>
      <c r="BI908">
        <v>0</v>
      </c>
      <c r="BJ908">
        <v>0</v>
      </c>
      <c r="BK908">
        <v>0</v>
      </c>
      <c r="BL908">
        <v>2</v>
      </c>
      <c r="BM908">
        <v>760</v>
      </c>
      <c r="BN908">
        <v>760</v>
      </c>
    </row>
    <row r="909" spans="1:66" hidden="1" x14ac:dyDescent="0.25">
      <c r="A909">
        <v>1176</v>
      </c>
      <c r="B909" s="3" t="s">
        <v>69</v>
      </c>
      <c r="C909" s="3" t="s">
        <v>1658</v>
      </c>
      <c r="D909" s="3" t="s">
        <v>1659</v>
      </c>
      <c r="E909" s="3" t="s">
        <v>55</v>
      </c>
      <c r="F909" s="3" t="s">
        <v>56</v>
      </c>
      <c r="G909" s="3" t="s">
        <v>57</v>
      </c>
      <c r="H909">
        <v>8</v>
      </c>
      <c r="I909" s="3" t="s">
        <v>908</v>
      </c>
      <c r="J909" s="3" t="s">
        <v>2843</v>
      </c>
      <c r="K909" s="3" t="s">
        <v>2862</v>
      </c>
      <c r="L909" s="3" t="s">
        <v>2863</v>
      </c>
      <c r="M909" s="3"/>
      <c r="N909" s="3"/>
      <c r="O909" s="3" t="s">
        <v>2862</v>
      </c>
      <c r="P909" s="3" t="s">
        <v>2863</v>
      </c>
      <c r="Q909" s="3"/>
      <c r="R909" s="3"/>
      <c r="S909" s="1">
        <v>43796</v>
      </c>
      <c r="T909" s="1">
        <v>47449</v>
      </c>
      <c r="U909" s="1">
        <v>46719</v>
      </c>
      <c r="V909" s="1">
        <v>45624</v>
      </c>
      <c r="W909" s="1">
        <v>47084</v>
      </c>
      <c r="X909">
        <v>2028</v>
      </c>
      <c r="Y909" t="s">
        <v>2881</v>
      </c>
      <c r="Z909">
        <v>1</v>
      </c>
      <c r="AA909" s="3" t="s">
        <v>143</v>
      </c>
      <c r="AB909" s="3"/>
      <c r="AC909" s="1"/>
      <c r="AD909"/>
      <c r="AG909">
        <v>0</v>
      </c>
      <c r="AH909">
        <v>0</v>
      </c>
      <c r="AI909">
        <v>0</v>
      </c>
      <c r="AJ909">
        <v>0</v>
      </c>
      <c r="AK909">
        <v>0</v>
      </c>
      <c r="AL909">
        <v>0</v>
      </c>
      <c r="AM909">
        <v>0</v>
      </c>
      <c r="AN909">
        <v>0</v>
      </c>
      <c r="AO909">
        <v>0</v>
      </c>
      <c r="AP909">
        <v>0</v>
      </c>
      <c r="AQ909">
        <v>0</v>
      </c>
      <c r="AR909">
        <v>0</v>
      </c>
      <c r="AS909">
        <v>0</v>
      </c>
      <c r="AT909">
        <v>0</v>
      </c>
      <c r="AU909">
        <v>0</v>
      </c>
      <c r="AV909">
        <v>0</v>
      </c>
      <c r="AW909">
        <v>0</v>
      </c>
      <c r="AX909">
        <v>0</v>
      </c>
      <c r="AY909">
        <v>0</v>
      </c>
      <c r="AZ909">
        <v>0</v>
      </c>
      <c r="BA909">
        <v>0</v>
      </c>
      <c r="BB909">
        <v>0</v>
      </c>
      <c r="BC909">
        <v>0</v>
      </c>
      <c r="BD909">
        <v>0</v>
      </c>
      <c r="BE909">
        <v>0</v>
      </c>
      <c r="BF909">
        <v>0</v>
      </c>
      <c r="BG909">
        <v>0</v>
      </c>
      <c r="BH909">
        <v>0</v>
      </c>
      <c r="BI909">
        <v>0</v>
      </c>
      <c r="BJ909">
        <v>0</v>
      </c>
      <c r="BK909">
        <v>0</v>
      </c>
      <c r="BL909">
        <v>2</v>
      </c>
      <c r="BM909">
        <v>760</v>
      </c>
      <c r="BN909">
        <v>760</v>
      </c>
    </row>
    <row r="910" spans="1:66" hidden="1" x14ac:dyDescent="0.25">
      <c r="A910">
        <v>1177</v>
      </c>
      <c r="B910" s="3" t="s">
        <v>69</v>
      </c>
      <c r="C910" s="3" t="s">
        <v>1677</v>
      </c>
      <c r="D910" s="3" t="s">
        <v>1678</v>
      </c>
      <c r="E910" s="3" t="s">
        <v>55</v>
      </c>
      <c r="F910" s="3" t="s">
        <v>55</v>
      </c>
      <c r="G910" s="3" t="s">
        <v>106</v>
      </c>
      <c r="H910">
        <v>8</v>
      </c>
      <c r="I910" s="3" t="s">
        <v>908</v>
      </c>
      <c r="J910" s="3" t="s">
        <v>2843</v>
      </c>
      <c r="K910" s="3" t="s">
        <v>2862</v>
      </c>
      <c r="L910" s="3" t="s">
        <v>2863</v>
      </c>
      <c r="M910" s="3"/>
      <c r="N910" s="3"/>
      <c r="O910" s="3" t="s">
        <v>2862</v>
      </c>
      <c r="P910" s="3" t="s">
        <v>2863</v>
      </c>
      <c r="Q910" s="3"/>
      <c r="R910" s="3"/>
      <c r="S910" s="1">
        <v>43796</v>
      </c>
      <c r="T910" s="1">
        <v>47449</v>
      </c>
      <c r="U910" s="1">
        <v>46719</v>
      </c>
      <c r="V910" s="1">
        <v>45624</v>
      </c>
      <c r="W910" s="1">
        <v>47084</v>
      </c>
      <c r="X910">
        <v>2028</v>
      </c>
      <c r="Y910" t="s">
        <v>2881</v>
      </c>
      <c r="Z910">
        <v>1</v>
      </c>
      <c r="AA910" s="3" t="s">
        <v>143</v>
      </c>
      <c r="AB910" s="3"/>
      <c r="AC910" s="1"/>
      <c r="AD910"/>
      <c r="AG910">
        <v>0</v>
      </c>
      <c r="AH910">
        <v>0</v>
      </c>
      <c r="AI910">
        <v>0</v>
      </c>
      <c r="AJ910">
        <v>0</v>
      </c>
      <c r="AK910">
        <v>0</v>
      </c>
      <c r="AL910">
        <v>0</v>
      </c>
      <c r="AM910">
        <v>0</v>
      </c>
      <c r="AN910">
        <v>0</v>
      </c>
      <c r="AO910">
        <v>0</v>
      </c>
      <c r="AP910">
        <v>0</v>
      </c>
      <c r="AQ910">
        <v>0</v>
      </c>
      <c r="AR910">
        <v>0</v>
      </c>
      <c r="AS910">
        <v>0</v>
      </c>
      <c r="AT910">
        <v>0</v>
      </c>
      <c r="AU910">
        <v>0</v>
      </c>
      <c r="AV910">
        <v>0</v>
      </c>
      <c r="AW910">
        <v>0</v>
      </c>
      <c r="AX910">
        <v>0</v>
      </c>
      <c r="AY910">
        <v>0</v>
      </c>
      <c r="AZ910">
        <v>0</v>
      </c>
      <c r="BA910">
        <v>0</v>
      </c>
      <c r="BB910">
        <v>0</v>
      </c>
      <c r="BC910">
        <v>0</v>
      </c>
      <c r="BD910">
        <v>0</v>
      </c>
      <c r="BE910">
        <v>0</v>
      </c>
      <c r="BF910">
        <v>0</v>
      </c>
      <c r="BG910">
        <v>0</v>
      </c>
      <c r="BH910">
        <v>0</v>
      </c>
      <c r="BI910">
        <v>0</v>
      </c>
      <c r="BJ910">
        <v>0</v>
      </c>
      <c r="BK910">
        <v>0</v>
      </c>
      <c r="BL910">
        <v>2</v>
      </c>
      <c r="BM910">
        <v>760</v>
      </c>
      <c r="BN910">
        <v>760</v>
      </c>
    </row>
    <row r="911" spans="1:66" hidden="1" x14ac:dyDescent="0.25">
      <c r="A911">
        <v>1179</v>
      </c>
      <c r="B911" s="3" t="s">
        <v>155</v>
      </c>
      <c r="C911" s="3" t="s">
        <v>1677</v>
      </c>
      <c r="D911" s="3" t="s">
        <v>1678</v>
      </c>
      <c r="E911" s="3" t="s">
        <v>55</v>
      </c>
      <c r="F911" s="3" t="s">
        <v>56</v>
      </c>
      <c r="G911" s="3" t="s">
        <v>106</v>
      </c>
      <c r="H911">
        <v>8</v>
      </c>
      <c r="I911" s="3" t="s">
        <v>908</v>
      </c>
      <c r="J911" s="3" t="s">
        <v>2843</v>
      </c>
      <c r="K911" s="3" t="s">
        <v>2862</v>
      </c>
      <c r="L911" s="3" t="s">
        <v>2863</v>
      </c>
      <c r="M911" s="3"/>
      <c r="N911" s="3"/>
      <c r="O911" s="3" t="s">
        <v>2862</v>
      </c>
      <c r="P911" s="3" t="s">
        <v>2863</v>
      </c>
      <c r="Q911" s="3"/>
      <c r="R911" s="3"/>
      <c r="S911" s="1">
        <v>43796</v>
      </c>
      <c r="T911" s="1">
        <v>47449</v>
      </c>
      <c r="U911" s="1">
        <v>46719</v>
      </c>
      <c r="V911" s="1">
        <v>45624</v>
      </c>
      <c r="W911" s="1">
        <v>47084</v>
      </c>
      <c r="X911">
        <v>2028</v>
      </c>
      <c r="Y911" t="s">
        <v>2881</v>
      </c>
      <c r="Z911">
        <v>1</v>
      </c>
      <c r="AA911" s="3" t="s">
        <v>143</v>
      </c>
      <c r="AB911" s="3"/>
      <c r="AC911" s="1"/>
      <c r="AD911"/>
      <c r="AG911">
        <v>0</v>
      </c>
      <c r="AH911">
        <v>0</v>
      </c>
      <c r="AI911">
        <v>0</v>
      </c>
      <c r="AJ911">
        <v>0</v>
      </c>
      <c r="AK911">
        <v>0</v>
      </c>
      <c r="AL911">
        <v>0</v>
      </c>
      <c r="AM911">
        <v>0</v>
      </c>
      <c r="AN911">
        <v>0</v>
      </c>
      <c r="AO911">
        <v>0</v>
      </c>
      <c r="AP911">
        <v>0</v>
      </c>
      <c r="AQ911">
        <v>0</v>
      </c>
      <c r="AR911">
        <v>0</v>
      </c>
      <c r="AS911">
        <v>0</v>
      </c>
      <c r="AT911">
        <v>0</v>
      </c>
      <c r="AU911">
        <v>0</v>
      </c>
      <c r="AV911">
        <v>0</v>
      </c>
      <c r="AW911">
        <v>0</v>
      </c>
      <c r="AX911">
        <v>0</v>
      </c>
      <c r="AY911">
        <v>0</v>
      </c>
      <c r="AZ911">
        <v>0</v>
      </c>
      <c r="BA911">
        <v>0</v>
      </c>
      <c r="BB911">
        <v>0</v>
      </c>
      <c r="BC911">
        <v>0</v>
      </c>
      <c r="BD911">
        <v>0</v>
      </c>
      <c r="BE911">
        <v>0</v>
      </c>
      <c r="BF911">
        <v>0</v>
      </c>
      <c r="BG911">
        <v>0</v>
      </c>
      <c r="BH911">
        <v>0</v>
      </c>
      <c r="BI911">
        <v>0</v>
      </c>
      <c r="BJ911">
        <v>0</v>
      </c>
      <c r="BK911">
        <v>0</v>
      </c>
      <c r="BL911">
        <v>2</v>
      </c>
      <c r="BM911">
        <v>760</v>
      </c>
      <c r="BN911">
        <v>760</v>
      </c>
    </row>
    <row r="912" spans="1:66" x14ac:dyDescent="0.25">
      <c r="A912" s="6">
        <v>821</v>
      </c>
      <c r="B912" s="3" t="s">
        <v>210</v>
      </c>
      <c r="C912" s="3" t="s">
        <v>745</v>
      </c>
      <c r="D912" s="7" t="s">
        <v>746</v>
      </c>
      <c r="E912" s="3" t="s">
        <v>55</v>
      </c>
      <c r="F912" s="3" t="s">
        <v>55</v>
      </c>
      <c r="G912" s="3" t="s">
        <v>57</v>
      </c>
      <c r="H912">
        <v>8</v>
      </c>
      <c r="I912" s="3" t="s">
        <v>66</v>
      </c>
      <c r="J912" s="3" t="s">
        <v>2839</v>
      </c>
      <c r="K912" s="3" t="s">
        <v>2862</v>
      </c>
      <c r="L912" s="3"/>
      <c r="M912" s="3"/>
      <c r="N912" s="3"/>
      <c r="O912" s="3" t="s">
        <v>2862</v>
      </c>
      <c r="P912" s="3"/>
      <c r="Q912" s="3"/>
      <c r="R912" s="3"/>
      <c r="S912" s="13">
        <v>43761</v>
      </c>
      <c r="T912" s="13">
        <v>45588</v>
      </c>
      <c r="U912" s="1">
        <v>44858</v>
      </c>
      <c r="V912" s="1">
        <v>43763</v>
      </c>
      <c r="W912" s="1">
        <v>45223</v>
      </c>
      <c r="X912">
        <v>2023</v>
      </c>
      <c r="Y912" s="15" t="s">
        <v>2886</v>
      </c>
      <c r="Z912">
        <v>1</v>
      </c>
      <c r="AA912" s="3" t="s">
        <v>149</v>
      </c>
      <c r="AB912" s="3" t="s">
        <v>800</v>
      </c>
      <c r="AC912" s="13">
        <v>44864</v>
      </c>
      <c r="AG912">
        <v>0</v>
      </c>
      <c r="AH912">
        <v>1</v>
      </c>
      <c r="AI912">
        <v>1</v>
      </c>
      <c r="AJ912">
        <v>0</v>
      </c>
      <c r="AK912">
        <v>0</v>
      </c>
      <c r="AL912">
        <v>0</v>
      </c>
      <c r="AM912">
        <v>0</v>
      </c>
      <c r="AN912">
        <v>0</v>
      </c>
      <c r="AO912">
        <v>0</v>
      </c>
      <c r="AP912">
        <v>0</v>
      </c>
      <c r="AQ912">
        <v>0</v>
      </c>
      <c r="AR912">
        <v>0</v>
      </c>
      <c r="AS912">
        <v>2</v>
      </c>
      <c r="AT912">
        <v>0</v>
      </c>
      <c r="AU912">
        <v>0</v>
      </c>
      <c r="AV912">
        <v>0</v>
      </c>
      <c r="AW912">
        <v>0</v>
      </c>
      <c r="AX912">
        <v>0</v>
      </c>
      <c r="AY912">
        <v>0</v>
      </c>
      <c r="AZ912">
        <v>0</v>
      </c>
      <c r="BA912">
        <v>0</v>
      </c>
      <c r="BB912">
        <v>1</v>
      </c>
      <c r="BC912">
        <v>0</v>
      </c>
      <c r="BD912">
        <v>0</v>
      </c>
      <c r="BE912">
        <v>0</v>
      </c>
      <c r="BF912">
        <v>0</v>
      </c>
      <c r="BG912">
        <v>0</v>
      </c>
      <c r="BH912">
        <v>0</v>
      </c>
      <c r="BI912">
        <v>0</v>
      </c>
      <c r="BJ912">
        <v>0</v>
      </c>
      <c r="BK912">
        <v>0</v>
      </c>
      <c r="BL912">
        <v>1</v>
      </c>
      <c r="BM912">
        <v>821</v>
      </c>
    </row>
    <row r="913" spans="1:66" x14ac:dyDescent="0.25">
      <c r="A913" s="6">
        <v>829</v>
      </c>
      <c r="B913" s="3" t="s">
        <v>210</v>
      </c>
      <c r="C913" s="3" t="s">
        <v>1262</v>
      </c>
      <c r="D913" s="7" t="s">
        <v>1263</v>
      </c>
      <c r="E913" s="3" t="s">
        <v>55</v>
      </c>
      <c r="F913" s="3" t="s">
        <v>55</v>
      </c>
      <c r="G913" s="3" t="s">
        <v>57</v>
      </c>
      <c r="H913">
        <v>8</v>
      </c>
      <c r="I913" s="3" t="s">
        <v>66</v>
      </c>
      <c r="J913" s="3" t="s">
        <v>2839</v>
      </c>
      <c r="K913" s="3" t="s">
        <v>2862</v>
      </c>
      <c r="L913" s="3"/>
      <c r="M913" s="3"/>
      <c r="N913" s="3"/>
      <c r="O913" s="3" t="s">
        <v>2862</v>
      </c>
      <c r="P913" s="3"/>
      <c r="Q913" s="3"/>
      <c r="R913" s="3"/>
      <c r="S913" s="13">
        <v>43796</v>
      </c>
      <c r="T913" s="13">
        <v>45623</v>
      </c>
      <c r="U913" s="1">
        <v>44893</v>
      </c>
      <c r="V913" s="1">
        <v>43798</v>
      </c>
      <c r="W913" s="1">
        <v>45258</v>
      </c>
      <c r="X913">
        <v>2023</v>
      </c>
      <c r="Y913" s="15" t="s">
        <v>2886</v>
      </c>
      <c r="Z913">
        <v>1</v>
      </c>
      <c r="AA913" s="3" t="s">
        <v>149</v>
      </c>
      <c r="AB913" s="3" t="s">
        <v>1264</v>
      </c>
      <c r="AG913">
        <v>0</v>
      </c>
      <c r="AH913">
        <v>1</v>
      </c>
      <c r="AI913">
        <v>0</v>
      </c>
      <c r="AJ913">
        <v>1</v>
      </c>
      <c r="AK913">
        <v>0</v>
      </c>
      <c r="AL913">
        <v>0</v>
      </c>
      <c r="AM913">
        <v>0</v>
      </c>
      <c r="AN913">
        <v>0</v>
      </c>
      <c r="AO913">
        <v>0</v>
      </c>
      <c r="AP913">
        <v>0</v>
      </c>
      <c r="AQ913">
        <v>0</v>
      </c>
      <c r="AR913">
        <v>0</v>
      </c>
      <c r="AS913">
        <v>3</v>
      </c>
      <c r="AT913">
        <v>0</v>
      </c>
      <c r="AU913">
        <v>0</v>
      </c>
      <c r="AV913">
        <v>0</v>
      </c>
      <c r="AW913">
        <v>0</v>
      </c>
      <c r="AX913">
        <v>0</v>
      </c>
      <c r="AY913">
        <v>0</v>
      </c>
      <c r="AZ913">
        <v>0</v>
      </c>
      <c r="BA913">
        <v>1</v>
      </c>
      <c r="BB913">
        <v>0</v>
      </c>
      <c r="BC913">
        <v>0</v>
      </c>
      <c r="BD913">
        <v>0</v>
      </c>
      <c r="BE913">
        <v>0</v>
      </c>
      <c r="BF913">
        <v>0</v>
      </c>
      <c r="BG913">
        <v>0</v>
      </c>
      <c r="BH913">
        <v>1</v>
      </c>
      <c r="BI913">
        <v>0</v>
      </c>
      <c r="BJ913">
        <v>1</v>
      </c>
      <c r="BK913">
        <v>0</v>
      </c>
      <c r="BL913">
        <v>1</v>
      </c>
      <c r="BM913">
        <v>829</v>
      </c>
    </row>
    <row r="914" spans="1:66" x14ac:dyDescent="0.25">
      <c r="A914" s="6">
        <v>815</v>
      </c>
      <c r="B914" s="3" t="s">
        <v>210</v>
      </c>
      <c r="C914" s="3" t="s">
        <v>1265</v>
      </c>
      <c r="D914" s="7" t="s">
        <v>1266</v>
      </c>
      <c r="E914" s="3" t="s">
        <v>55</v>
      </c>
      <c r="F914" s="3" t="s">
        <v>55</v>
      </c>
      <c r="G914" s="3" t="s">
        <v>57</v>
      </c>
      <c r="H914">
        <v>8</v>
      </c>
      <c r="I914" s="3" t="s">
        <v>66</v>
      </c>
      <c r="J914" s="3" t="s">
        <v>2839</v>
      </c>
      <c r="K914" s="3" t="s">
        <v>2862</v>
      </c>
      <c r="L914" s="3"/>
      <c r="M914" s="3"/>
      <c r="N914" s="3"/>
      <c r="O914" s="3" t="s">
        <v>2862</v>
      </c>
      <c r="P914" s="3"/>
      <c r="Q914" s="3"/>
      <c r="R914" s="3"/>
      <c r="S914" s="13">
        <v>43761</v>
      </c>
      <c r="T914" s="13">
        <v>45588</v>
      </c>
      <c r="U914" s="1">
        <v>44858</v>
      </c>
      <c r="V914" s="1">
        <v>43763</v>
      </c>
      <c r="W914" s="1">
        <v>45223</v>
      </c>
      <c r="X914">
        <v>2023</v>
      </c>
      <c r="Y914" s="15" t="s">
        <v>2886</v>
      </c>
      <c r="Z914">
        <v>1</v>
      </c>
      <c r="AA914" s="3" t="s">
        <v>149</v>
      </c>
      <c r="AB914" s="3" t="s">
        <v>1267</v>
      </c>
      <c r="AG914">
        <v>0</v>
      </c>
      <c r="AH914">
        <v>0</v>
      </c>
      <c r="AI914">
        <v>0</v>
      </c>
      <c r="AJ914">
        <v>1</v>
      </c>
      <c r="AK914">
        <v>0</v>
      </c>
      <c r="AL914">
        <v>0</v>
      </c>
      <c r="AM914">
        <v>0</v>
      </c>
      <c r="AN914">
        <v>0</v>
      </c>
      <c r="AO914">
        <v>0</v>
      </c>
      <c r="AP914">
        <v>0</v>
      </c>
      <c r="AQ914">
        <v>0</v>
      </c>
      <c r="AR914">
        <v>0</v>
      </c>
      <c r="AS914">
        <v>1</v>
      </c>
      <c r="AT914">
        <v>0</v>
      </c>
      <c r="AU914">
        <v>0</v>
      </c>
      <c r="AV914">
        <v>0</v>
      </c>
      <c r="AW914">
        <v>0</v>
      </c>
      <c r="AX914">
        <v>0</v>
      </c>
      <c r="AY914">
        <v>0</v>
      </c>
      <c r="AZ914">
        <v>0</v>
      </c>
      <c r="BA914">
        <v>0</v>
      </c>
      <c r="BB914">
        <v>0</v>
      </c>
      <c r="BC914">
        <v>0</v>
      </c>
      <c r="BD914">
        <v>0</v>
      </c>
      <c r="BE914">
        <v>0</v>
      </c>
      <c r="BF914">
        <v>0</v>
      </c>
      <c r="BG914">
        <v>0</v>
      </c>
      <c r="BH914">
        <v>0</v>
      </c>
      <c r="BI914">
        <v>0</v>
      </c>
      <c r="BJ914">
        <v>0</v>
      </c>
      <c r="BK914">
        <v>0</v>
      </c>
      <c r="BL914">
        <v>1</v>
      </c>
      <c r="BM914">
        <v>815</v>
      </c>
    </row>
    <row r="915" spans="1:66" x14ac:dyDescent="0.25">
      <c r="A915" s="6">
        <v>831</v>
      </c>
      <c r="B915" s="3" t="s">
        <v>210</v>
      </c>
      <c r="C915" s="3" t="s">
        <v>1441</v>
      </c>
      <c r="D915" s="7" t="s">
        <v>1442</v>
      </c>
      <c r="E915" s="3" t="s">
        <v>55</v>
      </c>
      <c r="F915" s="3" t="s">
        <v>55</v>
      </c>
      <c r="G915" s="3" t="s">
        <v>57</v>
      </c>
      <c r="H915">
        <v>8</v>
      </c>
      <c r="I915" s="3" t="s">
        <v>66</v>
      </c>
      <c r="J915" s="3" t="s">
        <v>2839</v>
      </c>
      <c r="K915" s="3" t="s">
        <v>2862</v>
      </c>
      <c r="L915" s="3"/>
      <c r="M915" s="3"/>
      <c r="N915" s="3"/>
      <c r="O915" s="3" t="s">
        <v>2862</v>
      </c>
      <c r="P915" s="3"/>
      <c r="Q915" s="3"/>
      <c r="R915" s="3"/>
      <c r="S915" s="13">
        <v>43796</v>
      </c>
      <c r="T915" s="13">
        <v>45623</v>
      </c>
      <c r="U915" s="1">
        <v>44893</v>
      </c>
      <c r="V915" s="1">
        <v>43798</v>
      </c>
      <c r="W915" s="1">
        <v>45258</v>
      </c>
      <c r="X915">
        <v>2023</v>
      </c>
      <c r="Y915" s="15" t="s">
        <v>2886</v>
      </c>
      <c r="Z915">
        <v>1</v>
      </c>
      <c r="AA915" s="3" t="s">
        <v>149</v>
      </c>
      <c r="AB915" s="3" t="s">
        <v>1443</v>
      </c>
      <c r="AG915">
        <v>0</v>
      </c>
      <c r="AH915">
        <v>0</v>
      </c>
      <c r="AI915">
        <v>0</v>
      </c>
      <c r="AJ915">
        <v>0</v>
      </c>
      <c r="AK915">
        <v>0</v>
      </c>
      <c r="AL915">
        <v>0</v>
      </c>
      <c r="AM915">
        <v>0</v>
      </c>
      <c r="AN915">
        <v>0</v>
      </c>
      <c r="AO915">
        <v>0</v>
      </c>
      <c r="AP915">
        <v>0</v>
      </c>
      <c r="AQ915">
        <v>0</v>
      </c>
      <c r="AR915">
        <v>0</v>
      </c>
      <c r="AS915">
        <v>0</v>
      </c>
      <c r="AT915">
        <v>0</v>
      </c>
      <c r="AU915">
        <v>1</v>
      </c>
      <c r="AV915">
        <v>0</v>
      </c>
      <c r="AW915">
        <v>0</v>
      </c>
      <c r="AX915">
        <v>0</v>
      </c>
      <c r="AY915">
        <v>0</v>
      </c>
      <c r="AZ915">
        <v>0</v>
      </c>
      <c r="BA915">
        <v>0</v>
      </c>
      <c r="BB915">
        <v>0</v>
      </c>
      <c r="BC915">
        <v>0</v>
      </c>
      <c r="BD915">
        <v>0</v>
      </c>
      <c r="BE915">
        <v>0</v>
      </c>
      <c r="BF915">
        <v>0</v>
      </c>
      <c r="BG915">
        <v>0</v>
      </c>
      <c r="BH915">
        <v>0</v>
      </c>
      <c r="BI915">
        <v>0</v>
      </c>
      <c r="BJ915">
        <v>0</v>
      </c>
      <c r="BK915">
        <v>2</v>
      </c>
      <c r="BL915">
        <v>1</v>
      </c>
      <c r="BM915">
        <v>831</v>
      </c>
    </row>
    <row r="916" spans="1:66" x14ac:dyDescent="0.25">
      <c r="A916" s="6">
        <v>818</v>
      </c>
      <c r="B916" s="3" t="s">
        <v>210</v>
      </c>
      <c r="C916" s="3" t="s">
        <v>1746</v>
      </c>
      <c r="D916" s="7" t="s">
        <v>1747</v>
      </c>
      <c r="E916" s="3" t="s">
        <v>55</v>
      </c>
      <c r="F916" s="3" t="s">
        <v>55</v>
      </c>
      <c r="G916" s="3" t="s">
        <v>57</v>
      </c>
      <c r="H916">
        <v>8</v>
      </c>
      <c r="I916" s="3" t="s">
        <v>66</v>
      </c>
      <c r="J916" s="3" t="s">
        <v>2839</v>
      </c>
      <c r="K916" s="3" t="s">
        <v>2862</v>
      </c>
      <c r="L916" s="3"/>
      <c r="M916" s="3"/>
      <c r="N916" s="3"/>
      <c r="O916" s="3" t="s">
        <v>2862</v>
      </c>
      <c r="P916" s="3"/>
      <c r="Q916" s="3"/>
      <c r="R916" s="3"/>
      <c r="S916" s="13">
        <v>43796</v>
      </c>
      <c r="T916" s="13">
        <v>45623</v>
      </c>
      <c r="U916" s="1">
        <v>44893</v>
      </c>
      <c r="V916" s="1">
        <v>43798</v>
      </c>
      <c r="W916" s="1">
        <v>45258</v>
      </c>
      <c r="X916">
        <v>2023</v>
      </c>
      <c r="Y916" s="15" t="s">
        <v>2886</v>
      </c>
      <c r="Z916">
        <v>1</v>
      </c>
      <c r="AA916" s="3" t="s">
        <v>149</v>
      </c>
      <c r="AB916" s="3" t="s">
        <v>1748</v>
      </c>
      <c r="AG916">
        <v>0</v>
      </c>
      <c r="AH916">
        <v>1</v>
      </c>
      <c r="AI916">
        <v>1</v>
      </c>
      <c r="AJ916">
        <v>1</v>
      </c>
      <c r="AK916">
        <v>0</v>
      </c>
      <c r="AL916">
        <v>1</v>
      </c>
      <c r="AM916">
        <v>0</v>
      </c>
      <c r="AN916">
        <v>0</v>
      </c>
      <c r="AO916">
        <v>0</v>
      </c>
      <c r="AP916">
        <v>0</v>
      </c>
      <c r="AQ916">
        <v>0</v>
      </c>
      <c r="AR916">
        <v>0</v>
      </c>
      <c r="AS916">
        <v>3</v>
      </c>
      <c r="AT916">
        <v>0</v>
      </c>
      <c r="AU916">
        <v>0</v>
      </c>
      <c r="AV916">
        <v>1</v>
      </c>
      <c r="AW916">
        <v>0</v>
      </c>
      <c r="AX916">
        <v>0</v>
      </c>
      <c r="AY916">
        <v>0</v>
      </c>
      <c r="AZ916">
        <v>0</v>
      </c>
      <c r="BA916">
        <v>0</v>
      </c>
      <c r="BB916">
        <v>0</v>
      </c>
      <c r="BC916">
        <v>0</v>
      </c>
      <c r="BD916">
        <v>0</v>
      </c>
      <c r="BE916">
        <v>0</v>
      </c>
      <c r="BF916">
        <v>0</v>
      </c>
      <c r="BG916">
        <v>0</v>
      </c>
      <c r="BH916">
        <v>0</v>
      </c>
      <c r="BI916">
        <v>0</v>
      </c>
      <c r="BJ916">
        <v>0</v>
      </c>
      <c r="BK916">
        <v>0</v>
      </c>
      <c r="BL916">
        <v>1</v>
      </c>
      <c r="BM916">
        <v>818</v>
      </c>
    </row>
    <row r="917" spans="1:66" x14ac:dyDescent="0.25">
      <c r="A917" s="6">
        <v>830</v>
      </c>
      <c r="B917" s="3" t="s">
        <v>210</v>
      </c>
      <c r="C917" s="3" t="s">
        <v>1749</v>
      </c>
      <c r="D917" s="7" t="s">
        <v>1157</v>
      </c>
      <c r="E917" s="3" t="s">
        <v>55</v>
      </c>
      <c r="F917" s="3" t="s">
        <v>55</v>
      </c>
      <c r="G917" s="3" t="s">
        <v>57</v>
      </c>
      <c r="H917">
        <v>8</v>
      </c>
      <c r="I917" s="3" t="s">
        <v>66</v>
      </c>
      <c r="J917" s="3" t="s">
        <v>2839</v>
      </c>
      <c r="K917" s="3" t="s">
        <v>2862</v>
      </c>
      <c r="L917" s="3"/>
      <c r="M917" s="3"/>
      <c r="N917" s="3"/>
      <c r="O917" s="3" t="s">
        <v>2862</v>
      </c>
      <c r="P917" s="3"/>
      <c r="Q917" s="3"/>
      <c r="R917" s="3"/>
      <c r="S917" s="13">
        <v>43761</v>
      </c>
      <c r="T917" s="13">
        <v>45588</v>
      </c>
      <c r="U917" s="1">
        <v>44858</v>
      </c>
      <c r="V917" s="1">
        <v>43763</v>
      </c>
      <c r="W917" s="1">
        <v>45223</v>
      </c>
      <c r="X917">
        <v>2023</v>
      </c>
      <c r="Y917" s="15" t="s">
        <v>2886</v>
      </c>
      <c r="Z917">
        <v>1</v>
      </c>
      <c r="AA917" s="3" t="s">
        <v>149</v>
      </c>
      <c r="AB917" s="3" t="s">
        <v>1750</v>
      </c>
      <c r="AG917">
        <v>1</v>
      </c>
      <c r="AH917">
        <v>0</v>
      </c>
      <c r="AI917">
        <v>1</v>
      </c>
      <c r="AJ917">
        <v>2</v>
      </c>
      <c r="AK917">
        <v>1</v>
      </c>
      <c r="AL917">
        <v>1</v>
      </c>
      <c r="AM917">
        <v>0</v>
      </c>
      <c r="AN917">
        <v>0</v>
      </c>
      <c r="AO917">
        <v>0</v>
      </c>
      <c r="AP917">
        <v>0</v>
      </c>
      <c r="AQ917">
        <v>0</v>
      </c>
      <c r="AR917">
        <v>0</v>
      </c>
      <c r="AS917">
        <v>5</v>
      </c>
      <c r="AT917">
        <v>0</v>
      </c>
      <c r="AU917">
        <v>0</v>
      </c>
      <c r="AV917">
        <v>0</v>
      </c>
      <c r="AW917">
        <v>0</v>
      </c>
      <c r="AX917">
        <v>0</v>
      </c>
      <c r="AY917">
        <v>0</v>
      </c>
      <c r="AZ917">
        <v>0</v>
      </c>
      <c r="BA917">
        <v>0</v>
      </c>
      <c r="BB917">
        <v>0</v>
      </c>
      <c r="BC917">
        <v>0</v>
      </c>
      <c r="BD917">
        <v>0</v>
      </c>
      <c r="BE917">
        <v>0</v>
      </c>
      <c r="BF917">
        <v>0</v>
      </c>
      <c r="BG917">
        <v>0</v>
      </c>
      <c r="BH917">
        <v>0</v>
      </c>
      <c r="BI917">
        <v>2</v>
      </c>
      <c r="BJ917">
        <v>0</v>
      </c>
      <c r="BK917">
        <v>0</v>
      </c>
      <c r="BL917">
        <v>1</v>
      </c>
      <c r="BM917">
        <v>830</v>
      </c>
    </row>
    <row r="918" spans="1:66" x14ac:dyDescent="0.25">
      <c r="A918" s="6">
        <v>816</v>
      </c>
      <c r="B918" s="3" t="s">
        <v>210</v>
      </c>
      <c r="C918" s="3" t="s">
        <v>1751</v>
      </c>
      <c r="D918" s="7" t="s">
        <v>1166</v>
      </c>
      <c r="E918" s="3" t="s">
        <v>55</v>
      </c>
      <c r="F918" s="3" t="s">
        <v>55</v>
      </c>
      <c r="G918" s="3" t="s">
        <v>57</v>
      </c>
      <c r="H918">
        <v>8</v>
      </c>
      <c r="I918" s="3" t="s">
        <v>66</v>
      </c>
      <c r="J918" s="3" t="s">
        <v>2839</v>
      </c>
      <c r="K918" s="3" t="s">
        <v>2862</v>
      </c>
      <c r="L918" s="3"/>
      <c r="M918" s="3"/>
      <c r="N918" s="3"/>
      <c r="O918" s="3" t="s">
        <v>2862</v>
      </c>
      <c r="P918" s="3"/>
      <c r="Q918" s="3"/>
      <c r="R918" s="3"/>
      <c r="S918" s="13">
        <v>43796</v>
      </c>
      <c r="T918" s="13">
        <v>45623</v>
      </c>
      <c r="U918" s="1">
        <v>44893</v>
      </c>
      <c r="V918" s="1">
        <v>43798</v>
      </c>
      <c r="W918" s="1">
        <v>45258</v>
      </c>
      <c r="X918">
        <v>2023</v>
      </c>
      <c r="Y918" s="15" t="s">
        <v>2886</v>
      </c>
      <c r="Z918">
        <v>1</v>
      </c>
      <c r="AA918" s="3" t="s">
        <v>149</v>
      </c>
      <c r="AB918" s="3" t="s">
        <v>1752</v>
      </c>
      <c r="AG918">
        <v>1</v>
      </c>
      <c r="AH918">
        <v>0</v>
      </c>
      <c r="AI918">
        <v>0</v>
      </c>
      <c r="AJ918">
        <v>0</v>
      </c>
      <c r="AK918">
        <v>1</v>
      </c>
      <c r="AL918">
        <v>0</v>
      </c>
      <c r="AM918">
        <v>0</v>
      </c>
      <c r="AN918">
        <v>0</v>
      </c>
      <c r="AO918">
        <v>0</v>
      </c>
      <c r="AP918">
        <v>0</v>
      </c>
      <c r="AQ918">
        <v>0</v>
      </c>
      <c r="AR918">
        <v>0</v>
      </c>
      <c r="AS918">
        <v>1</v>
      </c>
      <c r="AT918">
        <v>0</v>
      </c>
      <c r="AU918">
        <v>1</v>
      </c>
      <c r="AV918">
        <v>0</v>
      </c>
      <c r="AW918">
        <v>0</v>
      </c>
      <c r="AX918">
        <v>0</v>
      </c>
      <c r="AY918">
        <v>0</v>
      </c>
      <c r="AZ918">
        <v>0</v>
      </c>
      <c r="BA918">
        <v>0</v>
      </c>
      <c r="BB918">
        <v>0</v>
      </c>
      <c r="BC918">
        <v>0</v>
      </c>
      <c r="BD918">
        <v>0</v>
      </c>
      <c r="BE918">
        <v>0</v>
      </c>
      <c r="BF918">
        <v>0</v>
      </c>
      <c r="BG918">
        <v>0</v>
      </c>
      <c r="BH918">
        <v>1</v>
      </c>
      <c r="BI918">
        <v>0</v>
      </c>
      <c r="BJ918">
        <v>1</v>
      </c>
      <c r="BK918">
        <v>0</v>
      </c>
      <c r="BL918">
        <v>1</v>
      </c>
      <c r="BM918">
        <v>816</v>
      </c>
    </row>
    <row r="919" spans="1:66" x14ac:dyDescent="0.25">
      <c r="A919" s="6">
        <v>832</v>
      </c>
      <c r="B919" s="3" t="s">
        <v>210</v>
      </c>
      <c r="C919" s="3" t="s">
        <v>1739</v>
      </c>
      <c r="D919" s="7" t="s">
        <v>1740</v>
      </c>
      <c r="E919" s="3" t="s">
        <v>55</v>
      </c>
      <c r="F919" s="3" t="s">
        <v>55</v>
      </c>
      <c r="G919" s="3" t="s">
        <v>57</v>
      </c>
      <c r="H919">
        <v>8</v>
      </c>
      <c r="I919" s="3" t="s">
        <v>66</v>
      </c>
      <c r="J919" s="3" t="s">
        <v>2839</v>
      </c>
      <c r="K919" s="3" t="s">
        <v>2862</v>
      </c>
      <c r="L919" s="3"/>
      <c r="M919" s="3"/>
      <c r="N919" s="3"/>
      <c r="O919" s="3" t="s">
        <v>2862</v>
      </c>
      <c r="P919" s="3"/>
      <c r="Q919" s="3"/>
      <c r="R919" s="3"/>
      <c r="S919" s="13">
        <v>43796</v>
      </c>
      <c r="T919" s="13">
        <v>45623</v>
      </c>
      <c r="U919" s="1">
        <v>44893</v>
      </c>
      <c r="V919" s="1">
        <v>43798</v>
      </c>
      <c r="W919" s="1">
        <v>45258</v>
      </c>
      <c r="X919">
        <v>2023</v>
      </c>
      <c r="Y919" s="15" t="s">
        <v>2886</v>
      </c>
      <c r="Z919">
        <v>1</v>
      </c>
      <c r="AA919" s="3" t="s">
        <v>149</v>
      </c>
      <c r="AB919" s="3" t="s">
        <v>1803</v>
      </c>
      <c r="AG919">
        <v>1</v>
      </c>
      <c r="AH919">
        <v>1</v>
      </c>
      <c r="AI919">
        <v>0</v>
      </c>
      <c r="AJ919">
        <v>2</v>
      </c>
      <c r="AK919">
        <v>2</v>
      </c>
      <c r="AL919">
        <v>0</v>
      </c>
      <c r="AM919">
        <v>0</v>
      </c>
      <c r="AN919">
        <v>0</v>
      </c>
      <c r="AO919">
        <v>0</v>
      </c>
      <c r="AP919">
        <v>0</v>
      </c>
      <c r="AQ919">
        <v>0</v>
      </c>
      <c r="AR919">
        <v>0</v>
      </c>
      <c r="AS919">
        <v>5</v>
      </c>
      <c r="AT919">
        <v>0</v>
      </c>
      <c r="AU919">
        <v>0</v>
      </c>
      <c r="AV919">
        <v>0</v>
      </c>
      <c r="AW919">
        <v>0</v>
      </c>
      <c r="AX919">
        <v>0</v>
      </c>
      <c r="AY919">
        <v>0</v>
      </c>
      <c r="AZ919">
        <v>0</v>
      </c>
      <c r="BA919">
        <v>0</v>
      </c>
      <c r="BB919">
        <v>0</v>
      </c>
      <c r="BC919">
        <v>0</v>
      </c>
      <c r="BD919">
        <v>0</v>
      </c>
      <c r="BE919">
        <v>0</v>
      </c>
      <c r="BF919">
        <v>0</v>
      </c>
      <c r="BG919">
        <v>1</v>
      </c>
      <c r="BH919">
        <v>0</v>
      </c>
      <c r="BI919">
        <v>0</v>
      </c>
      <c r="BJ919">
        <v>1</v>
      </c>
      <c r="BK919">
        <v>0</v>
      </c>
      <c r="BL919">
        <v>1</v>
      </c>
      <c r="BM919">
        <v>832</v>
      </c>
    </row>
    <row r="920" spans="1:66" x14ac:dyDescent="0.25">
      <c r="A920" s="6">
        <v>819</v>
      </c>
      <c r="B920" s="3" t="s">
        <v>210</v>
      </c>
      <c r="C920" s="3" t="s">
        <v>1826</v>
      </c>
      <c r="D920" s="7" t="s">
        <v>1827</v>
      </c>
      <c r="E920" s="3" t="s">
        <v>55</v>
      </c>
      <c r="F920" s="3" t="s">
        <v>55</v>
      </c>
      <c r="G920" s="3" t="s">
        <v>57</v>
      </c>
      <c r="H920">
        <v>8</v>
      </c>
      <c r="I920" s="3" t="s">
        <v>66</v>
      </c>
      <c r="J920" s="3" t="s">
        <v>2839</v>
      </c>
      <c r="K920" s="3" t="s">
        <v>2862</v>
      </c>
      <c r="L920" s="3"/>
      <c r="M920" s="3"/>
      <c r="N920" s="3"/>
      <c r="O920" s="3" t="s">
        <v>2862</v>
      </c>
      <c r="P920" s="3"/>
      <c r="Q920" s="3"/>
      <c r="R920" s="3"/>
      <c r="S920" s="13">
        <v>43731</v>
      </c>
      <c r="T920" s="13">
        <v>45558</v>
      </c>
      <c r="U920" s="1">
        <v>44828</v>
      </c>
      <c r="V920" s="1">
        <v>43733</v>
      </c>
      <c r="W920" s="1">
        <v>45193</v>
      </c>
      <c r="X920">
        <v>2023</v>
      </c>
      <c r="Y920" s="15" t="s">
        <v>2886</v>
      </c>
      <c r="Z920">
        <v>1</v>
      </c>
      <c r="AA920" s="3" t="s">
        <v>149</v>
      </c>
      <c r="AB920" s="3" t="s">
        <v>1828</v>
      </c>
      <c r="AG920">
        <v>0</v>
      </c>
      <c r="AH920">
        <v>0</v>
      </c>
      <c r="AI920">
        <v>0</v>
      </c>
      <c r="AJ920">
        <v>0</v>
      </c>
      <c r="AK920">
        <v>0</v>
      </c>
      <c r="AL920">
        <v>0</v>
      </c>
      <c r="AM920">
        <v>0</v>
      </c>
      <c r="AN920">
        <v>0</v>
      </c>
      <c r="AO920">
        <v>0</v>
      </c>
      <c r="AP920">
        <v>0</v>
      </c>
      <c r="AQ920">
        <v>0</v>
      </c>
      <c r="AR920">
        <v>0</v>
      </c>
      <c r="AS920">
        <v>0</v>
      </c>
      <c r="AT920">
        <v>0</v>
      </c>
      <c r="AU920">
        <v>0</v>
      </c>
      <c r="AV920">
        <v>0</v>
      </c>
      <c r="AW920">
        <v>0</v>
      </c>
      <c r="AX920">
        <v>0</v>
      </c>
      <c r="AY920">
        <v>0</v>
      </c>
      <c r="AZ920">
        <v>0</v>
      </c>
      <c r="BA920">
        <v>0</v>
      </c>
      <c r="BB920">
        <v>0</v>
      </c>
      <c r="BC920">
        <v>0</v>
      </c>
      <c r="BD920">
        <v>0</v>
      </c>
      <c r="BE920">
        <v>0</v>
      </c>
      <c r="BF920">
        <v>0</v>
      </c>
      <c r="BG920">
        <v>0</v>
      </c>
      <c r="BH920">
        <v>0</v>
      </c>
      <c r="BI920">
        <v>0</v>
      </c>
      <c r="BJ920">
        <v>0</v>
      </c>
      <c r="BK920">
        <v>0</v>
      </c>
      <c r="BL920">
        <v>1</v>
      </c>
      <c r="BM920">
        <v>819</v>
      </c>
    </row>
    <row r="921" spans="1:66" hidden="1" x14ac:dyDescent="0.25">
      <c r="A921">
        <v>400</v>
      </c>
      <c r="B921" s="3" t="s">
        <v>70</v>
      </c>
      <c r="C921" s="3" t="s">
        <v>1709</v>
      </c>
      <c r="D921" s="3" t="s">
        <v>1710</v>
      </c>
      <c r="E921" s="3" t="s">
        <v>55</v>
      </c>
      <c r="F921" s="3" t="s">
        <v>56</v>
      </c>
      <c r="G921" s="3" t="s">
        <v>57</v>
      </c>
      <c r="H921">
        <v>8</v>
      </c>
      <c r="I921" s="3" t="s">
        <v>75</v>
      </c>
      <c r="J921" s="3" t="s">
        <v>2825</v>
      </c>
      <c r="K921" s="3"/>
      <c r="L921" s="3"/>
      <c r="M921" s="3"/>
      <c r="N921" s="3" t="s">
        <v>2865</v>
      </c>
      <c r="O921" s="3"/>
      <c r="P921" s="3"/>
      <c r="Q921" s="3"/>
      <c r="R921" s="3" t="s">
        <v>2865</v>
      </c>
      <c r="S921" s="1">
        <v>43432</v>
      </c>
      <c r="T921" s="1">
        <v>47085</v>
      </c>
      <c r="U921" s="1">
        <v>46355</v>
      </c>
      <c r="V921" s="1">
        <v>45260</v>
      </c>
      <c r="W921" s="1">
        <v>46720</v>
      </c>
      <c r="X921">
        <v>2027</v>
      </c>
      <c r="Y921" t="s">
        <v>2875</v>
      </c>
      <c r="Z921">
        <v>1</v>
      </c>
      <c r="AA921" s="3" t="s">
        <v>81</v>
      </c>
      <c r="AB921" s="3" t="s">
        <v>1711</v>
      </c>
      <c r="AC921" s="1">
        <v>44074</v>
      </c>
      <c r="AD921"/>
      <c r="AG921">
        <v>2</v>
      </c>
      <c r="AH921">
        <v>0</v>
      </c>
      <c r="AI921">
        <v>2</v>
      </c>
      <c r="AJ921">
        <v>0</v>
      </c>
      <c r="AK921">
        <v>0</v>
      </c>
      <c r="AL921">
        <v>0</v>
      </c>
      <c r="AM921">
        <v>0</v>
      </c>
      <c r="AN921">
        <v>0</v>
      </c>
      <c r="AO921">
        <v>0</v>
      </c>
      <c r="AP921">
        <v>0</v>
      </c>
      <c r="AQ921">
        <v>0</v>
      </c>
      <c r="AR921">
        <v>0</v>
      </c>
      <c r="AS921">
        <v>4</v>
      </c>
      <c r="AT921">
        <v>0</v>
      </c>
      <c r="AU921">
        <v>0</v>
      </c>
      <c r="AV921">
        <v>0</v>
      </c>
      <c r="AW921">
        <v>0</v>
      </c>
      <c r="AX921">
        <v>0</v>
      </c>
      <c r="AY921">
        <v>0</v>
      </c>
      <c r="AZ921">
        <v>0</v>
      </c>
      <c r="BA921">
        <v>0</v>
      </c>
      <c r="BB921">
        <v>0</v>
      </c>
      <c r="BC921">
        <v>0</v>
      </c>
      <c r="BD921">
        <v>0</v>
      </c>
      <c r="BE921">
        <v>0</v>
      </c>
      <c r="BF921">
        <v>0</v>
      </c>
      <c r="BG921">
        <v>0</v>
      </c>
      <c r="BH921">
        <v>0</v>
      </c>
      <c r="BI921">
        <v>0</v>
      </c>
      <c r="BJ921">
        <v>0</v>
      </c>
      <c r="BK921">
        <v>0</v>
      </c>
      <c r="BL921">
        <v>2</v>
      </c>
      <c r="BM921">
        <v>399</v>
      </c>
      <c r="BN921">
        <v>399</v>
      </c>
    </row>
    <row r="922" spans="1:66" hidden="1" x14ac:dyDescent="0.25">
      <c r="A922">
        <v>505</v>
      </c>
      <c r="B922" s="3" t="s">
        <v>70</v>
      </c>
      <c r="C922" s="3" t="s">
        <v>1712</v>
      </c>
      <c r="D922" s="3" t="s">
        <v>1713</v>
      </c>
      <c r="E922" s="3" t="s">
        <v>55</v>
      </c>
      <c r="F922" s="3" t="s">
        <v>55</v>
      </c>
      <c r="G922" s="3" t="s">
        <v>106</v>
      </c>
      <c r="H922">
        <v>8</v>
      </c>
      <c r="I922" s="3" t="s">
        <v>75</v>
      </c>
      <c r="J922" s="3" t="s">
        <v>2825</v>
      </c>
      <c r="K922" s="3"/>
      <c r="L922" s="3"/>
      <c r="M922" s="3"/>
      <c r="N922" s="3" t="s">
        <v>2865</v>
      </c>
      <c r="O922" s="3"/>
      <c r="P922" s="3"/>
      <c r="Q922" s="3"/>
      <c r="R922" s="3" t="s">
        <v>2865</v>
      </c>
      <c r="S922" s="1">
        <v>43432</v>
      </c>
      <c r="T922" s="1">
        <v>47085</v>
      </c>
      <c r="U922" s="1">
        <v>46355</v>
      </c>
      <c r="V922" s="1">
        <v>45260</v>
      </c>
      <c r="W922" s="1">
        <v>46720</v>
      </c>
      <c r="X922">
        <v>2027</v>
      </c>
      <c r="Y922" t="s">
        <v>2875</v>
      </c>
      <c r="Z922">
        <v>1</v>
      </c>
      <c r="AA922" s="3" t="s">
        <v>81</v>
      </c>
      <c r="AB922" s="3" t="s">
        <v>1711</v>
      </c>
      <c r="AC922" s="1">
        <v>44074</v>
      </c>
      <c r="AD922"/>
      <c r="AG922">
        <v>0</v>
      </c>
      <c r="AH922">
        <v>0</v>
      </c>
      <c r="AI922">
        <v>0</v>
      </c>
      <c r="AJ922">
        <v>0</v>
      </c>
      <c r="AK922">
        <v>0</v>
      </c>
      <c r="AL922">
        <v>0</v>
      </c>
      <c r="AM922">
        <v>0</v>
      </c>
      <c r="AN922">
        <v>0</v>
      </c>
      <c r="AO922">
        <v>0</v>
      </c>
      <c r="AP922">
        <v>0</v>
      </c>
      <c r="AQ922">
        <v>0</v>
      </c>
      <c r="AR922">
        <v>0</v>
      </c>
      <c r="AS922">
        <v>0</v>
      </c>
      <c r="AT922">
        <v>0</v>
      </c>
      <c r="AU922">
        <v>0</v>
      </c>
      <c r="AV922">
        <v>0</v>
      </c>
      <c r="AW922">
        <v>0</v>
      </c>
      <c r="AX922">
        <v>0</v>
      </c>
      <c r="AY922">
        <v>0</v>
      </c>
      <c r="AZ922">
        <v>0</v>
      </c>
      <c r="BA922">
        <v>0</v>
      </c>
      <c r="BB922">
        <v>0</v>
      </c>
      <c r="BC922">
        <v>0</v>
      </c>
      <c r="BD922">
        <v>0</v>
      </c>
      <c r="BE922">
        <v>0</v>
      </c>
      <c r="BF922">
        <v>0</v>
      </c>
      <c r="BG922">
        <v>0</v>
      </c>
      <c r="BH922">
        <v>0</v>
      </c>
      <c r="BI922">
        <v>0</v>
      </c>
      <c r="BJ922">
        <v>0</v>
      </c>
      <c r="BK922">
        <v>0</v>
      </c>
      <c r="BL922">
        <v>2</v>
      </c>
      <c r="BM922">
        <v>399</v>
      </c>
      <c r="BN922">
        <v>399</v>
      </c>
    </row>
    <row r="923" spans="1:66" hidden="1" x14ac:dyDescent="0.25">
      <c r="A923">
        <v>506</v>
      </c>
      <c r="B923" s="3" t="s">
        <v>70</v>
      </c>
      <c r="C923" s="3" t="s">
        <v>1712</v>
      </c>
      <c r="D923" s="3" t="s">
        <v>1713</v>
      </c>
      <c r="E923" s="3" t="s">
        <v>55</v>
      </c>
      <c r="F923" s="3" t="s">
        <v>56</v>
      </c>
      <c r="G923" s="3" t="s">
        <v>106</v>
      </c>
      <c r="H923">
        <v>8</v>
      </c>
      <c r="I923" s="3" t="s">
        <v>75</v>
      </c>
      <c r="J923" s="3" t="s">
        <v>2825</v>
      </c>
      <c r="K923" s="3"/>
      <c r="L923" s="3"/>
      <c r="M923" s="3"/>
      <c r="N923" s="3" t="s">
        <v>2865</v>
      </c>
      <c r="O923" s="3"/>
      <c r="P923" s="3"/>
      <c r="Q923" s="3"/>
      <c r="R923" s="3" t="s">
        <v>2865</v>
      </c>
      <c r="S923" s="1">
        <v>43432</v>
      </c>
      <c r="T923" s="1">
        <v>47085</v>
      </c>
      <c r="U923" s="1">
        <v>46355</v>
      </c>
      <c r="V923" s="1">
        <v>45260</v>
      </c>
      <c r="W923" s="1">
        <v>46720</v>
      </c>
      <c r="X923">
        <v>2027</v>
      </c>
      <c r="Y923" t="s">
        <v>2875</v>
      </c>
      <c r="Z923">
        <v>1</v>
      </c>
      <c r="AA923" s="3" t="s">
        <v>81</v>
      </c>
      <c r="AB923" s="3" t="s">
        <v>1711</v>
      </c>
      <c r="AC923" s="1">
        <v>44074</v>
      </c>
      <c r="AD923"/>
      <c r="AG923">
        <v>0</v>
      </c>
      <c r="AH923">
        <v>0</v>
      </c>
      <c r="AI923">
        <v>0</v>
      </c>
      <c r="AJ923">
        <v>0</v>
      </c>
      <c r="AK923">
        <v>0</v>
      </c>
      <c r="AL923">
        <v>0</v>
      </c>
      <c r="AM923">
        <v>0</v>
      </c>
      <c r="AN923">
        <v>0</v>
      </c>
      <c r="AO923">
        <v>0</v>
      </c>
      <c r="AP923">
        <v>0</v>
      </c>
      <c r="AQ923">
        <v>0</v>
      </c>
      <c r="AR923">
        <v>0</v>
      </c>
      <c r="AS923">
        <v>0</v>
      </c>
      <c r="AT923">
        <v>0</v>
      </c>
      <c r="AU923">
        <v>0</v>
      </c>
      <c r="AV923">
        <v>0</v>
      </c>
      <c r="AW923">
        <v>0</v>
      </c>
      <c r="AX923">
        <v>0</v>
      </c>
      <c r="AY923">
        <v>0</v>
      </c>
      <c r="AZ923">
        <v>0</v>
      </c>
      <c r="BA923">
        <v>0</v>
      </c>
      <c r="BB923">
        <v>0</v>
      </c>
      <c r="BC923">
        <v>0</v>
      </c>
      <c r="BD923">
        <v>0</v>
      </c>
      <c r="BE923">
        <v>0</v>
      </c>
      <c r="BF923">
        <v>0</v>
      </c>
      <c r="BG923">
        <v>0</v>
      </c>
      <c r="BH923">
        <v>0</v>
      </c>
      <c r="BI923">
        <v>0</v>
      </c>
      <c r="BJ923">
        <v>0</v>
      </c>
      <c r="BK923">
        <v>0</v>
      </c>
      <c r="BL923">
        <v>2</v>
      </c>
      <c r="BM923">
        <v>399</v>
      </c>
      <c r="BN923">
        <v>399</v>
      </c>
    </row>
    <row r="924" spans="1:66" hidden="1" x14ac:dyDescent="0.25">
      <c r="A924">
        <v>1343</v>
      </c>
      <c r="B924" s="3" t="s">
        <v>210</v>
      </c>
      <c r="C924" s="3" t="s">
        <v>1714</v>
      </c>
      <c r="D924" s="3" t="s">
        <v>1715</v>
      </c>
      <c r="E924" s="3" t="s">
        <v>55</v>
      </c>
      <c r="F924" s="3" t="s">
        <v>55</v>
      </c>
      <c r="G924" s="3" t="s">
        <v>106</v>
      </c>
      <c r="H924">
        <v>8</v>
      </c>
      <c r="I924" s="3" t="s">
        <v>66</v>
      </c>
      <c r="J924" s="3" t="s">
        <v>2839</v>
      </c>
      <c r="K924" s="3" t="s">
        <v>2862</v>
      </c>
      <c r="L924" s="3"/>
      <c r="M924" s="3"/>
      <c r="N924" s="3"/>
      <c r="O924" s="3" t="s">
        <v>2862</v>
      </c>
      <c r="P924" s="3"/>
      <c r="Q924" s="3"/>
      <c r="R924" s="3"/>
      <c r="S924" s="1">
        <v>43761</v>
      </c>
      <c r="T924" s="1">
        <v>45588</v>
      </c>
      <c r="U924" s="1">
        <v>44858</v>
      </c>
      <c r="V924" s="1">
        <v>43763</v>
      </c>
      <c r="W924" s="1">
        <v>45223</v>
      </c>
      <c r="X924">
        <v>2023</v>
      </c>
      <c r="Y924" t="s">
        <v>2886</v>
      </c>
      <c r="Z924">
        <v>1</v>
      </c>
      <c r="AA924" s="3" t="s">
        <v>149</v>
      </c>
      <c r="AB924" s="3"/>
      <c r="AC924" s="1"/>
      <c r="AD924"/>
      <c r="AG924">
        <v>0</v>
      </c>
      <c r="AH924">
        <v>0</v>
      </c>
      <c r="AI924">
        <v>0</v>
      </c>
      <c r="AJ924">
        <v>0</v>
      </c>
      <c r="AK924">
        <v>0</v>
      </c>
      <c r="AL924">
        <v>0</v>
      </c>
      <c r="AM924">
        <v>0</v>
      </c>
      <c r="AN924">
        <v>0</v>
      </c>
      <c r="AO924">
        <v>0</v>
      </c>
      <c r="AP924">
        <v>0</v>
      </c>
      <c r="AQ924">
        <v>0</v>
      </c>
      <c r="AR924">
        <v>0</v>
      </c>
      <c r="AS924">
        <v>0</v>
      </c>
      <c r="AT924">
        <v>0</v>
      </c>
      <c r="AU924">
        <v>0</v>
      </c>
      <c r="AV924">
        <v>0</v>
      </c>
      <c r="AW924">
        <v>0</v>
      </c>
      <c r="AX924">
        <v>0</v>
      </c>
      <c r="AY924">
        <v>0</v>
      </c>
      <c r="AZ924">
        <v>0</v>
      </c>
      <c r="BA924">
        <v>0</v>
      </c>
      <c r="BB924">
        <v>0</v>
      </c>
      <c r="BC924">
        <v>0</v>
      </c>
      <c r="BD924">
        <v>0</v>
      </c>
      <c r="BE924">
        <v>0</v>
      </c>
      <c r="BF924">
        <v>0</v>
      </c>
      <c r="BG924">
        <v>0</v>
      </c>
      <c r="BH924">
        <v>0</v>
      </c>
      <c r="BI924">
        <v>0</v>
      </c>
      <c r="BJ924">
        <v>0</v>
      </c>
      <c r="BK924">
        <v>0</v>
      </c>
      <c r="BL924">
        <v>2</v>
      </c>
      <c r="BM924">
        <v>830</v>
      </c>
      <c r="BN924">
        <v>830</v>
      </c>
    </row>
    <row r="925" spans="1:66" hidden="1" x14ac:dyDescent="0.25">
      <c r="A925">
        <v>580</v>
      </c>
      <c r="B925" s="3" t="s">
        <v>151</v>
      </c>
      <c r="C925" s="3" t="s">
        <v>1716</v>
      </c>
      <c r="D925" s="3" t="s">
        <v>1717</v>
      </c>
      <c r="E925" s="3" t="s">
        <v>55</v>
      </c>
      <c r="F925" s="3" t="s">
        <v>56</v>
      </c>
      <c r="G925" s="3" t="s">
        <v>57</v>
      </c>
      <c r="H925">
        <v>8</v>
      </c>
      <c r="I925" s="3" t="s">
        <v>66</v>
      </c>
      <c r="J925" s="3" t="s">
        <v>2839</v>
      </c>
      <c r="K925" s="3" t="s">
        <v>2862</v>
      </c>
      <c r="L925" s="3"/>
      <c r="M925" s="3"/>
      <c r="N925" s="3"/>
      <c r="O925" s="3" t="s">
        <v>2862</v>
      </c>
      <c r="P925" s="3"/>
      <c r="Q925" s="3"/>
      <c r="R925" s="3"/>
      <c r="S925" s="1">
        <v>43551</v>
      </c>
      <c r="T925" s="1">
        <v>45378</v>
      </c>
      <c r="U925" s="1">
        <v>44648</v>
      </c>
      <c r="V925" s="1">
        <v>43553</v>
      </c>
      <c r="W925" s="1">
        <v>45013</v>
      </c>
      <c r="X925">
        <v>2023</v>
      </c>
      <c r="Y925" t="s">
        <v>2886</v>
      </c>
      <c r="Z925">
        <v>1</v>
      </c>
      <c r="AA925" s="3" t="s">
        <v>1718</v>
      </c>
      <c r="AB925" s="3"/>
      <c r="AC925" s="1">
        <v>44647</v>
      </c>
      <c r="AD925"/>
      <c r="AG925">
        <v>0</v>
      </c>
      <c r="AH925">
        <v>0</v>
      </c>
      <c r="AI925">
        <v>0</v>
      </c>
      <c r="AJ925">
        <v>0</v>
      </c>
      <c r="AK925">
        <v>0</v>
      </c>
      <c r="AL925">
        <v>0</v>
      </c>
      <c r="AM925">
        <v>0</v>
      </c>
      <c r="AN925">
        <v>0</v>
      </c>
      <c r="AO925">
        <v>0</v>
      </c>
      <c r="AP925">
        <v>0</v>
      </c>
      <c r="AQ925">
        <v>0</v>
      </c>
      <c r="AR925">
        <v>0</v>
      </c>
      <c r="AS925">
        <v>1</v>
      </c>
      <c r="AT925">
        <v>0</v>
      </c>
      <c r="AU925">
        <v>0</v>
      </c>
      <c r="AV925">
        <v>0</v>
      </c>
      <c r="AW925">
        <v>0</v>
      </c>
      <c r="AX925">
        <v>0</v>
      </c>
      <c r="AY925">
        <v>0</v>
      </c>
      <c r="AZ925">
        <v>0</v>
      </c>
      <c r="BA925">
        <v>0</v>
      </c>
      <c r="BB925">
        <v>0</v>
      </c>
      <c r="BC925">
        <v>0</v>
      </c>
      <c r="BD925">
        <v>0</v>
      </c>
      <c r="BE925">
        <v>0</v>
      </c>
      <c r="BF925">
        <v>0</v>
      </c>
      <c r="BG925">
        <v>0</v>
      </c>
      <c r="BH925">
        <v>0</v>
      </c>
      <c r="BI925">
        <v>0</v>
      </c>
      <c r="BJ925">
        <v>0</v>
      </c>
      <c r="BK925">
        <v>0</v>
      </c>
      <c r="BL925">
        <v>2</v>
      </c>
      <c r="BM925">
        <v>372</v>
      </c>
      <c r="BN925">
        <v>372</v>
      </c>
    </row>
    <row r="926" spans="1:66" x14ac:dyDescent="0.25">
      <c r="A926" s="6">
        <v>822</v>
      </c>
      <c r="B926" s="3" t="s">
        <v>210</v>
      </c>
      <c r="C926" s="3" t="s">
        <v>1833</v>
      </c>
      <c r="D926" s="7" t="s">
        <v>1834</v>
      </c>
      <c r="E926" s="3" t="s">
        <v>55</v>
      </c>
      <c r="F926" s="3" t="s">
        <v>55</v>
      </c>
      <c r="G926" s="3" t="s">
        <v>57</v>
      </c>
      <c r="H926">
        <v>8</v>
      </c>
      <c r="I926" s="3" t="s">
        <v>66</v>
      </c>
      <c r="J926" s="3" t="s">
        <v>2839</v>
      </c>
      <c r="K926" s="3" t="s">
        <v>2862</v>
      </c>
      <c r="L926" s="3"/>
      <c r="M926" s="3"/>
      <c r="N926" s="3"/>
      <c r="O926" s="3" t="s">
        <v>2862</v>
      </c>
      <c r="P926" s="3"/>
      <c r="Q926" s="3"/>
      <c r="R926" s="3"/>
      <c r="S926" s="13">
        <v>43796</v>
      </c>
      <c r="T926" s="13">
        <v>45623</v>
      </c>
      <c r="U926" s="1">
        <v>44893</v>
      </c>
      <c r="V926" s="1">
        <v>43798</v>
      </c>
      <c r="W926" s="1">
        <v>45258</v>
      </c>
      <c r="X926">
        <v>2023</v>
      </c>
      <c r="Y926" s="15" t="s">
        <v>2886</v>
      </c>
      <c r="Z926">
        <v>1</v>
      </c>
      <c r="AA926" s="3" t="s">
        <v>149</v>
      </c>
      <c r="AB926" s="3" t="s">
        <v>1835</v>
      </c>
      <c r="AG926">
        <v>0</v>
      </c>
      <c r="AH926">
        <v>0</v>
      </c>
      <c r="AI926">
        <v>0</v>
      </c>
      <c r="AJ926">
        <v>0</v>
      </c>
      <c r="AK926">
        <v>0</v>
      </c>
      <c r="AL926">
        <v>0</v>
      </c>
      <c r="AM926">
        <v>0</v>
      </c>
      <c r="AN926">
        <v>0</v>
      </c>
      <c r="AO926">
        <v>0</v>
      </c>
      <c r="AP926">
        <v>0</v>
      </c>
      <c r="AQ926">
        <v>0</v>
      </c>
      <c r="AR926">
        <v>0</v>
      </c>
      <c r="AS926">
        <v>0</v>
      </c>
      <c r="AT926">
        <v>0</v>
      </c>
      <c r="AU926">
        <v>0</v>
      </c>
      <c r="AV926">
        <v>0</v>
      </c>
      <c r="AW926">
        <v>0</v>
      </c>
      <c r="AX926">
        <v>0</v>
      </c>
      <c r="AY926">
        <v>0</v>
      </c>
      <c r="AZ926">
        <v>0</v>
      </c>
      <c r="BA926">
        <v>0</v>
      </c>
      <c r="BB926">
        <v>0</v>
      </c>
      <c r="BC926">
        <v>0</v>
      </c>
      <c r="BD926">
        <v>0</v>
      </c>
      <c r="BE926">
        <v>0</v>
      </c>
      <c r="BF926">
        <v>0</v>
      </c>
      <c r="BG926">
        <v>0</v>
      </c>
      <c r="BH926">
        <v>0</v>
      </c>
      <c r="BI926">
        <v>0</v>
      </c>
      <c r="BJ926">
        <v>0</v>
      </c>
      <c r="BK926">
        <v>0</v>
      </c>
      <c r="BL926">
        <v>1</v>
      </c>
      <c r="BM926">
        <v>822</v>
      </c>
    </row>
    <row r="927" spans="1:66" hidden="1" x14ac:dyDescent="0.25">
      <c r="A927">
        <v>1327</v>
      </c>
      <c r="B927" s="3" t="s">
        <v>210</v>
      </c>
      <c r="C927" s="3" t="s">
        <v>1722</v>
      </c>
      <c r="D927" s="3" t="s">
        <v>628</v>
      </c>
      <c r="E927" s="3" t="s">
        <v>55</v>
      </c>
      <c r="F927" s="3" t="s">
        <v>56</v>
      </c>
      <c r="G927" s="3" t="s">
        <v>106</v>
      </c>
      <c r="H927">
        <v>8</v>
      </c>
      <c r="I927" s="3" t="s">
        <v>66</v>
      </c>
      <c r="J927" s="3" t="s">
        <v>2839</v>
      </c>
      <c r="K927" s="3" t="s">
        <v>2862</v>
      </c>
      <c r="L927" s="3"/>
      <c r="M927" s="3"/>
      <c r="N927" s="3"/>
      <c r="O927" s="3" t="s">
        <v>2862</v>
      </c>
      <c r="P927" s="3"/>
      <c r="Q927" s="3"/>
      <c r="R927" s="3"/>
      <c r="S927" s="1">
        <v>43796</v>
      </c>
      <c r="T927" s="1">
        <v>45623</v>
      </c>
      <c r="U927" s="1">
        <v>44893</v>
      </c>
      <c r="V927" s="1">
        <v>43798</v>
      </c>
      <c r="W927" s="1">
        <v>45258</v>
      </c>
      <c r="X927">
        <v>2023</v>
      </c>
      <c r="Y927" t="s">
        <v>2886</v>
      </c>
      <c r="Z927">
        <v>1</v>
      </c>
      <c r="AA927" s="3" t="s">
        <v>149</v>
      </c>
      <c r="AB927" s="3"/>
      <c r="AC927" s="1"/>
      <c r="AD927"/>
      <c r="AG927">
        <v>0</v>
      </c>
      <c r="AH927">
        <v>0</v>
      </c>
      <c r="AI927">
        <v>0</v>
      </c>
      <c r="AJ927">
        <v>0</v>
      </c>
      <c r="AK927">
        <v>0</v>
      </c>
      <c r="AL927">
        <v>0</v>
      </c>
      <c r="AM927">
        <v>0</v>
      </c>
      <c r="AN927">
        <v>0</v>
      </c>
      <c r="AO927">
        <v>0</v>
      </c>
      <c r="AP927">
        <v>0</v>
      </c>
      <c r="AQ927">
        <v>0</v>
      </c>
      <c r="AR927">
        <v>0</v>
      </c>
      <c r="AS927">
        <v>0</v>
      </c>
      <c r="AT927">
        <v>0</v>
      </c>
      <c r="AU927">
        <v>0</v>
      </c>
      <c r="AV927">
        <v>0</v>
      </c>
      <c r="AW927">
        <v>0</v>
      </c>
      <c r="AX927">
        <v>0</v>
      </c>
      <c r="AY927">
        <v>0</v>
      </c>
      <c r="AZ927">
        <v>0</v>
      </c>
      <c r="BA927">
        <v>0</v>
      </c>
      <c r="BB927">
        <v>0</v>
      </c>
      <c r="BC927">
        <v>0</v>
      </c>
      <c r="BD927">
        <v>0</v>
      </c>
      <c r="BE927">
        <v>0</v>
      </c>
      <c r="BF927">
        <v>0</v>
      </c>
      <c r="BG927">
        <v>0</v>
      </c>
      <c r="BH927">
        <v>0</v>
      </c>
      <c r="BI927">
        <v>0</v>
      </c>
      <c r="BJ927">
        <v>0</v>
      </c>
      <c r="BK927">
        <v>0</v>
      </c>
      <c r="BL927">
        <v>2</v>
      </c>
      <c r="BM927">
        <v>817</v>
      </c>
      <c r="BN927">
        <v>817</v>
      </c>
    </row>
    <row r="928" spans="1:66" hidden="1" x14ac:dyDescent="0.25">
      <c r="A928">
        <v>1345</v>
      </c>
      <c r="B928" s="3" t="s">
        <v>210</v>
      </c>
      <c r="C928" s="3" t="s">
        <v>1714</v>
      </c>
      <c r="D928" s="3" t="s">
        <v>1715</v>
      </c>
      <c r="E928" s="3" t="s">
        <v>55</v>
      </c>
      <c r="F928" s="3" t="s">
        <v>56</v>
      </c>
      <c r="G928" s="3" t="s">
        <v>106</v>
      </c>
      <c r="H928">
        <v>8</v>
      </c>
      <c r="I928" s="3" t="s">
        <v>66</v>
      </c>
      <c r="J928" s="3" t="s">
        <v>2839</v>
      </c>
      <c r="K928" s="3" t="s">
        <v>2862</v>
      </c>
      <c r="L928" s="3"/>
      <c r="M928" s="3"/>
      <c r="N928" s="3"/>
      <c r="O928" s="3" t="s">
        <v>2862</v>
      </c>
      <c r="P928" s="3"/>
      <c r="Q928" s="3"/>
      <c r="R928" s="3"/>
      <c r="S928" s="1">
        <v>43761</v>
      </c>
      <c r="T928" s="1">
        <v>45588</v>
      </c>
      <c r="U928" s="1">
        <v>44858</v>
      </c>
      <c r="V928" s="1">
        <v>43763</v>
      </c>
      <c r="W928" s="1">
        <v>45223</v>
      </c>
      <c r="X928">
        <v>2023</v>
      </c>
      <c r="Y928" t="s">
        <v>2886</v>
      </c>
      <c r="Z928">
        <v>1</v>
      </c>
      <c r="AA928" s="3" t="s">
        <v>149</v>
      </c>
      <c r="AB928" s="3"/>
      <c r="AC928" s="1"/>
      <c r="AD928"/>
      <c r="AG928">
        <v>0</v>
      </c>
      <c r="AH928">
        <v>0</v>
      </c>
      <c r="AI928">
        <v>0</v>
      </c>
      <c r="AJ928">
        <v>0</v>
      </c>
      <c r="AK928">
        <v>0</v>
      </c>
      <c r="AL928">
        <v>0</v>
      </c>
      <c r="AM928">
        <v>0</v>
      </c>
      <c r="AN928">
        <v>0</v>
      </c>
      <c r="AO928">
        <v>0</v>
      </c>
      <c r="AP928">
        <v>0</v>
      </c>
      <c r="AQ928">
        <v>0</v>
      </c>
      <c r="AR928">
        <v>0</v>
      </c>
      <c r="AS928">
        <v>0</v>
      </c>
      <c r="AT928">
        <v>0</v>
      </c>
      <c r="AU928">
        <v>0</v>
      </c>
      <c r="AV928">
        <v>0</v>
      </c>
      <c r="AW928">
        <v>0</v>
      </c>
      <c r="AX928">
        <v>0</v>
      </c>
      <c r="AY928">
        <v>0</v>
      </c>
      <c r="AZ928">
        <v>0</v>
      </c>
      <c r="BA928">
        <v>0</v>
      </c>
      <c r="BB928">
        <v>0</v>
      </c>
      <c r="BC928">
        <v>0</v>
      </c>
      <c r="BD928">
        <v>0</v>
      </c>
      <c r="BE928">
        <v>0</v>
      </c>
      <c r="BF928">
        <v>0</v>
      </c>
      <c r="BG928">
        <v>0</v>
      </c>
      <c r="BH928">
        <v>0</v>
      </c>
      <c r="BI928">
        <v>0</v>
      </c>
      <c r="BJ928">
        <v>0</v>
      </c>
      <c r="BK928">
        <v>0</v>
      </c>
      <c r="BL928">
        <v>2</v>
      </c>
      <c r="BM928">
        <v>830</v>
      </c>
      <c r="BN928">
        <v>830</v>
      </c>
    </row>
    <row r="929" spans="1:66" hidden="1" x14ac:dyDescent="0.25">
      <c r="A929">
        <v>1397</v>
      </c>
      <c r="B929" s="3" t="s">
        <v>210</v>
      </c>
      <c r="C929" s="3" t="s">
        <v>1305</v>
      </c>
      <c r="D929" s="3" t="s">
        <v>1306</v>
      </c>
      <c r="E929" s="3" t="s">
        <v>55</v>
      </c>
      <c r="F929" s="3" t="s">
        <v>56</v>
      </c>
      <c r="G929" s="3" t="s">
        <v>106</v>
      </c>
      <c r="H929">
        <v>8</v>
      </c>
      <c r="I929" s="3" t="s">
        <v>66</v>
      </c>
      <c r="J929" s="3" t="s">
        <v>2839</v>
      </c>
      <c r="K929" s="3" t="s">
        <v>2862</v>
      </c>
      <c r="L929" s="3"/>
      <c r="M929" s="3"/>
      <c r="N929" s="3"/>
      <c r="O929" s="3" t="s">
        <v>2862</v>
      </c>
      <c r="P929" s="3"/>
      <c r="Q929" s="3"/>
      <c r="R929" s="3"/>
      <c r="S929" s="1">
        <v>43796</v>
      </c>
      <c r="T929" s="1">
        <v>45623</v>
      </c>
      <c r="U929" s="1">
        <v>44893</v>
      </c>
      <c r="V929" s="1">
        <v>43798</v>
      </c>
      <c r="W929" s="1">
        <v>45258</v>
      </c>
      <c r="X929">
        <v>2023</v>
      </c>
      <c r="Y929" t="s">
        <v>2886</v>
      </c>
      <c r="Z929">
        <v>1</v>
      </c>
      <c r="AA929" s="3" t="s">
        <v>149</v>
      </c>
      <c r="AB929" s="3"/>
      <c r="AC929" s="1"/>
      <c r="AD929"/>
      <c r="AG929">
        <v>0</v>
      </c>
      <c r="AH929">
        <v>0</v>
      </c>
      <c r="AI929">
        <v>0</v>
      </c>
      <c r="AJ929">
        <v>0</v>
      </c>
      <c r="AK929">
        <v>0</v>
      </c>
      <c r="AL929">
        <v>0</v>
      </c>
      <c r="AM929">
        <v>0</v>
      </c>
      <c r="AN929">
        <v>0</v>
      </c>
      <c r="AO929">
        <v>0</v>
      </c>
      <c r="AP929">
        <v>0</v>
      </c>
      <c r="AQ929">
        <v>0</v>
      </c>
      <c r="AR929">
        <v>0</v>
      </c>
      <c r="AS929">
        <v>0</v>
      </c>
      <c r="AT929">
        <v>0</v>
      </c>
      <c r="AU929">
        <v>0</v>
      </c>
      <c r="AV929">
        <v>0</v>
      </c>
      <c r="AW929">
        <v>0</v>
      </c>
      <c r="AX929">
        <v>0</v>
      </c>
      <c r="AY929">
        <v>0</v>
      </c>
      <c r="AZ929">
        <v>0</v>
      </c>
      <c r="BA929">
        <v>0</v>
      </c>
      <c r="BB929">
        <v>0</v>
      </c>
      <c r="BC929">
        <v>0</v>
      </c>
      <c r="BD929">
        <v>0</v>
      </c>
      <c r="BE929">
        <v>0</v>
      </c>
      <c r="BF929">
        <v>0</v>
      </c>
      <c r="BG929">
        <v>0</v>
      </c>
      <c r="BH929">
        <v>0</v>
      </c>
      <c r="BI929">
        <v>0</v>
      </c>
      <c r="BJ929">
        <v>0</v>
      </c>
      <c r="BK929">
        <v>0</v>
      </c>
      <c r="BL929">
        <v>2</v>
      </c>
      <c r="BM929">
        <v>826</v>
      </c>
      <c r="BN929">
        <v>826</v>
      </c>
    </row>
    <row r="930" spans="1:66" x14ac:dyDescent="0.25">
      <c r="A930" s="6">
        <v>833</v>
      </c>
      <c r="B930" s="3" t="s">
        <v>210</v>
      </c>
      <c r="C930" s="3" t="s">
        <v>1841</v>
      </c>
      <c r="D930" s="7" t="s">
        <v>1842</v>
      </c>
      <c r="E930" s="3" t="s">
        <v>55</v>
      </c>
      <c r="F930" s="3" t="s">
        <v>55</v>
      </c>
      <c r="G930" s="3" t="s">
        <v>57</v>
      </c>
      <c r="H930">
        <v>8</v>
      </c>
      <c r="I930" s="3" t="s">
        <v>66</v>
      </c>
      <c r="J930" s="3" t="s">
        <v>2839</v>
      </c>
      <c r="K930" s="3" t="s">
        <v>2862</v>
      </c>
      <c r="L930" s="3"/>
      <c r="M930" s="3"/>
      <c r="N930" s="3"/>
      <c r="O930" s="3" t="s">
        <v>2862</v>
      </c>
      <c r="P930" s="3"/>
      <c r="Q930" s="3"/>
      <c r="R930" s="3"/>
      <c r="S930" s="13">
        <v>43761</v>
      </c>
      <c r="T930" s="13">
        <v>45588</v>
      </c>
      <c r="U930" s="1">
        <v>44858</v>
      </c>
      <c r="V930" s="1">
        <v>43763</v>
      </c>
      <c r="W930" s="1">
        <v>45223</v>
      </c>
      <c r="X930">
        <v>2023</v>
      </c>
      <c r="Y930" s="15" t="s">
        <v>2886</v>
      </c>
      <c r="Z930">
        <v>1</v>
      </c>
      <c r="AA930" s="3" t="s">
        <v>149</v>
      </c>
      <c r="AB930" s="3" t="s">
        <v>1843</v>
      </c>
      <c r="AC930" s="13">
        <v>44864</v>
      </c>
      <c r="AG930">
        <v>1</v>
      </c>
      <c r="AH930">
        <v>1</v>
      </c>
      <c r="AI930">
        <v>1</v>
      </c>
      <c r="AJ930">
        <v>1</v>
      </c>
      <c r="AK930">
        <v>0</v>
      </c>
      <c r="AL930">
        <v>0</v>
      </c>
      <c r="AM930">
        <v>0</v>
      </c>
      <c r="AN930">
        <v>0</v>
      </c>
      <c r="AO930">
        <v>0</v>
      </c>
      <c r="AP930">
        <v>0</v>
      </c>
      <c r="AQ930">
        <v>0</v>
      </c>
      <c r="AR930">
        <v>0</v>
      </c>
      <c r="AS930">
        <v>4</v>
      </c>
      <c r="AT930">
        <v>0</v>
      </c>
      <c r="AU930">
        <v>0</v>
      </c>
      <c r="AV930">
        <v>0</v>
      </c>
      <c r="AW930">
        <v>0</v>
      </c>
      <c r="AX930">
        <v>0</v>
      </c>
      <c r="AY930">
        <v>0</v>
      </c>
      <c r="AZ930">
        <v>0</v>
      </c>
      <c r="BA930">
        <v>0</v>
      </c>
      <c r="BB930">
        <v>0</v>
      </c>
      <c r="BC930">
        <v>0</v>
      </c>
      <c r="BD930">
        <v>0</v>
      </c>
      <c r="BE930">
        <v>0</v>
      </c>
      <c r="BF930">
        <v>0</v>
      </c>
      <c r="BG930">
        <v>1</v>
      </c>
      <c r="BH930">
        <v>1</v>
      </c>
      <c r="BI930">
        <v>1</v>
      </c>
      <c r="BJ930">
        <v>0</v>
      </c>
      <c r="BK930">
        <v>0</v>
      </c>
      <c r="BL930">
        <v>1</v>
      </c>
      <c r="BM930">
        <v>833</v>
      </c>
    </row>
    <row r="931" spans="1:66" x14ac:dyDescent="0.25">
      <c r="A931" s="6">
        <v>823</v>
      </c>
      <c r="B931" s="3" t="s">
        <v>210</v>
      </c>
      <c r="C931" s="3" t="s">
        <v>1848</v>
      </c>
      <c r="D931" s="7" t="s">
        <v>1849</v>
      </c>
      <c r="E931" s="3" t="s">
        <v>55</v>
      </c>
      <c r="F931" s="3" t="s">
        <v>55</v>
      </c>
      <c r="G931" s="3" t="s">
        <v>57</v>
      </c>
      <c r="H931">
        <v>8</v>
      </c>
      <c r="I931" s="3" t="s">
        <v>66</v>
      </c>
      <c r="J931" s="3" t="s">
        <v>2839</v>
      </c>
      <c r="K931" s="3" t="s">
        <v>2862</v>
      </c>
      <c r="L931" s="3"/>
      <c r="M931" s="3"/>
      <c r="N931" s="3"/>
      <c r="O931" s="3" t="s">
        <v>2862</v>
      </c>
      <c r="P931" s="3"/>
      <c r="Q931" s="3"/>
      <c r="R931" s="3"/>
      <c r="S931" s="13">
        <v>43796</v>
      </c>
      <c r="T931" s="13">
        <v>45623</v>
      </c>
      <c r="U931" s="1">
        <v>44893</v>
      </c>
      <c r="V931" s="1">
        <v>43798</v>
      </c>
      <c r="W931" s="1">
        <v>45258</v>
      </c>
      <c r="X931">
        <v>2023</v>
      </c>
      <c r="Y931" s="15" t="s">
        <v>2886</v>
      </c>
      <c r="Z931">
        <v>1</v>
      </c>
      <c r="AA931" s="3" t="s">
        <v>149</v>
      </c>
      <c r="AB931" s="3" t="s">
        <v>1825</v>
      </c>
      <c r="AG931">
        <v>2</v>
      </c>
      <c r="AH931">
        <v>2</v>
      </c>
      <c r="AI931">
        <v>0</v>
      </c>
      <c r="AJ931">
        <v>1</v>
      </c>
      <c r="AK931">
        <v>3</v>
      </c>
      <c r="AL931">
        <v>0</v>
      </c>
      <c r="AM931">
        <v>0</v>
      </c>
      <c r="AN931">
        <v>0</v>
      </c>
      <c r="AO931">
        <v>0</v>
      </c>
      <c r="AP931">
        <v>0</v>
      </c>
      <c r="AQ931">
        <v>0</v>
      </c>
      <c r="AR931">
        <v>0</v>
      </c>
      <c r="AS931">
        <v>7</v>
      </c>
      <c r="AT931">
        <v>0</v>
      </c>
      <c r="AU931">
        <v>1</v>
      </c>
      <c r="AV931">
        <v>0</v>
      </c>
      <c r="AW931">
        <v>0</v>
      </c>
      <c r="AX931">
        <v>0</v>
      </c>
      <c r="AY931">
        <v>0</v>
      </c>
      <c r="AZ931">
        <v>0</v>
      </c>
      <c r="BA931">
        <v>0</v>
      </c>
      <c r="BB931">
        <v>0</v>
      </c>
      <c r="BC931">
        <v>0</v>
      </c>
      <c r="BD931">
        <v>0</v>
      </c>
      <c r="BE931">
        <v>0</v>
      </c>
      <c r="BF931">
        <v>1</v>
      </c>
      <c r="BG931">
        <v>0</v>
      </c>
      <c r="BH931">
        <v>0</v>
      </c>
      <c r="BI931">
        <v>1</v>
      </c>
      <c r="BJ931">
        <v>2</v>
      </c>
      <c r="BK931">
        <v>0</v>
      </c>
      <c r="BL931">
        <v>1</v>
      </c>
      <c r="BM931">
        <v>823</v>
      </c>
    </row>
    <row r="932" spans="1:66" hidden="1" x14ac:dyDescent="0.25">
      <c r="A932">
        <v>582</v>
      </c>
      <c r="B932" s="3" t="s">
        <v>151</v>
      </c>
      <c r="C932" s="3" t="s">
        <v>1729</v>
      </c>
      <c r="D932" s="3" t="s">
        <v>1730</v>
      </c>
      <c r="E932" s="3" t="s">
        <v>55</v>
      </c>
      <c r="F932" s="3" t="s">
        <v>56</v>
      </c>
      <c r="G932" s="3" t="s">
        <v>106</v>
      </c>
      <c r="H932">
        <v>8</v>
      </c>
      <c r="I932" s="3" t="s">
        <v>66</v>
      </c>
      <c r="J932" s="3" t="s">
        <v>2839</v>
      </c>
      <c r="K932" s="3" t="s">
        <v>2862</v>
      </c>
      <c r="L932" s="3"/>
      <c r="M932" s="3"/>
      <c r="N932" s="3"/>
      <c r="O932" s="3" t="s">
        <v>2862</v>
      </c>
      <c r="P932" s="3"/>
      <c r="Q932" s="3"/>
      <c r="R932" s="3"/>
      <c r="S932" s="1">
        <v>43551</v>
      </c>
      <c r="T932" s="1">
        <v>45378</v>
      </c>
      <c r="U932" s="1">
        <v>44648</v>
      </c>
      <c r="V932" s="1">
        <v>43553</v>
      </c>
      <c r="W932" s="1">
        <v>45013</v>
      </c>
      <c r="X932">
        <v>2023</v>
      </c>
      <c r="Y932" t="s">
        <v>2886</v>
      </c>
      <c r="Z932">
        <v>1</v>
      </c>
      <c r="AA932" s="3" t="s">
        <v>1718</v>
      </c>
      <c r="AB932" s="3"/>
      <c r="AC932" s="1">
        <v>44647</v>
      </c>
      <c r="AD932"/>
      <c r="AG932">
        <v>0</v>
      </c>
      <c r="AH932">
        <v>0</v>
      </c>
      <c r="AI932">
        <v>0</v>
      </c>
      <c r="AJ932">
        <v>0</v>
      </c>
      <c r="AK932">
        <v>0</v>
      </c>
      <c r="AL932">
        <v>0</v>
      </c>
      <c r="AM932">
        <v>0</v>
      </c>
      <c r="AN932">
        <v>0</v>
      </c>
      <c r="AO932">
        <v>0</v>
      </c>
      <c r="AP932">
        <v>0</v>
      </c>
      <c r="AQ932">
        <v>0</v>
      </c>
      <c r="AR932">
        <v>0</v>
      </c>
      <c r="AS932">
        <v>0</v>
      </c>
      <c r="AT932">
        <v>0</v>
      </c>
      <c r="AU932">
        <v>0</v>
      </c>
      <c r="AV932">
        <v>0</v>
      </c>
      <c r="AW932">
        <v>0</v>
      </c>
      <c r="AX932">
        <v>0</v>
      </c>
      <c r="AY932">
        <v>0</v>
      </c>
      <c r="AZ932">
        <v>0</v>
      </c>
      <c r="BA932">
        <v>0</v>
      </c>
      <c r="BB932">
        <v>0</v>
      </c>
      <c r="BC932">
        <v>0</v>
      </c>
      <c r="BD932">
        <v>0</v>
      </c>
      <c r="BE932">
        <v>0</v>
      </c>
      <c r="BF932">
        <v>0</v>
      </c>
      <c r="BG932">
        <v>0</v>
      </c>
      <c r="BH932">
        <v>0</v>
      </c>
      <c r="BI932">
        <v>0</v>
      </c>
      <c r="BJ932">
        <v>0</v>
      </c>
      <c r="BK932">
        <v>0</v>
      </c>
      <c r="BL932">
        <v>2</v>
      </c>
      <c r="BM932">
        <v>372</v>
      </c>
      <c r="BN932">
        <v>372</v>
      </c>
    </row>
    <row r="933" spans="1:66" hidden="1" x14ac:dyDescent="0.25">
      <c r="A933">
        <v>1107</v>
      </c>
      <c r="B933" s="3" t="s">
        <v>145</v>
      </c>
      <c r="C933" s="3" t="s">
        <v>1731</v>
      </c>
      <c r="D933" s="3" t="s">
        <v>1732</v>
      </c>
      <c r="E933" s="3" t="s">
        <v>85</v>
      </c>
      <c r="F933" s="3" t="s">
        <v>55</v>
      </c>
      <c r="G933" s="3" t="s">
        <v>106</v>
      </c>
      <c r="H933">
        <v>4</v>
      </c>
      <c r="I933" s="3" t="s">
        <v>333</v>
      </c>
      <c r="J933" s="3" t="s">
        <v>2750</v>
      </c>
      <c r="K933" s="3"/>
      <c r="L933" s="3" t="s">
        <v>2863</v>
      </c>
      <c r="M933" s="3"/>
      <c r="N933" s="3"/>
      <c r="O933" s="3"/>
      <c r="P933" s="3" t="s">
        <v>2863</v>
      </c>
      <c r="Q933" s="3"/>
      <c r="R933" s="3"/>
      <c r="S933" s="1">
        <v>43635</v>
      </c>
      <c r="T933" s="1">
        <v>47288</v>
      </c>
      <c r="U933" s="1">
        <v>46558</v>
      </c>
      <c r="V933" s="1">
        <v>45463</v>
      </c>
      <c r="W933" s="1">
        <v>46923</v>
      </c>
      <c r="X933">
        <v>2028</v>
      </c>
      <c r="Y933" t="s">
        <v>2877</v>
      </c>
      <c r="Z933">
        <v>1</v>
      </c>
      <c r="AA933" s="3" t="s">
        <v>219</v>
      </c>
      <c r="AB933" s="3" t="s">
        <v>1725</v>
      </c>
      <c r="AC933" s="1"/>
      <c r="AD933"/>
      <c r="AG933">
        <v>0</v>
      </c>
      <c r="AH933">
        <v>2</v>
      </c>
      <c r="AI933">
        <v>0</v>
      </c>
      <c r="AJ933">
        <v>0</v>
      </c>
      <c r="AK933">
        <v>0</v>
      </c>
      <c r="AL933">
        <v>0</v>
      </c>
      <c r="AM933">
        <v>23</v>
      </c>
      <c r="AN933">
        <v>1</v>
      </c>
      <c r="AO933">
        <v>0</v>
      </c>
      <c r="AP933">
        <v>0</v>
      </c>
      <c r="AQ933">
        <v>0</v>
      </c>
      <c r="AR933">
        <v>0</v>
      </c>
      <c r="AS933">
        <v>22</v>
      </c>
      <c r="AT933">
        <v>0</v>
      </c>
      <c r="AU933">
        <v>0</v>
      </c>
      <c r="AV933">
        <v>0</v>
      </c>
      <c r="AW933">
        <v>0</v>
      </c>
      <c r="AX933">
        <v>0</v>
      </c>
      <c r="AY933">
        <v>0</v>
      </c>
      <c r="AZ933">
        <v>0</v>
      </c>
      <c r="BA933">
        <v>0</v>
      </c>
      <c r="BB933">
        <v>0</v>
      </c>
      <c r="BC933">
        <v>0</v>
      </c>
      <c r="BD933">
        <v>0</v>
      </c>
      <c r="BE933">
        <v>0</v>
      </c>
      <c r="BF933">
        <v>0</v>
      </c>
      <c r="BG933">
        <v>0</v>
      </c>
      <c r="BH933">
        <v>0</v>
      </c>
      <c r="BI933">
        <v>0</v>
      </c>
      <c r="BJ933">
        <v>0</v>
      </c>
      <c r="BK933">
        <v>0</v>
      </c>
      <c r="BL933">
        <v>2</v>
      </c>
      <c r="BM933">
        <v>861</v>
      </c>
      <c r="BN933">
        <v>861</v>
      </c>
    </row>
    <row r="934" spans="1:66" hidden="1" x14ac:dyDescent="0.25">
      <c r="A934">
        <v>1068</v>
      </c>
      <c r="B934" s="3" t="s">
        <v>145</v>
      </c>
      <c r="C934" s="3" t="s">
        <v>1733</v>
      </c>
      <c r="D934" s="3" t="s">
        <v>1347</v>
      </c>
      <c r="E934" s="3" t="s">
        <v>85</v>
      </c>
      <c r="F934" s="3" t="s">
        <v>55</v>
      </c>
      <c r="G934" s="3" t="s">
        <v>106</v>
      </c>
      <c r="H934">
        <v>4</v>
      </c>
      <c r="I934" s="3" t="s">
        <v>148</v>
      </c>
      <c r="J934" s="3" t="s">
        <v>2735</v>
      </c>
      <c r="K934" s="3"/>
      <c r="L934" s="3" t="s">
        <v>2863</v>
      </c>
      <c r="M934" s="3"/>
      <c r="N934" s="3"/>
      <c r="O934" s="3"/>
      <c r="P934" s="3" t="s">
        <v>2863</v>
      </c>
      <c r="Q934" s="3"/>
      <c r="R934" s="3"/>
      <c r="S934" s="1">
        <v>43635</v>
      </c>
      <c r="T934" s="1">
        <v>47288</v>
      </c>
      <c r="U934" s="1">
        <v>46558</v>
      </c>
      <c r="V934" s="1">
        <v>45463</v>
      </c>
      <c r="W934" s="1">
        <v>46923</v>
      </c>
      <c r="X934">
        <v>2028</v>
      </c>
      <c r="Y934" t="s">
        <v>2877</v>
      </c>
      <c r="Z934">
        <v>1</v>
      </c>
      <c r="AA934" s="3" t="s">
        <v>219</v>
      </c>
      <c r="AB934" s="3" t="s">
        <v>1734</v>
      </c>
      <c r="AC934" s="1"/>
      <c r="AD934"/>
      <c r="AG934">
        <v>0</v>
      </c>
      <c r="AH934">
        <v>0</v>
      </c>
      <c r="AI934">
        <v>0</v>
      </c>
      <c r="AJ934">
        <v>0</v>
      </c>
      <c r="AK934">
        <v>0</v>
      </c>
      <c r="AL934">
        <v>0</v>
      </c>
      <c r="AM934">
        <v>0</v>
      </c>
      <c r="AN934">
        <v>0</v>
      </c>
      <c r="AO934">
        <v>0</v>
      </c>
      <c r="AP934">
        <v>0</v>
      </c>
      <c r="AQ934">
        <v>0</v>
      </c>
      <c r="AR934">
        <v>0</v>
      </c>
      <c r="AS934">
        <v>0</v>
      </c>
      <c r="AT934">
        <v>0</v>
      </c>
      <c r="AU934">
        <v>0</v>
      </c>
      <c r="AV934">
        <v>0</v>
      </c>
      <c r="AW934">
        <v>0</v>
      </c>
      <c r="AX934">
        <v>0</v>
      </c>
      <c r="AY934">
        <v>0</v>
      </c>
      <c r="AZ934">
        <v>0</v>
      </c>
      <c r="BA934">
        <v>0</v>
      </c>
      <c r="BB934">
        <v>0</v>
      </c>
      <c r="BC934">
        <v>0</v>
      </c>
      <c r="BD934">
        <v>0</v>
      </c>
      <c r="BE934">
        <v>0</v>
      </c>
      <c r="BF934">
        <v>0</v>
      </c>
      <c r="BG934">
        <v>0</v>
      </c>
      <c r="BH934">
        <v>0</v>
      </c>
      <c r="BI934">
        <v>0</v>
      </c>
      <c r="BJ934">
        <v>0</v>
      </c>
      <c r="BK934">
        <v>0</v>
      </c>
      <c r="BL934">
        <v>2</v>
      </c>
      <c r="BM934">
        <v>814</v>
      </c>
      <c r="BN934">
        <v>814</v>
      </c>
    </row>
    <row r="935" spans="1:66" hidden="1" x14ac:dyDescent="0.25">
      <c r="A935">
        <v>1400</v>
      </c>
      <c r="B935" s="3" t="s">
        <v>210</v>
      </c>
      <c r="C935" s="3" t="s">
        <v>1735</v>
      </c>
      <c r="D935" s="3" t="s">
        <v>1736</v>
      </c>
      <c r="E935" s="3" t="s">
        <v>55</v>
      </c>
      <c r="F935" s="3" t="s">
        <v>56</v>
      </c>
      <c r="G935" s="3" t="s">
        <v>106</v>
      </c>
      <c r="H935">
        <v>8</v>
      </c>
      <c r="I935" s="3" t="s">
        <v>66</v>
      </c>
      <c r="J935" s="3" t="s">
        <v>2839</v>
      </c>
      <c r="K935" s="3" t="s">
        <v>2862</v>
      </c>
      <c r="L935" s="3"/>
      <c r="M935" s="3"/>
      <c r="N935" s="3"/>
      <c r="O935" s="3" t="s">
        <v>2862</v>
      </c>
      <c r="P935" s="3"/>
      <c r="Q935" s="3"/>
      <c r="R935" s="3"/>
      <c r="S935" s="1">
        <v>43796</v>
      </c>
      <c r="T935" s="1">
        <v>45623</v>
      </c>
      <c r="U935" s="1">
        <v>44893</v>
      </c>
      <c r="V935" s="1">
        <v>43798</v>
      </c>
      <c r="W935" s="1">
        <v>45258</v>
      </c>
      <c r="X935">
        <v>2023</v>
      </c>
      <c r="Y935" t="s">
        <v>2886</v>
      </c>
      <c r="Z935">
        <v>1</v>
      </c>
      <c r="AA935" s="3" t="s">
        <v>149</v>
      </c>
      <c r="AB935" s="3"/>
      <c r="AC935" s="1"/>
      <c r="AD935"/>
      <c r="AG935">
        <v>0</v>
      </c>
      <c r="AH935">
        <v>0</v>
      </c>
      <c r="AI935">
        <v>0</v>
      </c>
      <c r="AJ935">
        <v>0</v>
      </c>
      <c r="AK935">
        <v>0</v>
      </c>
      <c r="AL935">
        <v>0</v>
      </c>
      <c r="AM935">
        <v>0</v>
      </c>
      <c r="AN935">
        <v>0</v>
      </c>
      <c r="AO935">
        <v>0</v>
      </c>
      <c r="AP935">
        <v>0</v>
      </c>
      <c r="AQ935">
        <v>0</v>
      </c>
      <c r="AR935">
        <v>0</v>
      </c>
      <c r="AS935">
        <v>0</v>
      </c>
      <c r="AT935">
        <v>0</v>
      </c>
      <c r="AU935">
        <v>0</v>
      </c>
      <c r="AV935">
        <v>0</v>
      </c>
      <c r="AW935">
        <v>0</v>
      </c>
      <c r="AX935">
        <v>0</v>
      </c>
      <c r="AY935">
        <v>0</v>
      </c>
      <c r="AZ935">
        <v>0</v>
      </c>
      <c r="BA935">
        <v>0</v>
      </c>
      <c r="BB935">
        <v>0</v>
      </c>
      <c r="BC935">
        <v>0</v>
      </c>
      <c r="BD935">
        <v>0</v>
      </c>
      <c r="BE935">
        <v>0</v>
      </c>
      <c r="BF935">
        <v>0</v>
      </c>
      <c r="BG935">
        <v>0</v>
      </c>
      <c r="BH935">
        <v>0</v>
      </c>
      <c r="BI935">
        <v>0</v>
      </c>
      <c r="BJ935">
        <v>0</v>
      </c>
      <c r="BK935">
        <v>0</v>
      </c>
      <c r="BL935">
        <v>2</v>
      </c>
      <c r="BM935">
        <v>831</v>
      </c>
      <c r="BN935">
        <v>831</v>
      </c>
    </row>
    <row r="936" spans="1:66" x14ac:dyDescent="0.25">
      <c r="A936" s="6">
        <v>739</v>
      </c>
      <c r="B936" s="3" t="s">
        <v>210</v>
      </c>
      <c r="C936" s="3" t="s">
        <v>1850</v>
      </c>
      <c r="D936" s="7" t="s">
        <v>1154</v>
      </c>
      <c r="E936" s="3" t="s">
        <v>55</v>
      </c>
      <c r="F936" s="3" t="s">
        <v>55</v>
      </c>
      <c r="G936" s="3" t="s">
        <v>57</v>
      </c>
      <c r="H936">
        <v>8</v>
      </c>
      <c r="I936" s="3" t="s">
        <v>66</v>
      </c>
      <c r="J936" s="3" t="s">
        <v>2839</v>
      </c>
      <c r="K936" s="3" t="s">
        <v>2862</v>
      </c>
      <c r="L936" s="3"/>
      <c r="M936" s="3"/>
      <c r="N936" s="3"/>
      <c r="O936" s="3" t="s">
        <v>2862</v>
      </c>
      <c r="P936" s="3"/>
      <c r="Q936" s="3"/>
      <c r="R936" s="3"/>
      <c r="S936" s="13">
        <v>43761</v>
      </c>
      <c r="T936" s="13">
        <v>45588</v>
      </c>
      <c r="U936" s="1">
        <v>44858</v>
      </c>
      <c r="V936" s="1">
        <v>43763</v>
      </c>
      <c r="W936" s="1">
        <v>45223</v>
      </c>
      <c r="X936">
        <v>2023</v>
      </c>
      <c r="Y936" s="15" t="s">
        <v>2886</v>
      </c>
      <c r="Z936">
        <v>1</v>
      </c>
      <c r="AA936" s="3" t="s">
        <v>149</v>
      </c>
      <c r="AB936" s="3" t="s">
        <v>1851</v>
      </c>
      <c r="AG936">
        <v>0</v>
      </c>
      <c r="AH936">
        <v>0</v>
      </c>
      <c r="AI936">
        <v>0</v>
      </c>
      <c r="AJ936">
        <v>0</v>
      </c>
      <c r="AK936">
        <v>2</v>
      </c>
      <c r="AL936">
        <v>0</v>
      </c>
      <c r="AM936">
        <v>0</v>
      </c>
      <c r="AN936">
        <v>0</v>
      </c>
      <c r="AO936">
        <v>0</v>
      </c>
      <c r="AP936">
        <v>0</v>
      </c>
      <c r="AQ936">
        <v>0</v>
      </c>
      <c r="AR936">
        <v>0</v>
      </c>
      <c r="AS936">
        <v>4</v>
      </c>
      <c r="AT936">
        <v>0</v>
      </c>
      <c r="AU936">
        <v>0</v>
      </c>
      <c r="AV936">
        <v>0</v>
      </c>
      <c r="AW936">
        <v>0</v>
      </c>
      <c r="AX936">
        <v>0</v>
      </c>
      <c r="AY936">
        <v>0</v>
      </c>
      <c r="AZ936">
        <v>0</v>
      </c>
      <c r="BA936">
        <v>0</v>
      </c>
      <c r="BB936">
        <v>0</v>
      </c>
      <c r="BC936">
        <v>0</v>
      </c>
      <c r="BD936">
        <v>0</v>
      </c>
      <c r="BE936">
        <v>0</v>
      </c>
      <c r="BF936">
        <v>0</v>
      </c>
      <c r="BG936">
        <v>0</v>
      </c>
      <c r="BH936">
        <v>1</v>
      </c>
      <c r="BI936">
        <v>0</v>
      </c>
      <c r="BJ936">
        <v>8</v>
      </c>
      <c r="BK936">
        <v>4</v>
      </c>
      <c r="BL936">
        <v>1</v>
      </c>
      <c r="BM936">
        <v>739</v>
      </c>
    </row>
    <row r="937" spans="1:66" x14ac:dyDescent="0.25">
      <c r="A937" s="6">
        <v>734</v>
      </c>
      <c r="B937" s="3" t="s">
        <v>210</v>
      </c>
      <c r="C937" s="3" t="s">
        <v>2400</v>
      </c>
      <c r="D937" s="7" t="s">
        <v>2401</v>
      </c>
      <c r="E937" s="3" t="s">
        <v>55</v>
      </c>
      <c r="F937" s="3" t="s">
        <v>55</v>
      </c>
      <c r="G937" s="3" t="s">
        <v>57</v>
      </c>
      <c r="H937">
        <v>8</v>
      </c>
      <c r="I937" s="3" t="s">
        <v>66</v>
      </c>
      <c r="J937" s="3" t="s">
        <v>2839</v>
      </c>
      <c r="K937" s="3" t="s">
        <v>2862</v>
      </c>
      <c r="L937" s="3"/>
      <c r="M937" s="3"/>
      <c r="N937" s="3"/>
      <c r="O937" s="3" t="s">
        <v>2862</v>
      </c>
      <c r="P937" s="3"/>
      <c r="Q937" s="3"/>
      <c r="R937" s="3"/>
      <c r="S937" s="13">
        <v>43796</v>
      </c>
      <c r="T937" s="13">
        <v>45623</v>
      </c>
      <c r="U937" s="1">
        <v>44893</v>
      </c>
      <c r="V937" s="1">
        <v>43798</v>
      </c>
      <c r="W937" s="1">
        <v>45258</v>
      </c>
      <c r="X937">
        <v>2023</v>
      </c>
      <c r="Y937" s="15" t="s">
        <v>2886</v>
      </c>
      <c r="Z937">
        <v>1</v>
      </c>
      <c r="AA937" s="3" t="s">
        <v>290</v>
      </c>
      <c r="AB937" s="3" t="s">
        <v>2402</v>
      </c>
      <c r="AG937">
        <v>0</v>
      </c>
      <c r="AH937">
        <v>0</v>
      </c>
      <c r="AI937">
        <v>1</v>
      </c>
      <c r="AJ937">
        <v>1</v>
      </c>
      <c r="AK937">
        <v>1</v>
      </c>
      <c r="AL937">
        <v>0</v>
      </c>
      <c r="AM937">
        <v>0</v>
      </c>
      <c r="AN937">
        <v>0</v>
      </c>
      <c r="AO937">
        <v>0</v>
      </c>
      <c r="AP937">
        <v>0</v>
      </c>
      <c r="AQ937">
        <v>0</v>
      </c>
      <c r="AR937">
        <v>0</v>
      </c>
      <c r="AS937">
        <v>2</v>
      </c>
      <c r="AT937">
        <v>1</v>
      </c>
      <c r="AU937">
        <v>0</v>
      </c>
      <c r="AV937">
        <v>0</v>
      </c>
      <c r="AW937">
        <v>0</v>
      </c>
      <c r="AX937">
        <v>0</v>
      </c>
      <c r="AY937">
        <v>0</v>
      </c>
      <c r="AZ937">
        <v>1</v>
      </c>
      <c r="BA937">
        <v>0</v>
      </c>
      <c r="BB937">
        <v>0</v>
      </c>
      <c r="BC937">
        <v>0</v>
      </c>
      <c r="BD937">
        <v>0</v>
      </c>
      <c r="BE937">
        <v>0</v>
      </c>
      <c r="BF937">
        <v>1</v>
      </c>
      <c r="BG937">
        <v>0</v>
      </c>
      <c r="BH937">
        <v>1</v>
      </c>
      <c r="BI937">
        <v>1</v>
      </c>
      <c r="BJ937">
        <v>0</v>
      </c>
      <c r="BK937">
        <v>2</v>
      </c>
      <c r="BL937">
        <v>1</v>
      </c>
      <c r="BM937">
        <v>734</v>
      </c>
    </row>
    <row r="938" spans="1:66" hidden="1" x14ac:dyDescent="0.25">
      <c r="A938">
        <v>1323</v>
      </c>
      <c r="B938" s="3" t="s">
        <v>210</v>
      </c>
      <c r="C938" s="3" t="s">
        <v>1739</v>
      </c>
      <c r="D938" s="3" t="s">
        <v>1740</v>
      </c>
      <c r="E938" s="3" t="s">
        <v>55</v>
      </c>
      <c r="F938" s="3" t="s">
        <v>56</v>
      </c>
      <c r="G938" s="3" t="s">
        <v>57</v>
      </c>
      <c r="H938">
        <v>8</v>
      </c>
      <c r="I938" s="3" t="s">
        <v>66</v>
      </c>
      <c r="J938" s="3" t="s">
        <v>2839</v>
      </c>
      <c r="K938" s="3" t="s">
        <v>2862</v>
      </c>
      <c r="L938" s="3"/>
      <c r="M938" s="3"/>
      <c r="N938" s="3"/>
      <c r="O938" s="3" t="s">
        <v>2862</v>
      </c>
      <c r="P938" s="3"/>
      <c r="Q938" s="3"/>
      <c r="R938" s="3"/>
      <c r="S938" s="1">
        <v>43796</v>
      </c>
      <c r="T938" s="1">
        <v>45623</v>
      </c>
      <c r="U938" s="1">
        <v>44893</v>
      </c>
      <c r="V938" s="1">
        <v>43798</v>
      </c>
      <c r="W938" s="1">
        <v>45258</v>
      </c>
      <c r="X938">
        <v>2023</v>
      </c>
      <c r="Y938" t="s">
        <v>2886</v>
      </c>
      <c r="Z938">
        <v>1</v>
      </c>
      <c r="AA938" s="3" t="s">
        <v>149</v>
      </c>
      <c r="AB938" s="3"/>
      <c r="AC938" s="1"/>
      <c r="AD938"/>
      <c r="AG938">
        <v>0</v>
      </c>
      <c r="AH938">
        <v>0</v>
      </c>
      <c r="AI938">
        <v>2</v>
      </c>
      <c r="AJ938">
        <v>0</v>
      </c>
      <c r="AK938">
        <v>0</v>
      </c>
      <c r="AL938">
        <v>1</v>
      </c>
      <c r="AM938">
        <v>0</v>
      </c>
      <c r="AN938">
        <v>0</v>
      </c>
      <c r="AO938">
        <v>0</v>
      </c>
      <c r="AP938">
        <v>0</v>
      </c>
      <c r="AQ938">
        <v>0</v>
      </c>
      <c r="AR938">
        <v>0</v>
      </c>
      <c r="AS938">
        <v>4</v>
      </c>
      <c r="AT938">
        <v>0</v>
      </c>
      <c r="AU938">
        <v>2</v>
      </c>
      <c r="AV938">
        <v>0</v>
      </c>
      <c r="AW938">
        <v>0</v>
      </c>
      <c r="AX938">
        <v>0</v>
      </c>
      <c r="AY938">
        <v>0</v>
      </c>
      <c r="AZ938">
        <v>0</v>
      </c>
      <c r="BA938">
        <v>1</v>
      </c>
      <c r="BB938">
        <v>0</v>
      </c>
      <c r="BC938">
        <v>0</v>
      </c>
      <c r="BD938">
        <v>0</v>
      </c>
      <c r="BE938">
        <v>0</v>
      </c>
      <c r="BF938">
        <v>0</v>
      </c>
      <c r="BG938">
        <v>1</v>
      </c>
      <c r="BH938">
        <v>1</v>
      </c>
      <c r="BI938">
        <v>0</v>
      </c>
      <c r="BJ938">
        <v>0</v>
      </c>
      <c r="BK938">
        <v>0</v>
      </c>
      <c r="BL938">
        <v>2</v>
      </c>
      <c r="BM938">
        <v>832</v>
      </c>
      <c r="BN938">
        <v>832</v>
      </c>
    </row>
    <row r="939" spans="1:66" x14ac:dyDescent="0.25">
      <c r="A939" s="6">
        <v>219</v>
      </c>
      <c r="B939" s="3" t="s">
        <v>210</v>
      </c>
      <c r="C939" s="3" t="s">
        <v>2117</v>
      </c>
      <c r="D939" s="7" t="s">
        <v>233</v>
      </c>
      <c r="E939" s="3" t="s">
        <v>213</v>
      </c>
      <c r="F939" s="3" t="s">
        <v>55</v>
      </c>
      <c r="G939" s="3" t="s">
        <v>57</v>
      </c>
      <c r="H939">
        <v>10</v>
      </c>
      <c r="I939" s="3" t="s">
        <v>66</v>
      </c>
      <c r="J939" s="3" t="s">
        <v>2839</v>
      </c>
      <c r="K939" s="3" t="s">
        <v>2862</v>
      </c>
      <c r="L939" s="3"/>
      <c r="M939" s="3"/>
      <c r="N939" s="3"/>
      <c r="O939" s="3" t="s">
        <v>2862</v>
      </c>
      <c r="P939" s="3"/>
      <c r="Q939" s="3"/>
      <c r="R939" s="3"/>
      <c r="S939" s="13">
        <v>43340</v>
      </c>
      <c r="T939" s="13">
        <v>46993</v>
      </c>
      <c r="U939" s="1">
        <v>46263</v>
      </c>
      <c r="V939" s="1">
        <v>45168</v>
      </c>
      <c r="W939" s="1">
        <v>46628</v>
      </c>
      <c r="X939">
        <v>2027</v>
      </c>
      <c r="Y939" s="15" t="s">
        <v>2878</v>
      </c>
      <c r="Z939">
        <v>1</v>
      </c>
      <c r="AA939" s="3" t="s">
        <v>2106</v>
      </c>
      <c r="AB939" s="3" t="s">
        <v>2118</v>
      </c>
      <c r="AG939">
        <v>36</v>
      </c>
      <c r="AH939">
        <v>40</v>
      </c>
      <c r="AI939">
        <v>34</v>
      </c>
      <c r="AJ939">
        <v>0</v>
      </c>
      <c r="AK939">
        <v>0</v>
      </c>
      <c r="AL939">
        <v>0</v>
      </c>
      <c r="AM939">
        <v>0</v>
      </c>
      <c r="AN939">
        <v>0</v>
      </c>
      <c r="AO939">
        <v>0</v>
      </c>
      <c r="AP939">
        <v>0</v>
      </c>
      <c r="AQ939">
        <v>0</v>
      </c>
      <c r="AR939">
        <v>0</v>
      </c>
      <c r="AS939">
        <v>98</v>
      </c>
      <c r="AT939">
        <v>0</v>
      </c>
      <c r="AU939">
        <v>0</v>
      </c>
      <c r="AV939">
        <v>0</v>
      </c>
      <c r="AW939">
        <v>0</v>
      </c>
      <c r="AX939">
        <v>0</v>
      </c>
      <c r="AY939">
        <v>0</v>
      </c>
      <c r="AZ939">
        <v>3</v>
      </c>
      <c r="BA939">
        <v>4</v>
      </c>
      <c r="BB939">
        <v>4</v>
      </c>
      <c r="BC939">
        <v>0</v>
      </c>
      <c r="BD939">
        <v>0</v>
      </c>
      <c r="BE939">
        <v>0</v>
      </c>
      <c r="BF939">
        <v>0</v>
      </c>
      <c r="BG939">
        <v>0</v>
      </c>
      <c r="BH939">
        <v>0</v>
      </c>
      <c r="BI939">
        <v>0</v>
      </c>
      <c r="BJ939">
        <v>0</v>
      </c>
      <c r="BK939">
        <v>0</v>
      </c>
      <c r="BL939">
        <v>1</v>
      </c>
      <c r="BM939">
        <v>219</v>
      </c>
    </row>
    <row r="940" spans="1:66" x14ac:dyDescent="0.25">
      <c r="A940" s="6">
        <v>261</v>
      </c>
      <c r="B940" s="3" t="s">
        <v>210</v>
      </c>
      <c r="C940" s="3" t="s">
        <v>390</v>
      </c>
      <c r="D940" s="7" t="s">
        <v>391</v>
      </c>
      <c r="E940" s="3" t="s">
        <v>55</v>
      </c>
      <c r="F940" s="3" t="s">
        <v>55</v>
      </c>
      <c r="G940" s="3" t="s">
        <v>57</v>
      </c>
      <c r="H940">
        <v>8</v>
      </c>
      <c r="I940" s="3" t="s">
        <v>66</v>
      </c>
      <c r="J940" s="3" t="s">
        <v>2839</v>
      </c>
      <c r="K940" s="3" t="s">
        <v>2862</v>
      </c>
      <c r="L940" s="3"/>
      <c r="M940" s="3"/>
      <c r="N940" s="3"/>
      <c r="O940" s="3" t="s">
        <v>2862</v>
      </c>
      <c r="P940" s="3"/>
      <c r="Q940" s="3"/>
      <c r="R940" s="3"/>
      <c r="S940" s="13">
        <v>43404</v>
      </c>
      <c r="T940" s="13">
        <v>47057</v>
      </c>
      <c r="U940" s="1">
        <v>46327</v>
      </c>
      <c r="V940" s="1">
        <v>45232</v>
      </c>
      <c r="W940" s="1">
        <v>46692</v>
      </c>
      <c r="X940">
        <v>2027</v>
      </c>
      <c r="Y940" s="15" t="s">
        <v>2875</v>
      </c>
      <c r="Z940">
        <v>1</v>
      </c>
      <c r="AA940" s="3" t="s">
        <v>290</v>
      </c>
      <c r="AB940" s="3" t="s">
        <v>392</v>
      </c>
      <c r="AC940" s="13">
        <v>45291</v>
      </c>
      <c r="AG940">
        <v>0</v>
      </c>
      <c r="AH940">
        <v>0</v>
      </c>
      <c r="AI940">
        <v>0</v>
      </c>
      <c r="AJ940">
        <v>0</v>
      </c>
      <c r="AK940">
        <v>0</v>
      </c>
      <c r="AL940">
        <v>0</v>
      </c>
      <c r="AM940">
        <v>0</v>
      </c>
      <c r="AN940">
        <v>0</v>
      </c>
      <c r="AO940">
        <v>0</v>
      </c>
      <c r="AP940">
        <v>0</v>
      </c>
      <c r="AQ940">
        <v>0</v>
      </c>
      <c r="AR940">
        <v>0</v>
      </c>
      <c r="AS940">
        <v>0</v>
      </c>
      <c r="AT940">
        <v>0</v>
      </c>
      <c r="AU940">
        <v>0</v>
      </c>
      <c r="AV940">
        <v>0</v>
      </c>
      <c r="AW940">
        <v>0</v>
      </c>
      <c r="AX940">
        <v>0</v>
      </c>
      <c r="AY940">
        <v>0</v>
      </c>
      <c r="AZ940">
        <v>0</v>
      </c>
      <c r="BA940">
        <v>0</v>
      </c>
      <c r="BB940">
        <v>0</v>
      </c>
      <c r="BC940">
        <v>0</v>
      </c>
      <c r="BD940">
        <v>0</v>
      </c>
      <c r="BE940">
        <v>0</v>
      </c>
      <c r="BF940">
        <v>0</v>
      </c>
      <c r="BG940">
        <v>0</v>
      </c>
      <c r="BH940">
        <v>0</v>
      </c>
      <c r="BI940">
        <v>0</v>
      </c>
      <c r="BJ940">
        <v>0</v>
      </c>
      <c r="BK940">
        <v>0</v>
      </c>
      <c r="BL940">
        <v>1</v>
      </c>
      <c r="BM940">
        <v>261</v>
      </c>
    </row>
    <row r="941" spans="1:66" x14ac:dyDescent="0.25">
      <c r="A941" s="6">
        <v>3862</v>
      </c>
      <c r="B941" s="3" t="s">
        <v>210</v>
      </c>
      <c r="C941" s="3" t="s">
        <v>230</v>
      </c>
      <c r="D941" s="7" t="s">
        <v>231</v>
      </c>
      <c r="E941" s="3" t="s">
        <v>213</v>
      </c>
      <c r="F941" s="3" t="s">
        <v>55</v>
      </c>
      <c r="G941" s="3" t="s">
        <v>57</v>
      </c>
      <c r="H941">
        <v>12</v>
      </c>
      <c r="I941" s="3" t="s">
        <v>66</v>
      </c>
      <c r="J941" s="3" t="s">
        <v>2839</v>
      </c>
      <c r="K941" s="3" t="s">
        <v>2862</v>
      </c>
      <c r="L941" s="3"/>
      <c r="M941" s="3"/>
      <c r="N941" s="3"/>
      <c r="O941" s="3" t="s">
        <v>2862</v>
      </c>
      <c r="P941" s="3"/>
      <c r="Q941" s="3"/>
      <c r="R941" s="3"/>
      <c r="S941" s="13">
        <v>43978</v>
      </c>
      <c r="T941" s="13">
        <v>47630</v>
      </c>
      <c r="U941" s="1">
        <v>46900</v>
      </c>
      <c r="V941" s="1">
        <v>45805</v>
      </c>
      <c r="W941" s="1">
        <v>47265</v>
      </c>
      <c r="X941">
        <v>2029</v>
      </c>
      <c r="Y941" s="15" t="s">
        <v>2882</v>
      </c>
      <c r="Z941">
        <v>1</v>
      </c>
      <c r="AA941" s="3" t="s">
        <v>215</v>
      </c>
      <c r="AB941" s="3" t="s">
        <v>216</v>
      </c>
      <c r="AG941">
        <v>267</v>
      </c>
      <c r="AH941">
        <v>0</v>
      </c>
      <c r="AI941">
        <v>0</v>
      </c>
      <c r="AJ941">
        <v>0</v>
      </c>
      <c r="AK941">
        <v>0</v>
      </c>
      <c r="AL941">
        <v>0</v>
      </c>
      <c r="AM941">
        <v>1</v>
      </c>
      <c r="AN941">
        <v>0</v>
      </c>
      <c r="AO941">
        <v>0</v>
      </c>
      <c r="AP941">
        <v>0</v>
      </c>
      <c r="AQ941">
        <v>0</v>
      </c>
      <c r="AR941">
        <v>0</v>
      </c>
      <c r="AS941">
        <v>238</v>
      </c>
      <c r="AT941">
        <v>0</v>
      </c>
      <c r="AU941">
        <v>0</v>
      </c>
      <c r="AV941">
        <v>0</v>
      </c>
      <c r="AW941">
        <v>0</v>
      </c>
      <c r="AX941">
        <v>0</v>
      </c>
      <c r="AY941">
        <v>0</v>
      </c>
      <c r="AZ941">
        <v>30</v>
      </c>
      <c r="BA941">
        <v>0</v>
      </c>
      <c r="BB941">
        <v>0</v>
      </c>
      <c r="BC941">
        <v>0</v>
      </c>
      <c r="BD941">
        <v>0</v>
      </c>
      <c r="BE941">
        <v>0</v>
      </c>
      <c r="BF941">
        <v>0</v>
      </c>
      <c r="BG941">
        <v>0</v>
      </c>
      <c r="BH941">
        <v>0</v>
      </c>
      <c r="BI941">
        <v>0</v>
      </c>
      <c r="BJ941">
        <v>0</v>
      </c>
      <c r="BK941">
        <v>0</v>
      </c>
      <c r="BL941">
        <v>2</v>
      </c>
      <c r="BM941">
        <v>1053</v>
      </c>
    </row>
    <row r="942" spans="1:66" hidden="1" x14ac:dyDescent="0.25">
      <c r="A942">
        <v>1285</v>
      </c>
      <c r="B942" s="3" t="s">
        <v>177</v>
      </c>
      <c r="C942" s="3" t="s">
        <v>1737</v>
      </c>
      <c r="D942" s="3" t="s">
        <v>427</v>
      </c>
      <c r="E942" s="3" t="s">
        <v>85</v>
      </c>
      <c r="F942" s="3" t="s">
        <v>56</v>
      </c>
      <c r="G942" s="3" t="s">
        <v>57</v>
      </c>
      <c r="H942">
        <v>4</v>
      </c>
      <c r="I942" s="3" t="s">
        <v>162</v>
      </c>
      <c r="J942" s="3" t="s">
        <v>2766</v>
      </c>
      <c r="K942" s="3"/>
      <c r="L942" s="3"/>
      <c r="M942" s="3" t="s">
        <v>2864</v>
      </c>
      <c r="N942" s="3"/>
      <c r="O942" s="3"/>
      <c r="P942" s="3"/>
      <c r="Q942" s="3" t="s">
        <v>2864</v>
      </c>
      <c r="R942" s="3"/>
      <c r="S942" s="1">
        <v>43796</v>
      </c>
      <c r="T942" s="1">
        <v>47449</v>
      </c>
      <c r="U942" s="1">
        <v>46719</v>
      </c>
      <c r="V942" s="1">
        <v>45624</v>
      </c>
      <c r="W942" s="1">
        <v>47084</v>
      </c>
      <c r="X942">
        <v>2028</v>
      </c>
      <c r="Y942" t="s">
        <v>2877</v>
      </c>
      <c r="Z942">
        <v>1</v>
      </c>
      <c r="AA942" s="3" t="s">
        <v>110</v>
      </c>
      <c r="AB942" s="3" t="s">
        <v>1738</v>
      </c>
      <c r="AC942" s="1"/>
      <c r="AD942"/>
      <c r="AG942">
        <v>30</v>
      </c>
      <c r="AH942">
        <v>19</v>
      </c>
      <c r="AI942">
        <v>0</v>
      </c>
      <c r="AJ942">
        <v>0</v>
      </c>
      <c r="AK942">
        <v>0</v>
      </c>
      <c r="AL942">
        <v>0</v>
      </c>
      <c r="AM942">
        <v>0</v>
      </c>
      <c r="AN942">
        <v>0</v>
      </c>
      <c r="AO942">
        <v>0</v>
      </c>
      <c r="AP942">
        <v>0</v>
      </c>
      <c r="AQ942">
        <v>0</v>
      </c>
      <c r="AR942">
        <v>0</v>
      </c>
      <c r="AS942">
        <v>43</v>
      </c>
      <c r="AT942">
        <v>0</v>
      </c>
      <c r="AU942">
        <v>0</v>
      </c>
      <c r="AV942">
        <v>0</v>
      </c>
      <c r="AW942">
        <v>0</v>
      </c>
      <c r="AX942">
        <v>0</v>
      </c>
      <c r="AY942">
        <v>0</v>
      </c>
      <c r="AZ942">
        <v>2</v>
      </c>
      <c r="BA942">
        <v>3</v>
      </c>
      <c r="BB942">
        <v>0</v>
      </c>
      <c r="BC942">
        <v>0</v>
      </c>
      <c r="BD942">
        <v>0</v>
      </c>
      <c r="BE942">
        <v>0</v>
      </c>
      <c r="BF942">
        <v>0</v>
      </c>
      <c r="BG942">
        <v>0</v>
      </c>
      <c r="BH942">
        <v>0</v>
      </c>
      <c r="BI942">
        <v>0</v>
      </c>
      <c r="BJ942">
        <v>0</v>
      </c>
      <c r="BK942">
        <v>0</v>
      </c>
      <c r="BL942">
        <v>2</v>
      </c>
      <c r="BM942">
        <v>1276</v>
      </c>
      <c r="BN942">
        <v>1276</v>
      </c>
    </row>
    <row r="943" spans="1:66" hidden="1" x14ac:dyDescent="0.25">
      <c r="A943">
        <v>1393</v>
      </c>
      <c r="B943" s="3" t="s">
        <v>210</v>
      </c>
      <c r="C943" s="3" t="s">
        <v>1746</v>
      </c>
      <c r="D943" s="3" t="s">
        <v>1747</v>
      </c>
      <c r="E943" s="3" t="s">
        <v>55</v>
      </c>
      <c r="F943" s="3" t="s">
        <v>56</v>
      </c>
      <c r="G943" s="3" t="s">
        <v>57</v>
      </c>
      <c r="H943">
        <v>8</v>
      </c>
      <c r="I943" s="3" t="s">
        <v>66</v>
      </c>
      <c r="J943" s="3" t="s">
        <v>2839</v>
      </c>
      <c r="K943" s="3" t="s">
        <v>2862</v>
      </c>
      <c r="L943" s="3"/>
      <c r="M943" s="3"/>
      <c r="N943" s="3"/>
      <c r="O943" s="3" t="s">
        <v>2862</v>
      </c>
      <c r="P943" s="3"/>
      <c r="Q943" s="3"/>
      <c r="R943" s="3"/>
      <c r="S943" s="1">
        <v>43796</v>
      </c>
      <c r="T943" s="1">
        <v>45623</v>
      </c>
      <c r="U943" s="1">
        <v>44893</v>
      </c>
      <c r="V943" s="1">
        <v>43798</v>
      </c>
      <c r="W943" s="1">
        <v>45258</v>
      </c>
      <c r="X943">
        <v>2023</v>
      </c>
      <c r="Y943" t="s">
        <v>2886</v>
      </c>
      <c r="Z943">
        <v>1</v>
      </c>
      <c r="AA943" s="3" t="s">
        <v>149</v>
      </c>
      <c r="AB943" s="3"/>
      <c r="AC943" s="1"/>
      <c r="AD943"/>
      <c r="AG943">
        <v>3</v>
      </c>
      <c r="AH943">
        <v>1</v>
      </c>
      <c r="AI943">
        <v>3</v>
      </c>
      <c r="AJ943">
        <v>2</v>
      </c>
      <c r="AK943">
        <v>1</v>
      </c>
      <c r="AL943">
        <v>1</v>
      </c>
      <c r="AM943">
        <v>0</v>
      </c>
      <c r="AN943">
        <v>0</v>
      </c>
      <c r="AO943">
        <v>0</v>
      </c>
      <c r="AP943">
        <v>0</v>
      </c>
      <c r="AQ943">
        <v>0</v>
      </c>
      <c r="AR943">
        <v>0</v>
      </c>
      <c r="AS943">
        <v>14</v>
      </c>
      <c r="AT943">
        <v>0</v>
      </c>
      <c r="AU943">
        <v>1</v>
      </c>
      <c r="AV943">
        <v>1</v>
      </c>
      <c r="AW943">
        <v>0</v>
      </c>
      <c r="AX943">
        <v>0</v>
      </c>
      <c r="AY943">
        <v>0</v>
      </c>
      <c r="AZ943">
        <v>0</v>
      </c>
      <c r="BA943">
        <v>2</v>
      </c>
      <c r="BB943">
        <v>0</v>
      </c>
      <c r="BC943">
        <v>0</v>
      </c>
      <c r="BD943">
        <v>0</v>
      </c>
      <c r="BE943">
        <v>0</v>
      </c>
      <c r="BF943">
        <v>0</v>
      </c>
      <c r="BG943">
        <v>0</v>
      </c>
      <c r="BH943">
        <v>0</v>
      </c>
      <c r="BI943">
        <v>0</v>
      </c>
      <c r="BJ943">
        <v>1</v>
      </c>
      <c r="BK943">
        <v>3</v>
      </c>
      <c r="BL943">
        <v>2</v>
      </c>
      <c r="BM943">
        <v>818</v>
      </c>
      <c r="BN943">
        <v>818</v>
      </c>
    </row>
    <row r="944" spans="1:66" x14ac:dyDescent="0.25">
      <c r="A944" s="6">
        <v>1570</v>
      </c>
      <c r="B944" s="3" t="s">
        <v>210</v>
      </c>
      <c r="C944" s="3" t="s">
        <v>2021</v>
      </c>
      <c r="D944" s="7" t="s">
        <v>770</v>
      </c>
      <c r="E944" s="3" t="s">
        <v>73</v>
      </c>
      <c r="F944" s="3" t="s">
        <v>55</v>
      </c>
      <c r="G944" s="3" t="s">
        <v>57</v>
      </c>
      <c r="H944">
        <v>6</v>
      </c>
      <c r="I944" s="3" t="s">
        <v>225</v>
      </c>
      <c r="J944" s="3" t="s">
        <v>2846</v>
      </c>
      <c r="K944" s="3" t="s">
        <v>2862</v>
      </c>
      <c r="L944" s="3"/>
      <c r="M944" s="3"/>
      <c r="N944" s="3"/>
      <c r="O944" s="3" t="s">
        <v>2862</v>
      </c>
      <c r="P944" s="3"/>
      <c r="Q944" s="3"/>
      <c r="R944" s="3"/>
      <c r="S944" s="13">
        <v>44006</v>
      </c>
      <c r="T944" s="13">
        <v>47658</v>
      </c>
      <c r="U944" s="1">
        <v>46928</v>
      </c>
      <c r="V944" s="1">
        <v>45833</v>
      </c>
      <c r="W944" s="1">
        <v>47293</v>
      </c>
      <c r="X944">
        <v>2029</v>
      </c>
      <c r="Y944" s="15" t="s">
        <v>2882</v>
      </c>
      <c r="Z944">
        <v>1</v>
      </c>
      <c r="AA944" s="3" t="s">
        <v>133</v>
      </c>
      <c r="AB944" s="3" t="s">
        <v>2022</v>
      </c>
      <c r="AG944">
        <v>45</v>
      </c>
      <c r="AH944">
        <v>0</v>
      </c>
      <c r="AI944">
        <v>0</v>
      </c>
      <c r="AJ944">
        <v>0</v>
      </c>
      <c r="AK944">
        <v>0</v>
      </c>
      <c r="AL944">
        <v>0</v>
      </c>
      <c r="AM944">
        <v>0</v>
      </c>
      <c r="AN944">
        <v>0</v>
      </c>
      <c r="AO944">
        <v>0</v>
      </c>
      <c r="AP944">
        <v>0</v>
      </c>
      <c r="AQ944">
        <v>0</v>
      </c>
      <c r="AR944">
        <v>0</v>
      </c>
      <c r="AS944">
        <v>38</v>
      </c>
      <c r="AT944">
        <v>0</v>
      </c>
      <c r="AU944">
        <v>0</v>
      </c>
      <c r="AV944">
        <v>0</v>
      </c>
      <c r="AW944">
        <v>0</v>
      </c>
      <c r="AX944">
        <v>0</v>
      </c>
      <c r="AY944">
        <v>0</v>
      </c>
      <c r="AZ944">
        <v>7</v>
      </c>
      <c r="BA944">
        <v>0</v>
      </c>
      <c r="BB944">
        <v>0</v>
      </c>
      <c r="BC944">
        <v>0</v>
      </c>
      <c r="BD944">
        <v>0</v>
      </c>
      <c r="BE944">
        <v>0</v>
      </c>
      <c r="BF944">
        <v>0</v>
      </c>
      <c r="BG944">
        <v>0</v>
      </c>
      <c r="BH944">
        <v>0</v>
      </c>
      <c r="BI944">
        <v>0</v>
      </c>
      <c r="BJ944">
        <v>0</v>
      </c>
      <c r="BK944">
        <v>0</v>
      </c>
      <c r="BL944">
        <v>1</v>
      </c>
      <c r="BM944">
        <v>1570</v>
      </c>
    </row>
    <row r="945" spans="1:66" hidden="1" x14ac:dyDescent="0.25">
      <c r="A945">
        <v>1344</v>
      </c>
      <c r="B945" s="3" t="s">
        <v>210</v>
      </c>
      <c r="C945" s="3" t="s">
        <v>1749</v>
      </c>
      <c r="D945" s="3" t="s">
        <v>1157</v>
      </c>
      <c r="E945" s="3" t="s">
        <v>55</v>
      </c>
      <c r="F945" s="3" t="s">
        <v>56</v>
      </c>
      <c r="G945" s="3" t="s">
        <v>57</v>
      </c>
      <c r="H945">
        <v>8</v>
      </c>
      <c r="I945" s="3" t="s">
        <v>66</v>
      </c>
      <c r="J945" s="3" t="s">
        <v>2839</v>
      </c>
      <c r="K945" s="3" t="s">
        <v>2862</v>
      </c>
      <c r="L945" s="3"/>
      <c r="M945" s="3"/>
      <c r="N945" s="3"/>
      <c r="O945" s="3" t="s">
        <v>2862</v>
      </c>
      <c r="P945" s="3"/>
      <c r="Q945" s="3"/>
      <c r="R945" s="3"/>
      <c r="S945" s="1">
        <v>43761</v>
      </c>
      <c r="T945" s="1">
        <v>45588</v>
      </c>
      <c r="U945" s="1">
        <v>44858</v>
      </c>
      <c r="V945" s="1">
        <v>43763</v>
      </c>
      <c r="W945" s="1">
        <v>45223</v>
      </c>
      <c r="X945">
        <v>2023</v>
      </c>
      <c r="Y945" t="s">
        <v>2886</v>
      </c>
      <c r="Z945">
        <v>1</v>
      </c>
      <c r="AA945" s="3" t="s">
        <v>149</v>
      </c>
      <c r="AB945" s="3"/>
      <c r="AC945" s="1"/>
      <c r="AD945"/>
      <c r="AG945">
        <v>0</v>
      </c>
      <c r="AH945">
        <v>1</v>
      </c>
      <c r="AI945">
        <v>1</v>
      </c>
      <c r="AJ945">
        <v>1</v>
      </c>
      <c r="AK945">
        <v>0</v>
      </c>
      <c r="AL945">
        <v>1</v>
      </c>
      <c r="AM945">
        <v>0</v>
      </c>
      <c r="AN945">
        <v>0</v>
      </c>
      <c r="AO945">
        <v>0</v>
      </c>
      <c r="AP945">
        <v>0</v>
      </c>
      <c r="AQ945">
        <v>0</v>
      </c>
      <c r="AR945">
        <v>0</v>
      </c>
      <c r="AS945">
        <v>4</v>
      </c>
      <c r="AT945">
        <v>0</v>
      </c>
      <c r="AU945">
        <v>2</v>
      </c>
      <c r="AV945">
        <v>0</v>
      </c>
      <c r="AW945">
        <v>0</v>
      </c>
      <c r="AX945">
        <v>0</v>
      </c>
      <c r="AY945">
        <v>0</v>
      </c>
      <c r="AZ945">
        <v>0</v>
      </c>
      <c r="BA945">
        <v>0</v>
      </c>
      <c r="BB945">
        <v>0</v>
      </c>
      <c r="BC945">
        <v>0</v>
      </c>
      <c r="BD945">
        <v>0</v>
      </c>
      <c r="BE945">
        <v>0</v>
      </c>
      <c r="BF945">
        <v>0</v>
      </c>
      <c r="BG945">
        <v>0</v>
      </c>
      <c r="BH945">
        <v>0</v>
      </c>
      <c r="BI945">
        <v>2</v>
      </c>
      <c r="BJ945">
        <v>3</v>
      </c>
      <c r="BK945">
        <v>0</v>
      </c>
      <c r="BL945">
        <v>2</v>
      </c>
      <c r="BM945">
        <v>830</v>
      </c>
      <c r="BN945">
        <v>830</v>
      </c>
    </row>
    <row r="946" spans="1:66" hidden="1" x14ac:dyDescent="0.25">
      <c r="A946" s="6">
        <v>3802</v>
      </c>
      <c r="B946" s="3" t="s">
        <v>151</v>
      </c>
      <c r="C946" s="3" t="s">
        <v>2556</v>
      </c>
      <c r="D946" s="7" t="s">
        <v>1827</v>
      </c>
      <c r="E946" s="3" t="s">
        <v>55</v>
      </c>
      <c r="F946" s="3" t="s">
        <v>55</v>
      </c>
      <c r="G946" s="3" t="s">
        <v>57</v>
      </c>
      <c r="H946">
        <v>8</v>
      </c>
      <c r="I946" s="3" t="s">
        <v>66</v>
      </c>
      <c r="J946" s="3" t="s">
        <v>2839</v>
      </c>
      <c r="K946" s="3" t="s">
        <v>2862</v>
      </c>
      <c r="L946" s="3"/>
      <c r="M946" s="3"/>
      <c r="N946" s="3"/>
      <c r="O946" s="3" t="s">
        <v>2862</v>
      </c>
      <c r="P946" s="3"/>
      <c r="Q946" s="3"/>
      <c r="R946" s="3"/>
      <c r="S946" s="1">
        <v>43432</v>
      </c>
      <c r="T946" s="1">
        <v>45258</v>
      </c>
      <c r="U946" s="1">
        <v>44528</v>
      </c>
      <c r="V946" s="1">
        <v>43433</v>
      </c>
      <c r="W946" s="1">
        <v>44893</v>
      </c>
      <c r="X946">
        <v>2022</v>
      </c>
      <c r="Y946" s="15" t="s">
        <v>2880</v>
      </c>
      <c r="Z946">
        <v>1</v>
      </c>
      <c r="AA946" s="3" t="s">
        <v>2555</v>
      </c>
      <c r="AB946" s="3" t="s">
        <v>2682</v>
      </c>
      <c r="AG946">
        <v>1</v>
      </c>
      <c r="AH946">
        <v>1</v>
      </c>
      <c r="AI946">
        <v>2</v>
      </c>
      <c r="AJ946">
        <v>3</v>
      </c>
      <c r="AK946">
        <v>6</v>
      </c>
      <c r="AL946">
        <v>1</v>
      </c>
      <c r="AM946">
        <v>0</v>
      </c>
      <c r="AN946">
        <v>0</v>
      </c>
      <c r="AO946">
        <v>0</v>
      </c>
      <c r="AP946">
        <v>0</v>
      </c>
      <c r="AQ946">
        <v>0</v>
      </c>
      <c r="AR946">
        <v>0</v>
      </c>
      <c r="AS946">
        <v>15</v>
      </c>
      <c r="AT946">
        <v>0</v>
      </c>
      <c r="AU946">
        <v>2</v>
      </c>
      <c r="AV946">
        <v>0</v>
      </c>
      <c r="AW946">
        <v>0</v>
      </c>
      <c r="AX946">
        <v>0</v>
      </c>
      <c r="AY946">
        <v>0</v>
      </c>
      <c r="AZ946">
        <v>0</v>
      </c>
      <c r="BA946">
        <v>0</v>
      </c>
      <c r="BB946">
        <v>0</v>
      </c>
      <c r="BC946">
        <v>0</v>
      </c>
      <c r="BD946">
        <v>0</v>
      </c>
      <c r="BE946">
        <v>0</v>
      </c>
      <c r="BF946">
        <v>1</v>
      </c>
      <c r="BG946">
        <v>1</v>
      </c>
      <c r="BH946">
        <v>2</v>
      </c>
      <c r="BI946">
        <v>1</v>
      </c>
      <c r="BJ946">
        <v>1</v>
      </c>
      <c r="BK946">
        <v>0</v>
      </c>
      <c r="BL946">
        <v>2</v>
      </c>
      <c r="BM946">
        <v>223</v>
      </c>
    </row>
    <row r="947" spans="1:66" hidden="1" x14ac:dyDescent="0.25">
      <c r="A947">
        <v>1004</v>
      </c>
      <c r="B947" s="3" t="s">
        <v>151</v>
      </c>
      <c r="C947" s="3" t="s">
        <v>1629</v>
      </c>
      <c r="D947" s="3" t="s">
        <v>1630</v>
      </c>
      <c r="E947" s="3" t="s">
        <v>55</v>
      </c>
      <c r="F947" s="3" t="s">
        <v>56</v>
      </c>
      <c r="G947" s="3" t="s">
        <v>106</v>
      </c>
      <c r="H947">
        <v>8</v>
      </c>
      <c r="I947" s="3" t="s">
        <v>66</v>
      </c>
      <c r="J947" s="3" t="s">
        <v>2839</v>
      </c>
      <c r="K947" s="3" t="s">
        <v>2862</v>
      </c>
      <c r="L947" s="3"/>
      <c r="M947" s="3"/>
      <c r="N947" s="3"/>
      <c r="O947" s="3" t="s">
        <v>2862</v>
      </c>
      <c r="P947" s="3"/>
      <c r="Q947" s="3"/>
      <c r="R947" s="3"/>
      <c r="S947" s="1">
        <v>43616</v>
      </c>
      <c r="T947" s="1">
        <v>47269</v>
      </c>
      <c r="U947" s="1">
        <v>46539</v>
      </c>
      <c r="V947" s="1">
        <v>45444</v>
      </c>
      <c r="W947" s="1">
        <v>46904</v>
      </c>
      <c r="X947">
        <v>2028</v>
      </c>
      <c r="Y947" t="s">
        <v>2881</v>
      </c>
      <c r="Z947">
        <v>1</v>
      </c>
      <c r="AA947" s="3" t="s">
        <v>149</v>
      </c>
      <c r="AB947" s="3" t="s">
        <v>1631</v>
      </c>
      <c r="AC947" s="1">
        <v>43982</v>
      </c>
      <c r="AD947"/>
      <c r="AG947">
        <v>0</v>
      </c>
      <c r="AH947">
        <v>0</v>
      </c>
      <c r="AI947">
        <v>0</v>
      </c>
      <c r="AJ947">
        <v>0</v>
      </c>
      <c r="AK947">
        <v>0</v>
      </c>
      <c r="AL947">
        <v>0</v>
      </c>
      <c r="AM947">
        <v>0</v>
      </c>
      <c r="AN947">
        <v>0</v>
      </c>
      <c r="AO947">
        <v>0</v>
      </c>
      <c r="AP947">
        <v>0</v>
      </c>
      <c r="AQ947">
        <v>0</v>
      </c>
      <c r="AR947">
        <v>0</v>
      </c>
      <c r="AS947">
        <v>0</v>
      </c>
      <c r="AT947">
        <v>0</v>
      </c>
      <c r="AU947">
        <v>0</v>
      </c>
      <c r="AV947">
        <v>0</v>
      </c>
      <c r="AW947">
        <v>0</v>
      </c>
      <c r="AX947">
        <v>0</v>
      </c>
      <c r="AY947">
        <v>0</v>
      </c>
      <c r="AZ947">
        <v>0</v>
      </c>
      <c r="BA947">
        <v>0</v>
      </c>
      <c r="BB947">
        <v>0</v>
      </c>
      <c r="BC947">
        <v>0</v>
      </c>
      <c r="BD947">
        <v>0</v>
      </c>
      <c r="BE947">
        <v>0</v>
      </c>
      <c r="BF947">
        <v>0</v>
      </c>
      <c r="BG947">
        <v>0</v>
      </c>
      <c r="BH947">
        <v>0</v>
      </c>
      <c r="BI947">
        <v>0</v>
      </c>
      <c r="BJ947">
        <v>0</v>
      </c>
      <c r="BK947">
        <v>0</v>
      </c>
      <c r="BL947">
        <v>2</v>
      </c>
      <c r="BM947">
        <v>702</v>
      </c>
      <c r="BN947">
        <v>702</v>
      </c>
    </row>
    <row r="948" spans="1:66" x14ac:dyDescent="0.25">
      <c r="A948" s="6">
        <v>373</v>
      </c>
      <c r="B948" s="3" t="s">
        <v>151</v>
      </c>
      <c r="C948" s="3" t="s">
        <v>801</v>
      </c>
      <c r="D948" s="7" t="s">
        <v>802</v>
      </c>
      <c r="E948" s="3" t="s">
        <v>55</v>
      </c>
      <c r="F948" s="3" t="s">
        <v>55</v>
      </c>
      <c r="G948" s="3" t="s">
        <v>57</v>
      </c>
      <c r="H948">
        <v>8</v>
      </c>
      <c r="I948" s="3" t="s">
        <v>66</v>
      </c>
      <c r="J948" s="3" t="s">
        <v>2839</v>
      </c>
      <c r="K948" s="3" t="s">
        <v>2862</v>
      </c>
      <c r="L948" s="3"/>
      <c r="M948" s="3"/>
      <c r="N948" s="3"/>
      <c r="O948" s="3" t="s">
        <v>2862</v>
      </c>
      <c r="P948" s="3"/>
      <c r="Q948" s="3"/>
      <c r="R948" s="3"/>
      <c r="S948" s="13">
        <v>43761</v>
      </c>
      <c r="T948" s="13">
        <v>45588</v>
      </c>
      <c r="U948" s="1">
        <v>44858</v>
      </c>
      <c r="V948" s="1">
        <v>43763</v>
      </c>
      <c r="W948" s="1">
        <v>45223</v>
      </c>
      <c r="X948">
        <v>2023</v>
      </c>
      <c r="Y948" s="15" t="s">
        <v>2886</v>
      </c>
      <c r="Z948">
        <v>1</v>
      </c>
      <c r="AA948" s="3" t="s">
        <v>290</v>
      </c>
      <c r="AB948" s="3" t="s">
        <v>803</v>
      </c>
      <c r="AG948">
        <v>0</v>
      </c>
      <c r="AH948">
        <v>0</v>
      </c>
      <c r="AI948">
        <v>0</v>
      </c>
      <c r="AJ948">
        <v>0</v>
      </c>
      <c r="AK948">
        <v>0</v>
      </c>
      <c r="AL948">
        <v>0</v>
      </c>
      <c r="AM948">
        <v>0</v>
      </c>
      <c r="AN948">
        <v>0</v>
      </c>
      <c r="AO948">
        <v>0</v>
      </c>
      <c r="AP948">
        <v>0</v>
      </c>
      <c r="AQ948">
        <v>0</v>
      </c>
      <c r="AR948">
        <v>0</v>
      </c>
      <c r="AS948">
        <v>0</v>
      </c>
      <c r="AT948">
        <v>0</v>
      </c>
      <c r="AU948">
        <v>0</v>
      </c>
      <c r="AV948">
        <v>0</v>
      </c>
      <c r="AW948">
        <v>0</v>
      </c>
      <c r="AX948">
        <v>0</v>
      </c>
      <c r="AY948">
        <v>0</v>
      </c>
      <c r="AZ948">
        <v>0</v>
      </c>
      <c r="BA948">
        <v>0</v>
      </c>
      <c r="BB948">
        <v>0</v>
      </c>
      <c r="BC948">
        <v>0</v>
      </c>
      <c r="BD948">
        <v>0</v>
      </c>
      <c r="BE948">
        <v>0</v>
      </c>
      <c r="BF948">
        <v>0</v>
      </c>
      <c r="BG948">
        <v>0</v>
      </c>
      <c r="BH948">
        <v>0</v>
      </c>
      <c r="BI948">
        <v>0</v>
      </c>
      <c r="BJ948">
        <v>0</v>
      </c>
      <c r="BK948">
        <v>0</v>
      </c>
      <c r="BL948">
        <v>1</v>
      </c>
      <c r="BM948">
        <v>373</v>
      </c>
    </row>
    <row r="949" spans="1:66" hidden="1" x14ac:dyDescent="0.25">
      <c r="A949">
        <v>481</v>
      </c>
      <c r="B949" s="3" t="s">
        <v>177</v>
      </c>
      <c r="C949" s="3" t="s">
        <v>1756</v>
      </c>
      <c r="D949" s="3" t="s">
        <v>1757</v>
      </c>
      <c r="E949" s="3" t="s">
        <v>55</v>
      </c>
      <c r="F949" s="3" t="s">
        <v>56</v>
      </c>
      <c r="G949" s="3" t="s">
        <v>106</v>
      </c>
      <c r="H949">
        <v>8</v>
      </c>
      <c r="I949" s="3" t="s">
        <v>453</v>
      </c>
      <c r="J949" s="3" t="s">
        <v>2799</v>
      </c>
      <c r="K949" s="3"/>
      <c r="L949" s="3"/>
      <c r="M949" s="3" t="s">
        <v>2864</v>
      </c>
      <c r="N949" s="3" t="s">
        <v>2865</v>
      </c>
      <c r="O949" s="3"/>
      <c r="P949" s="3"/>
      <c r="Q949" s="3" t="s">
        <v>2864</v>
      </c>
      <c r="R949" s="3" t="s">
        <v>2865</v>
      </c>
      <c r="S949" s="1"/>
      <c r="T949" s="1"/>
      <c r="U949" s="1">
        <v>-730</v>
      </c>
      <c r="V949" s="1">
        <v>-1825</v>
      </c>
      <c r="W949" s="1">
        <v>-365</v>
      </c>
      <c r="Y949"/>
      <c r="Z949">
        <v>3</v>
      </c>
      <c r="AA949" s="3" t="s">
        <v>149</v>
      </c>
      <c r="AB949" s="3"/>
      <c r="AC949" s="1"/>
      <c r="AD949"/>
      <c r="AG949">
        <v>0</v>
      </c>
      <c r="AH949">
        <v>0</v>
      </c>
      <c r="AI949">
        <v>0</v>
      </c>
      <c r="AJ949">
        <v>0</v>
      </c>
      <c r="AK949">
        <v>0</v>
      </c>
      <c r="AL949">
        <v>0</v>
      </c>
      <c r="AM949">
        <v>0</v>
      </c>
      <c r="AN949">
        <v>0</v>
      </c>
      <c r="AO949">
        <v>0</v>
      </c>
      <c r="AP949">
        <v>0</v>
      </c>
      <c r="AQ949">
        <v>0</v>
      </c>
      <c r="AR949">
        <v>0</v>
      </c>
      <c r="AS949">
        <v>0</v>
      </c>
      <c r="AT949">
        <v>0</v>
      </c>
      <c r="AU949">
        <v>0</v>
      </c>
      <c r="AV949">
        <v>0</v>
      </c>
      <c r="AW949">
        <v>0</v>
      </c>
      <c r="AX949">
        <v>0</v>
      </c>
      <c r="AY949">
        <v>0</v>
      </c>
      <c r="AZ949">
        <v>0</v>
      </c>
      <c r="BA949">
        <v>0</v>
      </c>
      <c r="BB949">
        <v>0</v>
      </c>
      <c r="BC949">
        <v>0</v>
      </c>
      <c r="BD949">
        <v>0</v>
      </c>
      <c r="BE949">
        <v>0</v>
      </c>
      <c r="BF949">
        <v>0</v>
      </c>
      <c r="BG949">
        <v>0</v>
      </c>
      <c r="BH949">
        <v>0</v>
      </c>
      <c r="BI949">
        <v>0</v>
      </c>
      <c r="BJ949">
        <v>0</v>
      </c>
      <c r="BK949">
        <v>0</v>
      </c>
      <c r="BL949">
        <v>2</v>
      </c>
      <c r="BM949">
        <v>473</v>
      </c>
      <c r="BN949">
        <v>473</v>
      </c>
    </row>
    <row r="950" spans="1:66" hidden="1" x14ac:dyDescent="0.25">
      <c r="A950">
        <v>480</v>
      </c>
      <c r="B950" s="3" t="s">
        <v>177</v>
      </c>
      <c r="C950" s="3" t="s">
        <v>1758</v>
      </c>
      <c r="D950" s="3" t="s">
        <v>1759</v>
      </c>
      <c r="E950" s="3" t="s">
        <v>55</v>
      </c>
      <c r="F950" s="3" t="s">
        <v>56</v>
      </c>
      <c r="G950" s="3" t="s">
        <v>57</v>
      </c>
      <c r="H950">
        <v>8</v>
      </c>
      <c r="I950" s="3" t="s">
        <v>453</v>
      </c>
      <c r="J950" s="3" t="s">
        <v>2799</v>
      </c>
      <c r="K950" s="3"/>
      <c r="L950" s="3"/>
      <c r="M950" s="3" t="s">
        <v>2864</v>
      </c>
      <c r="N950" s="3" t="s">
        <v>2865</v>
      </c>
      <c r="O950" s="3"/>
      <c r="P950" s="3"/>
      <c r="Q950" s="3" t="s">
        <v>2864</v>
      </c>
      <c r="R950" s="3" t="s">
        <v>2865</v>
      </c>
      <c r="S950" s="1"/>
      <c r="T950" s="1"/>
      <c r="U950" s="1">
        <v>-730</v>
      </c>
      <c r="V950" s="1">
        <v>-1825</v>
      </c>
      <c r="W950" s="1">
        <v>-365</v>
      </c>
      <c r="Y950"/>
      <c r="Z950">
        <v>3</v>
      </c>
      <c r="AA950" s="3" t="s">
        <v>149</v>
      </c>
      <c r="AB950" s="3"/>
      <c r="AC950" s="1"/>
      <c r="AD950"/>
      <c r="AG950">
        <v>0</v>
      </c>
      <c r="AH950">
        <v>0</v>
      </c>
      <c r="AI950">
        <v>0</v>
      </c>
      <c r="AJ950">
        <v>0</v>
      </c>
      <c r="AK950">
        <v>0</v>
      </c>
      <c r="AL950">
        <v>0</v>
      </c>
      <c r="AM950">
        <v>0</v>
      </c>
      <c r="AN950">
        <v>0</v>
      </c>
      <c r="AO950">
        <v>0</v>
      </c>
      <c r="AP950">
        <v>0</v>
      </c>
      <c r="AQ950">
        <v>0</v>
      </c>
      <c r="AR950">
        <v>0</v>
      </c>
      <c r="AS950">
        <v>0</v>
      </c>
      <c r="AT950">
        <v>0</v>
      </c>
      <c r="AU950">
        <v>0</v>
      </c>
      <c r="AV950">
        <v>0</v>
      </c>
      <c r="AW950">
        <v>0</v>
      </c>
      <c r="AX950">
        <v>0</v>
      </c>
      <c r="AY950">
        <v>0</v>
      </c>
      <c r="AZ950">
        <v>0</v>
      </c>
      <c r="BA950">
        <v>0</v>
      </c>
      <c r="BB950">
        <v>0</v>
      </c>
      <c r="BC950">
        <v>0</v>
      </c>
      <c r="BD950">
        <v>0</v>
      </c>
      <c r="BE950">
        <v>0</v>
      </c>
      <c r="BF950">
        <v>0</v>
      </c>
      <c r="BG950">
        <v>0</v>
      </c>
      <c r="BH950">
        <v>0</v>
      </c>
      <c r="BI950">
        <v>0</v>
      </c>
      <c r="BJ950">
        <v>0</v>
      </c>
      <c r="BK950">
        <v>0</v>
      </c>
      <c r="BL950">
        <v>2</v>
      </c>
      <c r="BM950">
        <v>473</v>
      </c>
      <c r="BN950">
        <v>473</v>
      </c>
    </row>
    <row r="951" spans="1:66" x14ac:dyDescent="0.25">
      <c r="A951" s="6">
        <v>372</v>
      </c>
      <c r="B951" s="3" t="s">
        <v>151</v>
      </c>
      <c r="C951" s="3" t="s">
        <v>1716</v>
      </c>
      <c r="D951" s="7" t="s">
        <v>1717</v>
      </c>
      <c r="E951" s="3" t="s">
        <v>55</v>
      </c>
      <c r="F951" s="3" t="s">
        <v>55</v>
      </c>
      <c r="G951" s="3" t="s">
        <v>57</v>
      </c>
      <c r="H951">
        <v>8</v>
      </c>
      <c r="I951" s="3" t="s">
        <v>66</v>
      </c>
      <c r="J951" s="3" t="s">
        <v>2839</v>
      </c>
      <c r="K951" s="3" t="s">
        <v>2862</v>
      </c>
      <c r="L951" s="3"/>
      <c r="M951" s="3"/>
      <c r="N951" s="3"/>
      <c r="O951" s="3" t="s">
        <v>2862</v>
      </c>
      <c r="P951" s="3"/>
      <c r="Q951" s="3"/>
      <c r="R951" s="3"/>
      <c r="S951" s="13">
        <v>43551</v>
      </c>
      <c r="T951" s="13">
        <v>45378</v>
      </c>
      <c r="U951" s="1">
        <v>44648</v>
      </c>
      <c r="V951" s="1">
        <v>43553</v>
      </c>
      <c r="W951" s="1">
        <v>45013</v>
      </c>
      <c r="X951">
        <v>2023</v>
      </c>
      <c r="Y951" s="15" t="s">
        <v>2886</v>
      </c>
      <c r="Z951">
        <v>1</v>
      </c>
      <c r="AA951" s="3" t="s">
        <v>1718</v>
      </c>
      <c r="AB951" s="3" t="s">
        <v>1760</v>
      </c>
      <c r="AC951" s="13">
        <v>44647</v>
      </c>
      <c r="AG951">
        <v>0</v>
      </c>
      <c r="AH951">
        <v>0</v>
      </c>
      <c r="AI951">
        <v>0</v>
      </c>
      <c r="AJ951">
        <v>1</v>
      </c>
      <c r="AK951">
        <v>0</v>
      </c>
      <c r="AL951">
        <v>0</v>
      </c>
      <c r="AM951">
        <v>0</v>
      </c>
      <c r="AN951">
        <v>0</v>
      </c>
      <c r="AO951">
        <v>0</v>
      </c>
      <c r="AP951">
        <v>0</v>
      </c>
      <c r="AQ951">
        <v>0</v>
      </c>
      <c r="AR951">
        <v>0</v>
      </c>
      <c r="AS951">
        <v>1</v>
      </c>
      <c r="AT951">
        <v>0</v>
      </c>
      <c r="AU951">
        <v>0</v>
      </c>
      <c r="AV951">
        <v>0</v>
      </c>
      <c r="AW951">
        <v>0</v>
      </c>
      <c r="AX951">
        <v>0</v>
      </c>
      <c r="AY951">
        <v>0</v>
      </c>
      <c r="AZ951">
        <v>0</v>
      </c>
      <c r="BA951">
        <v>0</v>
      </c>
      <c r="BB951">
        <v>0</v>
      </c>
      <c r="BC951">
        <v>0</v>
      </c>
      <c r="BD951">
        <v>0</v>
      </c>
      <c r="BE951">
        <v>0</v>
      </c>
      <c r="BF951">
        <v>0</v>
      </c>
      <c r="BG951">
        <v>0</v>
      </c>
      <c r="BH951">
        <v>0</v>
      </c>
      <c r="BI951">
        <v>0</v>
      </c>
      <c r="BJ951">
        <v>0</v>
      </c>
      <c r="BK951">
        <v>0</v>
      </c>
      <c r="BL951">
        <v>1</v>
      </c>
      <c r="BM951">
        <v>372</v>
      </c>
    </row>
    <row r="952" spans="1:66" hidden="1" x14ac:dyDescent="0.25">
      <c r="A952">
        <v>581</v>
      </c>
      <c r="B952" s="3" t="s">
        <v>151</v>
      </c>
      <c r="C952" s="3" t="s">
        <v>1729</v>
      </c>
      <c r="D952" s="3" t="s">
        <v>1730</v>
      </c>
      <c r="E952" s="3" t="s">
        <v>55</v>
      </c>
      <c r="F952" s="3" t="s">
        <v>55</v>
      </c>
      <c r="G952" s="3" t="s">
        <v>106</v>
      </c>
      <c r="H952">
        <v>8</v>
      </c>
      <c r="I952" s="3" t="s">
        <v>66</v>
      </c>
      <c r="J952" s="3" t="s">
        <v>2839</v>
      </c>
      <c r="K952" s="3" t="s">
        <v>2862</v>
      </c>
      <c r="L952" s="3"/>
      <c r="M952" s="3"/>
      <c r="N952" s="3"/>
      <c r="O952" s="3" t="s">
        <v>2862</v>
      </c>
      <c r="P952" s="3"/>
      <c r="Q952" s="3"/>
      <c r="R952" s="3"/>
      <c r="S952" s="1">
        <v>43551</v>
      </c>
      <c r="T952" s="1">
        <v>45378</v>
      </c>
      <c r="U952" s="1">
        <v>44648</v>
      </c>
      <c r="V952" s="1">
        <v>43553</v>
      </c>
      <c r="W952" s="1">
        <v>45013</v>
      </c>
      <c r="X952">
        <v>2023</v>
      </c>
      <c r="Y952" t="s">
        <v>2886</v>
      </c>
      <c r="Z952">
        <v>1</v>
      </c>
      <c r="AA952" s="3" t="s">
        <v>1718</v>
      </c>
      <c r="AB952" s="3"/>
      <c r="AC952" s="1">
        <v>44647</v>
      </c>
      <c r="AD952"/>
      <c r="AG952">
        <v>0</v>
      </c>
      <c r="AH952">
        <v>0</v>
      </c>
      <c r="AI952">
        <v>0</v>
      </c>
      <c r="AJ952">
        <v>0</v>
      </c>
      <c r="AK952">
        <v>0</v>
      </c>
      <c r="AL952">
        <v>0</v>
      </c>
      <c r="AM952">
        <v>0</v>
      </c>
      <c r="AN952">
        <v>0</v>
      </c>
      <c r="AO952">
        <v>0</v>
      </c>
      <c r="AP952">
        <v>0</v>
      </c>
      <c r="AQ952">
        <v>0</v>
      </c>
      <c r="AR952">
        <v>0</v>
      </c>
      <c r="AS952">
        <v>0</v>
      </c>
      <c r="AT952">
        <v>0</v>
      </c>
      <c r="AU952">
        <v>0</v>
      </c>
      <c r="AV952">
        <v>0</v>
      </c>
      <c r="AW952">
        <v>0</v>
      </c>
      <c r="AX952">
        <v>0</v>
      </c>
      <c r="AY952">
        <v>0</v>
      </c>
      <c r="AZ952">
        <v>0</v>
      </c>
      <c r="BA952">
        <v>0</v>
      </c>
      <c r="BB952">
        <v>0</v>
      </c>
      <c r="BC952">
        <v>0</v>
      </c>
      <c r="BD952">
        <v>0</v>
      </c>
      <c r="BE952">
        <v>0</v>
      </c>
      <c r="BF952">
        <v>0</v>
      </c>
      <c r="BG952">
        <v>0</v>
      </c>
      <c r="BH952">
        <v>0</v>
      </c>
      <c r="BI952">
        <v>0</v>
      </c>
      <c r="BJ952">
        <v>0</v>
      </c>
      <c r="BK952">
        <v>0</v>
      </c>
      <c r="BL952">
        <v>2</v>
      </c>
      <c r="BM952">
        <v>372</v>
      </c>
      <c r="BN952">
        <v>372</v>
      </c>
    </row>
    <row r="953" spans="1:66" x14ac:dyDescent="0.25">
      <c r="A953" s="6">
        <v>1607</v>
      </c>
      <c r="B953" s="3" t="s">
        <v>151</v>
      </c>
      <c r="C953" s="3" t="s">
        <v>1156</v>
      </c>
      <c r="D953" s="7" t="s">
        <v>1157</v>
      </c>
      <c r="E953" s="3" t="s">
        <v>55</v>
      </c>
      <c r="F953" s="3" t="s">
        <v>55</v>
      </c>
      <c r="G953" s="3" t="s">
        <v>57</v>
      </c>
      <c r="H953">
        <v>8</v>
      </c>
      <c r="I953" s="3" t="s">
        <v>66</v>
      </c>
      <c r="J953" s="3" t="s">
        <v>2839</v>
      </c>
      <c r="K953" s="3" t="s">
        <v>2862</v>
      </c>
      <c r="L953" s="3"/>
      <c r="M953" s="3"/>
      <c r="N953" s="3"/>
      <c r="O953" s="3" t="s">
        <v>2862</v>
      </c>
      <c r="P953" s="3"/>
      <c r="Q953" s="3"/>
      <c r="R953" s="3"/>
      <c r="S953" s="13">
        <v>44118</v>
      </c>
      <c r="T953" s="13">
        <v>45944</v>
      </c>
      <c r="U953" s="1">
        <v>45214</v>
      </c>
      <c r="V953" s="1">
        <v>44119</v>
      </c>
      <c r="W953" s="1">
        <v>45579</v>
      </c>
      <c r="X953">
        <v>2024</v>
      </c>
      <c r="Y953" s="15" t="s">
        <v>2888</v>
      </c>
      <c r="Z953">
        <v>1</v>
      </c>
      <c r="AA953" s="3" t="s">
        <v>219</v>
      </c>
      <c r="AB953" s="3" t="s">
        <v>1158</v>
      </c>
      <c r="AG953">
        <v>0</v>
      </c>
      <c r="AH953">
        <v>1</v>
      </c>
      <c r="AI953">
        <v>1</v>
      </c>
      <c r="AJ953">
        <v>0</v>
      </c>
      <c r="AK953">
        <v>0</v>
      </c>
      <c r="AL953">
        <v>0</v>
      </c>
      <c r="AM953">
        <v>0</v>
      </c>
      <c r="AN953">
        <v>0</v>
      </c>
      <c r="AO953">
        <v>0</v>
      </c>
      <c r="AP953">
        <v>0</v>
      </c>
      <c r="AQ953">
        <v>0</v>
      </c>
      <c r="AR953">
        <v>0</v>
      </c>
      <c r="AS953">
        <v>1</v>
      </c>
      <c r="AT953">
        <v>0</v>
      </c>
      <c r="AU953">
        <v>0</v>
      </c>
      <c r="AV953">
        <v>0</v>
      </c>
      <c r="AW953">
        <v>0</v>
      </c>
      <c r="AX953">
        <v>0</v>
      </c>
      <c r="AY953">
        <v>0</v>
      </c>
      <c r="AZ953">
        <v>0</v>
      </c>
      <c r="BA953">
        <v>0</v>
      </c>
      <c r="BB953">
        <v>0</v>
      </c>
      <c r="BC953">
        <v>0</v>
      </c>
      <c r="BD953">
        <v>0</v>
      </c>
      <c r="BE953">
        <v>0</v>
      </c>
      <c r="BF953">
        <v>0</v>
      </c>
      <c r="BG953">
        <v>0</v>
      </c>
      <c r="BH953">
        <v>0</v>
      </c>
      <c r="BI953">
        <v>0</v>
      </c>
      <c r="BJ953">
        <v>0</v>
      </c>
      <c r="BK953">
        <v>0</v>
      </c>
      <c r="BL953">
        <v>1</v>
      </c>
      <c r="BM953">
        <v>1607</v>
      </c>
    </row>
    <row r="954" spans="1:66" hidden="1" x14ac:dyDescent="0.25">
      <c r="A954">
        <v>551</v>
      </c>
      <c r="B954" s="3" t="s">
        <v>70</v>
      </c>
      <c r="C954" s="3" t="s">
        <v>1761</v>
      </c>
      <c r="D954" s="3" t="s">
        <v>1762</v>
      </c>
      <c r="E954" s="3" t="s">
        <v>55</v>
      </c>
      <c r="F954" s="3" t="s">
        <v>56</v>
      </c>
      <c r="G954" s="3" t="s">
        <v>106</v>
      </c>
      <c r="H954">
        <v>8</v>
      </c>
      <c r="I954" s="3" t="s">
        <v>250</v>
      </c>
      <c r="J954" s="3" t="s">
        <v>2760</v>
      </c>
      <c r="K954" s="3"/>
      <c r="L954" s="3"/>
      <c r="M954" s="3" t="s">
        <v>2864</v>
      </c>
      <c r="N954" s="3"/>
      <c r="O954" s="3"/>
      <c r="P954" s="3"/>
      <c r="Q954" s="3" t="s">
        <v>2864</v>
      </c>
      <c r="R954" s="3"/>
      <c r="S954" s="1">
        <v>43404</v>
      </c>
      <c r="T954" s="1">
        <v>47057</v>
      </c>
      <c r="U954" s="1">
        <v>46327</v>
      </c>
      <c r="V954" s="1">
        <v>45232</v>
      </c>
      <c r="W954" s="1">
        <v>46692</v>
      </c>
      <c r="X954">
        <v>2027</v>
      </c>
      <c r="Y954" t="s">
        <v>2875</v>
      </c>
      <c r="Z954">
        <v>1</v>
      </c>
      <c r="AA954" s="3" t="s">
        <v>881</v>
      </c>
      <c r="AB954" s="3"/>
      <c r="AC954" s="1"/>
      <c r="AD954"/>
      <c r="AG954">
        <v>0</v>
      </c>
      <c r="AH954">
        <v>0</v>
      </c>
      <c r="AI954">
        <v>0</v>
      </c>
      <c r="AJ954">
        <v>0</v>
      </c>
      <c r="AK954">
        <v>0</v>
      </c>
      <c r="AL954">
        <v>0</v>
      </c>
      <c r="AM954">
        <v>0</v>
      </c>
      <c r="AN954">
        <v>0</v>
      </c>
      <c r="AO954">
        <v>0</v>
      </c>
      <c r="AP954">
        <v>0</v>
      </c>
      <c r="AQ954">
        <v>0</v>
      </c>
      <c r="AR954">
        <v>0</v>
      </c>
      <c r="AS954">
        <v>0</v>
      </c>
      <c r="AT954">
        <v>0</v>
      </c>
      <c r="AU954">
        <v>0</v>
      </c>
      <c r="AV954">
        <v>0</v>
      </c>
      <c r="AW954">
        <v>0</v>
      </c>
      <c r="AX954">
        <v>0</v>
      </c>
      <c r="AY954">
        <v>0</v>
      </c>
      <c r="AZ954">
        <v>0</v>
      </c>
      <c r="BA954">
        <v>0</v>
      </c>
      <c r="BB954">
        <v>0</v>
      </c>
      <c r="BC954">
        <v>0</v>
      </c>
      <c r="BD954">
        <v>0</v>
      </c>
      <c r="BE954">
        <v>0</v>
      </c>
      <c r="BF954">
        <v>0</v>
      </c>
      <c r="BG954">
        <v>0</v>
      </c>
      <c r="BH954">
        <v>0</v>
      </c>
      <c r="BI954">
        <v>0</v>
      </c>
      <c r="BJ954">
        <v>0</v>
      </c>
      <c r="BK954">
        <v>0</v>
      </c>
      <c r="BL954">
        <v>2</v>
      </c>
      <c r="BM954">
        <v>548</v>
      </c>
      <c r="BN954">
        <v>548</v>
      </c>
    </row>
    <row r="955" spans="1:66" hidden="1" x14ac:dyDescent="0.25">
      <c r="A955">
        <v>573</v>
      </c>
      <c r="B955" s="3" t="s">
        <v>348</v>
      </c>
      <c r="C955" s="3" t="s">
        <v>1763</v>
      </c>
      <c r="D955" s="3" t="s">
        <v>1764</v>
      </c>
      <c r="E955" s="3" t="s">
        <v>55</v>
      </c>
      <c r="F955" s="3" t="s">
        <v>56</v>
      </c>
      <c r="G955" s="3" t="s">
        <v>106</v>
      </c>
      <c r="H955">
        <v>8</v>
      </c>
      <c r="I955" s="3" t="s">
        <v>1636</v>
      </c>
      <c r="J955" s="3" t="s">
        <v>2852</v>
      </c>
      <c r="K955" s="3" t="s">
        <v>2862</v>
      </c>
      <c r="L955" s="3" t="s">
        <v>2863</v>
      </c>
      <c r="M955" s="3"/>
      <c r="N955" s="3"/>
      <c r="O955" s="3" t="s">
        <v>2862</v>
      </c>
      <c r="P955" s="3" t="s">
        <v>2863</v>
      </c>
      <c r="Q955" s="3"/>
      <c r="R955" s="3"/>
      <c r="S955" s="1">
        <v>43432</v>
      </c>
      <c r="T955" s="1">
        <v>47085</v>
      </c>
      <c r="U955" s="1">
        <v>46355</v>
      </c>
      <c r="V955" s="1">
        <v>45260</v>
      </c>
      <c r="W955" s="1">
        <v>46720</v>
      </c>
      <c r="X955">
        <v>2027</v>
      </c>
      <c r="Y955" t="s">
        <v>2875</v>
      </c>
      <c r="Z955">
        <v>1</v>
      </c>
      <c r="AA955" s="3" t="s">
        <v>149</v>
      </c>
      <c r="AB955" s="3" t="s">
        <v>1637</v>
      </c>
      <c r="AC955" s="1"/>
      <c r="AD955"/>
      <c r="AG955">
        <v>1</v>
      </c>
      <c r="AH955">
        <v>0</v>
      </c>
      <c r="AI955">
        <v>0</v>
      </c>
      <c r="AJ955">
        <v>0</v>
      </c>
      <c r="AK955">
        <v>0</v>
      </c>
      <c r="AL955">
        <v>0</v>
      </c>
      <c r="AM955">
        <v>0</v>
      </c>
      <c r="AN955">
        <v>0</v>
      </c>
      <c r="AO955">
        <v>0</v>
      </c>
      <c r="AP955">
        <v>0</v>
      </c>
      <c r="AQ955">
        <v>0</v>
      </c>
      <c r="AR955">
        <v>0</v>
      </c>
      <c r="AS955">
        <v>1</v>
      </c>
      <c r="AT955">
        <v>0</v>
      </c>
      <c r="AU955">
        <v>0</v>
      </c>
      <c r="AV955">
        <v>0</v>
      </c>
      <c r="AW955">
        <v>0</v>
      </c>
      <c r="AX955">
        <v>0</v>
      </c>
      <c r="AY955">
        <v>0</v>
      </c>
      <c r="AZ955">
        <v>0</v>
      </c>
      <c r="BA955">
        <v>0</v>
      </c>
      <c r="BB955">
        <v>0</v>
      </c>
      <c r="BC955">
        <v>0</v>
      </c>
      <c r="BD955">
        <v>0</v>
      </c>
      <c r="BE955">
        <v>0</v>
      </c>
      <c r="BF955">
        <v>0</v>
      </c>
      <c r="BG955">
        <v>0</v>
      </c>
      <c r="BH955">
        <v>0</v>
      </c>
      <c r="BI955">
        <v>0</v>
      </c>
      <c r="BJ955">
        <v>0</v>
      </c>
      <c r="BK955">
        <v>0</v>
      </c>
      <c r="BL955">
        <v>2</v>
      </c>
      <c r="BM955">
        <v>232</v>
      </c>
      <c r="BN955">
        <v>232</v>
      </c>
    </row>
    <row r="956" spans="1:66" hidden="1" x14ac:dyDescent="0.25">
      <c r="A956">
        <v>550</v>
      </c>
      <c r="B956" s="3" t="s">
        <v>70</v>
      </c>
      <c r="C956" s="3" t="s">
        <v>1761</v>
      </c>
      <c r="D956" s="3" t="s">
        <v>1762</v>
      </c>
      <c r="E956" s="3" t="s">
        <v>55</v>
      </c>
      <c r="F956" s="3" t="s">
        <v>55</v>
      </c>
      <c r="G956" s="3" t="s">
        <v>106</v>
      </c>
      <c r="H956">
        <v>8</v>
      </c>
      <c r="I956" s="3" t="s">
        <v>250</v>
      </c>
      <c r="J956" s="3" t="s">
        <v>2760</v>
      </c>
      <c r="K956" s="3"/>
      <c r="L956" s="3"/>
      <c r="M956" s="3" t="s">
        <v>2864</v>
      </c>
      <c r="N956" s="3"/>
      <c r="O956" s="3"/>
      <c r="P956" s="3"/>
      <c r="Q956" s="3" t="s">
        <v>2864</v>
      </c>
      <c r="R956" s="3"/>
      <c r="S956" s="1">
        <v>43404</v>
      </c>
      <c r="T956" s="1">
        <v>47057</v>
      </c>
      <c r="U956" s="1">
        <v>46327</v>
      </c>
      <c r="V956" s="1">
        <v>45232</v>
      </c>
      <c r="W956" s="1">
        <v>46692</v>
      </c>
      <c r="X956">
        <v>2027</v>
      </c>
      <c r="Y956" t="s">
        <v>2875</v>
      </c>
      <c r="Z956">
        <v>1</v>
      </c>
      <c r="AA956" s="3" t="s">
        <v>881</v>
      </c>
      <c r="AB956" s="3"/>
      <c r="AC956" s="1"/>
      <c r="AD956"/>
      <c r="AG956">
        <v>0</v>
      </c>
      <c r="AH956">
        <v>0</v>
      </c>
      <c r="AI956">
        <v>0</v>
      </c>
      <c r="AJ956">
        <v>0</v>
      </c>
      <c r="AK956">
        <v>0</v>
      </c>
      <c r="AL956">
        <v>0</v>
      </c>
      <c r="AM956">
        <v>0</v>
      </c>
      <c r="AN956">
        <v>0</v>
      </c>
      <c r="AO956">
        <v>0</v>
      </c>
      <c r="AP956">
        <v>0</v>
      </c>
      <c r="AQ956">
        <v>0</v>
      </c>
      <c r="AR956">
        <v>0</v>
      </c>
      <c r="AS956">
        <v>0</v>
      </c>
      <c r="AT956">
        <v>0</v>
      </c>
      <c r="AU956">
        <v>0</v>
      </c>
      <c r="AV956">
        <v>0</v>
      </c>
      <c r="AW956">
        <v>0</v>
      </c>
      <c r="AX956">
        <v>0</v>
      </c>
      <c r="AY956">
        <v>0</v>
      </c>
      <c r="AZ956">
        <v>0</v>
      </c>
      <c r="BA956">
        <v>0</v>
      </c>
      <c r="BB956">
        <v>0</v>
      </c>
      <c r="BC956">
        <v>0</v>
      </c>
      <c r="BD956">
        <v>0</v>
      </c>
      <c r="BE956">
        <v>0</v>
      </c>
      <c r="BF956">
        <v>0</v>
      </c>
      <c r="BG956">
        <v>0</v>
      </c>
      <c r="BH956">
        <v>0</v>
      </c>
      <c r="BI956">
        <v>0</v>
      </c>
      <c r="BJ956">
        <v>0</v>
      </c>
      <c r="BK956">
        <v>0</v>
      </c>
      <c r="BL956">
        <v>2</v>
      </c>
      <c r="BM956">
        <v>548</v>
      </c>
      <c r="BN956">
        <v>548</v>
      </c>
    </row>
    <row r="957" spans="1:66" x14ac:dyDescent="0.25">
      <c r="A957" s="6">
        <v>1622</v>
      </c>
      <c r="B957" s="3" t="s">
        <v>151</v>
      </c>
      <c r="C957" s="3" t="s">
        <v>1165</v>
      </c>
      <c r="D957" s="7" t="s">
        <v>1166</v>
      </c>
      <c r="E957" s="3" t="s">
        <v>55</v>
      </c>
      <c r="F957" s="3" t="s">
        <v>55</v>
      </c>
      <c r="G957" s="3" t="s">
        <v>57</v>
      </c>
      <c r="H957">
        <v>8</v>
      </c>
      <c r="I957" s="3" t="s">
        <v>66</v>
      </c>
      <c r="J957" s="3" t="s">
        <v>2839</v>
      </c>
      <c r="K957" s="3" t="s">
        <v>2862</v>
      </c>
      <c r="L957" s="3"/>
      <c r="M957" s="3"/>
      <c r="N957" s="3"/>
      <c r="O957" s="3" t="s">
        <v>2862</v>
      </c>
      <c r="P957" s="3"/>
      <c r="Q957" s="3"/>
      <c r="R957" s="3"/>
      <c r="S957" s="13">
        <v>44118</v>
      </c>
      <c r="T957" s="13">
        <v>45944</v>
      </c>
      <c r="U957" s="1">
        <v>45214</v>
      </c>
      <c r="V957" s="1">
        <v>44119</v>
      </c>
      <c r="W957" s="1">
        <v>45579</v>
      </c>
      <c r="X957">
        <v>2024</v>
      </c>
      <c r="Y957" s="15" t="s">
        <v>2888</v>
      </c>
      <c r="Z957">
        <v>1</v>
      </c>
      <c r="AA957" s="3" t="s">
        <v>1167</v>
      </c>
      <c r="AB957" s="3" t="s">
        <v>1168</v>
      </c>
      <c r="AG957">
        <v>0</v>
      </c>
      <c r="AH957">
        <v>0</v>
      </c>
      <c r="AI957">
        <v>0</v>
      </c>
      <c r="AJ957">
        <v>1</v>
      </c>
      <c r="AK957">
        <v>0</v>
      </c>
      <c r="AL957">
        <v>0</v>
      </c>
      <c r="AM957">
        <v>0</v>
      </c>
      <c r="AN957">
        <v>0</v>
      </c>
      <c r="AO957">
        <v>0</v>
      </c>
      <c r="AP957">
        <v>0</v>
      </c>
      <c r="AQ957">
        <v>0</v>
      </c>
      <c r="AR957">
        <v>0</v>
      </c>
      <c r="AS957">
        <v>2</v>
      </c>
      <c r="AT957">
        <v>0</v>
      </c>
      <c r="AU957">
        <v>0</v>
      </c>
      <c r="AV957">
        <v>0</v>
      </c>
      <c r="AW957">
        <v>0</v>
      </c>
      <c r="AX957">
        <v>0</v>
      </c>
      <c r="AY957">
        <v>0</v>
      </c>
      <c r="AZ957">
        <v>0</v>
      </c>
      <c r="BA957">
        <v>0</v>
      </c>
      <c r="BB957">
        <v>0</v>
      </c>
      <c r="BC957">
        <v>0</v>
      </c>
      <c r="BD957">
        <v>0</v>
      </c>
      <c r="BE957">
        <v>0</v>
      </c>
      <c r="BF957">
        <v>0</v>
      </c>
      <c r="BG957">
        <v>0</v>
      </c>
      <c r="BH957">
        <v>0</v>
      </c>
      <c r="BI957">
        <v>0</v>
      </c>
      <c r="BJ957">
        <v>0</v>
      </c>
      <c r="BK957">
        <v>0</v>
      </c>
      <c r="BL957">
        <v>1</v>
      </c>
      <c r="BM957">
        <v>1622</v>
      </c>
    </row>
    <row r="958" spans="1:66" hidden="1" x14ac:dyDescent="0.25">
      <c r="A958">
        <v>4</v>
      </c>
      <c r="B958" s="3" t="s">
        <v>63</v>
      </c>
      <c r="C958" s="3" t="s">
        <v>1765</v>
      </c>
      <c r="D958" s="3" t="s">
        <v>1766</v>
      </c>
      <c r="E958" s="3" t="s">
        <v>73</v>
      </c>
      <c r="F958" s="3" t="s">
        <v>56</v>
      </c>
      <c r="G958" s="3" t="s">
        <v>57</v>
      </c>
      <c r="H958">
        <v>6</v>
      </c>
      <c r="I958" s="3" t="s">
        <v>225</v>
      </c>
      <c r="J958" s="3" t="s">
        <v>2846</v>
      </c>
      <c r="K958" s="3" t="s">
        <v>2862</v>
      </c>
      <c r="L958" s="3"/>
      <c r="M958" s="3"/>
      <c r="N958" s="3"/>
      <c r="O958" s="3" t="s">
        <v>2862</v>
      </c>
      <c r="P958" s="3"/>
      <c r="Q958" s="3"/>
      <c r="R958" s="3"/>
      <c r="S958" s="1">
        <v>43297</v>
      </c>
      <c r="T958" s="1">
        <v>46950</v>
      </c>
      <c r="U958" s="1">
        <v>46220</v>
      </c>
      <c r="V958" s="1">
        <v>45125</v>
      </c>
      <c r="W958" s="1">
        <v>46585</v>
      </c>
      <c r="X958">
        <v>2027</v>
      </c>
      <c r="Y958" t="s">
        <v>2878</v>
      </c>
      <c r="Z958">
        <v>1</v>
      </c>
      <c r="AA958" s="3" t="s">
        <v>143</v>
      </c>
      <c r="AB958" s="3"/>
      <c r="AC958" s="1">
        <v>45291</v>
      </c>
      <c r="AD958"/>
      <c r="AG958">
        <v>31</v>
      </c>
      <c r="AH958">
        <v>42</v>
      </c>
      <c r="AI958">
        <v>34</v>
      </c>
      <c r="AJ958">
        <v>0</v>
      </c>
      <c r="AK958">
        <v>0</v>
      </c>
      <c r="AL958">
        <v>0</v>
      </c>
      <c r="AM958">
        <v>0</v>
      </c>
      <c r="AN958">
        <v>0</v>
      </c>
      <c r="AO958">
        <v>0</v>
      </c>
      <c r="AP958">
        <v>0</v>
      </c>
      <c r="AQ958">
        <v>0</v>
      </c>
      <c r="AR958">
        <v>0</v>
      </c>
      <c r="AS958">
        <v>71</v>
      </c>
      <c r="AT958">
        <v>0</v>
      </c>
      <c r="AU958">
        <v>0</v>
      </c>
      <c r="AV958">
        <v>0</v>
      </c>
      <c r="AW958">
        <v>0</v>
      </c>
      <c r="AX958">
        <v>0</v>
      </c>
      <c r="AY958">
        <v>0</v>
      </c>
      <c r="AZ958">
        <v>14</v>
      </c>
      <c r="BA958">
        <v>14</v>
      </c>
      <c r="BB958">
        <v>6</v>
      </c>
      <c r="BC958">
        <v>0</v>
      </c>
      <c r="BD958">
        <v>0</v>
      </c>
      <c r="BE958">
        <v>0</v>
      </c>
      <c r="BF958">
        <v>0</v>
      </c>
      <c r="BG958">
        <v>0</v>
      </c>
      <c r="BH958">
        <v>0</v>
      </c>
      <c r="BI958">
        <v>0</v>
      </c>
      <c r="BJ958">
        <v>0</v>
      </c>
      <c r="BK958">
        <v>0</v>
      </c>
      <c r="BL958">
        <v>2</v>
      </c>
      <c r="BM958">
        <v>3</v>
      </c>
      <c r="BN958">
        <v>3</v>
      </c>
    </row>
    <row r="959" spans="1:66" x14ac:dyDescent="0.25">
      <c r="A959" s="6">
        <v>1608</v>
      </c>
      <c r="B959" s="3" t="s">
        <v>151</v>
      </c>
      <c r="C959" s="3" t="s">
        <v>1322</v>
      </c>
      <c r="D959" s="7" t="s">
        <v>1323</v>
      </c>
      <c r="E959" s="3" t="s">
        <v>55</v>
      </c>
      <c r="F959" s="3" t="s">
        <v>55</v>
      </c>
      <c r="G959" s="3" t="s">
        <v>57</v>
      </c>
      <c r="H959">
        <v>8</v>
      </c>
      <c r="I959" s="3" t="s">
        <v>66</v>
      </c>
      <c r="J959" s="3" t="s">
        <v>2839</v>
      </c>
      <c r="K959" s="3" t="s">
        <v>2862</v>
      </c>
      <c r="L959" s="3"/>
      <c r="M959" s="3"/>
      <c r="N959" s="3"/>
      <c r="O959" s="3" t="s">
        <v>2862</v>
      </c>
      <c r="P959" s="3"/>
      <c r="Q959" s="3"/>
      <c r="R959" s="3"/>
      <c r="S959" s="13">
        <v>44118</v>
      </c>
      <c r="T959" s="13">
        <v>45944</v>
      </c>
      <c r="U959" s="1">
        <v>45214</v>
      </c>
      <c r="V959" s="1">
        <v>44119</v>
      </c>
      <c r="W959" s="1">
        <v>45579</v>
      </c>
      <c r="X959">
        <v>2024</v>
      </c>
      <c r="Y959" s="15" t="s">
        <v>2888</v>
      </c>
      <c r="Z959">
        <v>1</v>
      </c>
      <c r="AA959" s="3" t="s">
        <v>219</v>
      </c>
      <c r="AB959" s="3" t="s">
        <v>1324</v>
      </c>
      <c r="AG959">
        <v>0</v>
      </c>
      <c r="AH959">
        <v>0</v>
      </c>
      <c r="AI959">
        <v>0</v>
      </c>
      <c r="AJ959">
        <v>2</v>
      </c>
      <c r="AK959">
        <v>0</v>
      </c>
      <c r="AL959">
        <v>0</v>
      </c>
      <c r="AM959">
        <v>0</v>
      </c>
      <c r="AN959">
        <v>0</v>
      </c>
      <c r="AO959">
        <v>0</v>
      </c>
      <c r="AP959">
        <v>0</v>
      </c>
      <c r="AQ959">
        <v>0</v>
      </c>
      <c r="AR959">
        <v>0</v>
      </c>
      <c r="AS959">
        <v>2</v>
      </c>
      <c r="AT959">
        <v>0</v>
      </c>
      <c r="AU959">
        <v>0</v>
      </c>
      <c r="AV959">
        <v>0</v>
      </c>
      <c r="AW959">
        <v>0</v>
      </c>
      <c r="AX959">
        <v>0</v>
      </c>
      <c r="AY959">
        <v>0</v>
      </c>
      <c r="AZ959">
        <v>0</v>
      </c>
      <c r="BA959">
        <v>0</v>
      </c>
      <c r="BB959">
        <v>0</v>
      </c>
      <c r="BC959">
        <v>0</v>
      </c>
      <c r="BD959">
        <v>0</v>
      </c>
      <c r="BE959">
        <v>0</v>
      </c>
      <c r="BF959">
        <v>0</v>
      </c>
      <c r="BG959">
        <v>0</v>
      </c>
      <c r="BH959">
        <v>0</v>
      </c>
      <c r="BI959">
        <v>1</v>
      </c>
      <c r="BJ959">
        <v>0</v>
      </c>
      <c r="BK959">
        <v>0</v>
      </c>
      <c r="BL959">
        <v>1</v>
      </c>
      <c r="BM959">
        <v>1608</v>
      </c>
    </row>
    <row r="960" spans="1:66" hidden="1" x14ac:dyDescent="0.25">
      <c r="A960">
        <v>1132</v>
      </c>
      <c r="B960" s="3" t="s">
        <v>348</v>
      </c>
      <c r="C960" s="3" t="s">
        <v>1771</v>
      </c>
      <c r="D960" s="3" t="s">
        <v>1772</v>
      </c>
      <c r="E960" s="3" t="s">
        <v>55</v>
      </c>
      <c r="F960" s="3" t="s">
        <v>55</v>
      </c>
      <c r="G960" s="3" t="s">
        <v>106</v>
      </c>
      <c r="H960">
        <v>8</v>
      </c>
      <c r="I960" s="3" t="s">
        <v>351</v>
      </c>
      <c r="J960" s="3" t="s">
        <v>2731</v>
      </c>
      <c r="K960" s="3"/>
      <c r="L960" s="3" t="s">
        <v>2863</v>
      </c>
      <c r="M960" s="3"/>
      <c r="N960" s="3"/>
      <c r="O960" s="3"/>
      <c r="P960" s="3" t="s">
        <v>2863</v>
      </c>
      <c r="Q960" s="3"/>
      <c r="R960" s="3"/>
      <c r="S960" s="1">
        <v>43607</v>
      </c>
      <c r="T960" s="1">
        <v>47260</v>
      </c>
      <c r="U960" s="1">
        <v>46530</v>
      </c>
      <c r="V960" s="1">
        <v>45435</v>
      </c>
      <c r="W960" s="1">
        <v>46895</v>
      </c>
      <c r="X960">
        <v>2028</v>
      </c>
      <c r="Y960" t="s">
        <v>2881</v>
      </c>
      <c r="Z960">
        <v>1</v>
      </c>
      <c r="AA960" s="3" t="s">
        <v>1222</v>
      </c>
      <c r="AB960" s="3"/>
      <c r="AC960" s="1"/>
      <c r="AD960"/>
      <c r="AG960">
        <v>2</v>
      </c>
      <c r="AH960">
        <v>3</v>
      </c>
      <c r="AI960">
        <v>7</v>
      </c>
      <c r="AJ960">
        <v>1</v>
      </c>
      <c r="AK960">
        <v>0</v>
      </c>
      <c r="AL960">
        <v>0</v>
      </c>
      <c r="AM960">
        <v>0</v>
      </c>
      <c r="AN960">
        <v>0</v>
      </c>
      <c r="AO960">
        <v>0</v>
      </c>
      <c r="AP960">
        <v>0</v>
      </c>
      <c r="AQ960">
        <v>0</v>
      </c>
      <c r="AR960">
        <v>0</v>
      </c>
      <c r="AS960">
        <v>12</v>
      </c>
      <c r="AT960">
        <v>0</v>
      </c>
      <c r="AU960">
        <v>0</v>
      </c>
      <c r="AV960">
        <v>0</v>
      </c>
      <c r="AW960">
        <v>0</v>
      </c>
      <c r="AX960">
        <v>0</v>
      </c>
      <c r="AY960">
        <v>0</v>
      </c>
      <c r="AZ960">
        <v>0</v>
      </c>
      <c r="BA960">
        <v>0</v>
      </c>
      <c r="BB960">
        <v>1</v>
      </c>
      <c r="BC960">
        <v>0</v>
      </c>
      <c r="BD960">
        <v>0</v>
      </c>
      <c r="BE960">
        <v>0</v>
      </c>
      <c r="BF960">
        <v>1</v>
      </c>
      <c r="BG960">
        <v>0</v>
      </c>
      <c r="BH960">
        <v>0</v>
      </c>
      <c r="BI960">
        <v>0</v>
      </c>
      <c r="BJ960">
        <v>0</v>
      </c>
      <c r="BK960">
        <v>0</v>
      </c>
      <c r="BL960">
        <v>2</v>
      </c>
      <c r="BM960">
        <v>790</v>
      </c>
      <c r="BN960">
        <v>790</v>
      </c>
    </row>
    <row r="961" spans="1:66" hidden="1" x14ac:dyDescent="0.25">
      <c r="A961">
        <v>1131</v>
      </c>
      <c r="B961" s="3" t="s">
        <v>348</v>
      </c>
      <c r="C961" s="3" t="s">
        <v>1768</v>
      </c>
      <c r="D961" s="3" t="s">
        <v>1769</v>
      </c>
      <c r="E961" s="3" t="s">
        <v>55</v>
      </c>
      <c r="F961" s="3" t="s">
        <v>56</v>
      </c>
      <c r="G961" s="3" t="s">
        <v>57</v>
      </c>
      <c r="H961">
        <v>8</v>
      </c>
      <c r="I961" s="3" t="s">
        <v>351</v>
      </c>
      <c r="J961" s="3" t="s">
        <v>2731</v>
      </c>
      <c r="K961" s="3"/>
      <c r="L961" s="3" t="s">
        <v>2863</v>
      </c>
      <c r="M961" s="3"/>
      <c r="N961" s="3"/>
      <c r="O961" s="3"/>
      <c r="P961" s="3" t="s">
        <v>2863</v>
      </c>
      <c r="Q961" s="3"/>
      <c r="R961" s="3"/>
      <c r="S961" s="1">
        <v>43607</v>
      </c>
      <c r="T961" s="1">
        <v>47260</v>
      </c>
      <c r="U961" s="1">
        <v>46530</v>
      </c>
      <c r="V961" s="1">
        <v>45435</v>
      </c>
      <c r="W961" s="1">
        <v>46895</v>
      </c>
      <c r="X961">
        <v>2028</v>
      </c>
      <c r="Y961" t="s">
        <v>2881</v>
      </c>
      <c r="Z961">
        <v>1</v>
      </c>
      <c r="AA961" s="3" t="s">
        <v>1222</v>
      </c>
      <c r="AB961" s="3"/>
      <c r="AC961" s="1"/>
      <c r="AD961"/>
      <c r="AG961">
        <v>0</v>
      </c>
      <c r="AH961">
        <v>1</v>
      </c>
      <c r="AI961">
        <v>1</v>
      </c>
      <c r="AJ961">
        <v>1</v>
      </c>
      <c r="AK961">
        <v>0</v>
      </c>
      <c r="AL961">
        <v>3</v>
      </c>
      <c r="AM961">
        <v>0</v>
      </c>
      <c r="AN961">
        <v>0</v>
      </c>
      <c r="AO961">
        <v>0</v>
      </c>
      <c r="AP961">
        <v>0</v>
      </c>
      <c r="AQ961">
        <v>0</v>
      </c>
      <c r="AR961">
        <v>0</v>
      </c>
      <c r="AS961">
        <v>2</v>
      </c>
      <c r="AT961">
        <v>0</v>
      </c>
      <c r="AU961">
        <v>3</v>
      </c>
      <c r="AV961">
        <v>5</v>
      </c>
      <c r="AW961">
        <v>0</v>
      </c>
      <c r="AX961">
        <v>0</v>
      </c>
      <c r="AY961">
        <v>0</v>
      </c>
      <c r="AZ961">
        <v>2</v>
      </c>
      <c r="BA961">
        <v>1</v>
      </c>
      <c r="BB961">
        <v>2</v>
      </c>
      <c r="BC961">
        <v>0</v>
      </c>
      <c r="BD961">
        <v>0</v>
      </c>
      <c r="BE961">
        <v>0</v>
      </c>
      <c r="BF961">
        <v>0</v>
      </c>
      <c r="BG961">
        <v>1</v>
      </c>
      <c r="BH961">
        <v>2</v>
      </c>
      <c r="BI961">
        <v>1</v>
      </c>
      <c r="BJ961">
        <v>3</v>
      </c>
      <c r="BK961">
        <v>5</v>
      </c>
      <c r="BL961">
        <v>2</v>
      </c>
      <c r="BM961">
        <v>790</v>
      </c>
      <c r="BN961">
        <v>790</v>
      </c>
    </row>
    <row r="962" spans="1:66" hidden="1" x14ac:dyDescent="0.25">
      <c r="A962">
        <v>1351</v>
      </c>
      <c r="B962" s="3" t="s">
        <v>70</v>
      </c>
      <c r="C962" s="3" t="s">
        <v>1439</v>
      </c>
      <c r="D962" s="3" t="s">
        <v>1440</v>
      </c>
      <c r="E962" s="3" t="s">
        <v>55</v>
      </c>
      <c r="F962" s="3" t="s">
        <v>55</v>
      </c>
      <c r="G962" s="3" t="s">
        <v>106</v>
      </c>
      <c r="H962">
        <v>8</v>
      </c>
      <c r="I962" s="3" t="s">
        <v>80</v>
      </c>
      <c r="J962" s="3" t="s">
        <v>2732</v>
      </c>
      <c r="K962" s="3"/>
      <c r="L962" s="3"/>
      <c r="M962" s="3"/>
      <c r="N962" s="3" t="s">
        <v>2865</v>
      </c>
      <c r="O962" s="3"/>
      <c r="P962" s="3"/>
      <c r="Q962" s="3"/>
      <c r="R962" s="3" t="s">
        <v>2865</v>
      </c>
      <c r="S962" s="1">
        <v>43796</v>
      </c>
      <c r="T962" s="1">
        <v>47449</v>
      </c>
      <c r="U962" s="1">
        <v>46719</v>
      </c>
      <c r="V962" s="1">
        <v>45624</v>
      </c>
      <c r="W962" s="1">
        <v>47084</v>
      </c>
      <c r="X962">
        <v>2028</v>
      </c>
      <c r="Y962" t="s">
        <v>2881</v>
      </c>
      <c r="Z962">
        <v>1</v>
      </c>
      <c r="AA962" s="3" t="s">
        <v>58</v>
      </c>
      <c r="AB962" s="3" t="s">
        <v>1261</v>
      </c>
      <c r="AC962" s="1"/>
      <c r="AD962"/>
      <c r="AG962">
        <v>0</v>
      </c>
      <c r="AH962">
        <v>0</v>
      </c>
      <c r="AI962">
        <v>0</v>
      </c>
      <c r="AJ962">
        <v>0</v>
      </c>
      <c r="AK962">
        <v>0</v>
      </c>
      <c r="AL962">
        <v>0</v>
      </c>
      <c r="AM962">
        <v>0</v>
      </c>
      <c r="AN962">
        <v>0</v>
      </c>
      <c r="AO962">
        <v>0</v>
      </c>
      <c r="AP962">
        <v>0</v>
      </c>
      <c r="AQ962">
        <v>0</v>
      </c>
      <c r="AR962">
        <v>0</v>
      </c>
      <c r="AS962">
        <v>0</v>
      </c>
      <c r="AT962">
        <v>0</v>
      </c>
      <c r="AU962">
        <v>0</v>
      </c>
      <c r="AV962">
        <v>0</v>
      </c>
      <c r="AW962">
        <v>0</v>
      </c>
      <c r="AX962">
        <v>0</v>
      </c>
      <c r="AY962">
        <v>0</v>
      </c>
      <c r="AZ962">
        <v>0</v>
      </c>
      <c r="BA962">
        <v>0</v>
      </c>
      <c r="BB962">
        <v>0</v>
      </c>
      <c r="BC962">
        <v>0</v>
      </c>
      <c r="BD962">
        <v>0</v>
      </c>
      <c r="BE962">
        <v>0</v>
      </c>
      <c r="BF962">
        <v>0</v>
      </c>
      <c r="BG962">
        <v>0</v>
      </c>
      <c r="BH962">
        <v>0</v>
      </c>
      <c r="BI962">
        <v>0</v>
      </c>
      <c r="BJ962">
        <v>0</v>
      </c>
      <c r="BK962">
        <v>0</v>
      </c>
      <c r="BL962">
        <v>2</v>
      </c>
      <c r="BM962">
        <v>1349</v>
      </c>
      <c r="BN962">
        <v>1349</v>
      </c>
    </row>
    <row r="963" spans="1:66" hidden="1" x14ac:dyDescent="0.25">
      <c r="A963">
        <v>1133</v>
      </c>
      <c r="B963" s="3" t="s">
        <v>348</v>
      </c>
      <c r="C963" s="3" t="s">
        <v>1771</v>
      </c>
      <c r="D963" s="3" t="s">
        <v>1772</v>
      </c>
      <c r="E963" s="3" t="s">
        <v>55</v>
      </c>
      <c r="F963" s="3" t="s">
        <v>56</v>
      </c>
      <c r="G963" s="3" t="s">
        <v>106</v>
      </c>
      <c r="H963">
        <v>8</v>
      </c>
      <c r="I963" s="3" t="s">
        <v>351</v>
      </c>
      <c r="J963" s="3" t="s">
        <v>2731</v>
      </c>
      <c r="K963" s="3"/>
      <c r="L963" s="3" t="s">
        <v>2863</v>
      </c>
      <c r="M963" s="3"/>
      <c r="N963" s="3"/>
      <c r="O963" s="3"/>
      <c r="P963" s="3" t="s">
        <v>2863</v>
      </c>
      <c r="Q963" s="3"/>
      <c r="R963" s="3"/>
      <c r="S963" s="1">
        <v>43607</v>
      </c>
      <c r="T963" s="1">
        <v>47260</v>
      </c>
      <c r="U963" s="1">
        <v>46530</v>
      </c>
      <c r="V963" s="1">
        <v>45435</v>
      </c>
      <c r="W963" s="1">
        <v>46895</v>
      </c>
      <c r="X963">
        <v>2028</v>
      </c>
      <c r="Y963" t="s">
        <v>2881</v>
      </c>
      <c r="Z963">
        <v>1</v>
      </c>
      <c r="AA963" s="3" t="s">
        <v>1222</v>
      </c>
      <c r="AB963" s="3"/>
      <c r="AC963" s="1"/>
      <c r="AD963"/>
      <c r="AG963">
        <v>4</v>
      </c>
      <c r="AH963">
        <v>0</v>
      </c>
      <c r="AI963">
        <v>1</v>
      </c>
      <c r="AJ963">
        <v>0</v>
      </c>
      <c r="AK963">
        <v>0</v>
      </c>
      <c r="AL963">
        <v>0</v>
      </c>
      <c r="AM963">
        <v>0</v>
      </c>
      <c r="AN963">
        <v>0</v>
      </c>
      <c r="AO963">
        <v>0</v>
      </c>
      <c r="AP963">
        <v>0</v>
      </c>
      <c r="AQ963">
        <v>0</v>
      </c>
      <c r="AR963">
        <v>0</v>
      </c>
      <c r="AS963">
        <v>4</v>
      </c>
      <c r="AT963">
        <v>0</v>
      </c>
      <c r="AU963">
        <v>0</v>
      </c>
      <c r="AV963">
        <v>0</v>
      </c>
      <c r="AW963">
        <v>0</v>
      </c>
      <c r="AX963">
        <v>0</v>
      </c>
      <c r="AY963">
        <v>0</v>
      </c>
      <c r="AZ963">
        <v>1</v>
      </c>
      <c r="BA963">
        <v>0</v>
      </c>
      <c r="BB963">
        <v>0</v>
      </c>
      <c r="BC963">
        <v>0</v>
      </c>
      <c r="BD963">
        <v>0</v>
      </c>
      <c r="BE963">
        <v>0</v>
      </c>
      <c r="BF963">
        <v>0</v>
      </c>
      <c r="BG963">
        <v>0</v>
      </c>
      <c r="BH963">
        <v>0</v>
      </c>
      <c r="BI963">
        <v>0</v>
      </c>
      <c r="BJ963">
        <v>0</v>
      </c>
      <c r="BK963">
        <v>0</v>
      </c>
      <c r="BL963">
        <v>2</v>
      </c>
      <c r="BM963">
        <v>790</v>
      </c>
      <c r="BN963">
        <v>790</v>
      </c>
    </row>
    <row r="964" spans="1:66" x14ac:dyDescent="0.25">
      <c r="A964" s="6">
        <v>1603</v>
      </c>
      <c r="B964" s="3" t="s">
        <v>151</v>
      </c>
      <c r="C964" s="3" t="s">
        <v>1153</v>
      </c>
      <c r="D964" s="7" t="s">
        <v>1154</v>
      </c>
      <c r="E964" s="3" t="s">
        <v>55</v>
      </c>
      <c r="F964" s="3" t="s">
        <v>55</v>
      </c>
      <c r="G964" s="3" t="s">
        <v>57</v>
      </c>
      <c r="H964">
        <v>8</v>
      </c>
      <c r="I964" s="3" t="s">
        <v>66</v>
      </c>
      <c r="J964" s="3" t="s">
        <v>2839</v>
      </c>
      <c r="K964" s="3" t="s">
        <v>2862</v>
      </c>
      <c r="L964" s="3"/>
      <c r="M964" s="3"/>
      <c r="N964" s="3"/>
      <c r="O964" s="3" t="s">
        <v>2862</v>
      </c>
      <c r="P964" s="3"/>
      <c r="Q964" s="3"/>
      <c r="R964" s="3"/>
      <c r="S964" s="13">
        <v>44118</v>
      </c>
      <c r="T964" s="13">
        <v>45944</v>
      </c>
      <c r="U964" s="1">
        <v>45214</v>
      </c>
      <c r="V964" s="1">
        <v>44119</v>
      </c>
      <c r="W964" s="1">
        <v>45579</v>
      </c>
      <c r="X964">
        <v>2024</v>
      </c>
      <c r="Y964" s="15" t="s">
        <v>2888</v>
      </c>
      <c r="Z964">
        <v>1</v>
      </c>
      <c r="AA964" s="3" t="s">
        <v>219</v>
      </c>
      <c r="AB964" s="3" t="s">
        <v>1155</v>
      </c>
      <c r="AG964">
        <v>1</v>
      </c>
      <c r="AH964">
        <v>1</v>
      </c>
      <c r="AI964">
        <v>0</v>
      </c>
      <c r="AJ964">
        <v>1</v>
      </c>
      <c r="AK964">
        <v>0</v>
      </c>
      <c r="AL964">
        <v>0</v>
      </c>
      <c r="AM964">
        <v>0</v>
      </c>
      <c r="AN964">
        <v>0</v>
      </c>
      <c r="AO964">
        <v>0</v>
      </c>
      <c r="AP964">
        <v>0</v>
      </c>
      <c r="AQ964">
        <v>0</v>
      </c>
      <c r="AR964">
        <v>0</v>
      </c>
      <c r="AS964">
        <v>3</v>
      </c>
      <c r="AT964">
        <v>0</v>
      </c>
      <c r="AU964">
        <v>0</v>
      </c>
      <c r="AV964">
        <v>0</v>
      </c>
      <c r="AW964">
        <v>0</v>
      </c>
      <c r="AX964">
        <v>0</v>
      </c>
      <c r="AY964">
        <v>0</v>
      </c>
      <c r="AZ964">
        <v>0</v>
      </c>
      <c r="BA964">
        <v>0</v>
      </c>
      <c r="BB964">
        <v>0</v>
      </c>
      <c r="BC964">
        <v>0</v>
      </c>
      <c r="BD964">
        <v>0</v>
      </c>
      <c r="BE964">
        <v>0</v>
      </c>
      <c r="BF964">
        <v>0</v>
      </c>
      <c r="BG964">
        <v>0</v>
      </c>
      <c r="BH964">
        <v>0</v>
      </c>
      <c r="BI964">
        <v>0</v>
      </c>
      <c r="BJ964">
        <v>0</v>
      </c>
      <c r="BK964">
        <v>0</v>
      </c>
      <c r="BL964">
        <v>1</v>
      </c>
      <c r="BM964">
        <v>1603</v>
      </c>
    </row>
    <row r="965" spans="1:66" x14ac:dyDescent="0.25">
      <c r="A965" s="6">
        <v>1624</v>
      </c>
      <c r="B965" s="3" t="s">
        <v>151</v>
      </c>
      <c r="C965" s="3" t="s">
        <v>1360</v>
      </c>
      <c r="D965" s="7" t="s">
        <v>1361</v>
      </c>
      <c r="E965" s="3" t="s">
        <v>55</v>
      </c>
      <c r="F965" s="3" t="s">
        <v>55</v>
      </c>
      <c r="G965" s="3" t="s">
        <v>57</v>
      </c>
      <c r="H965">
        <v>8</v>
      </c>
      <c r="I965" s="3" t="s">
        <v>66</v>
      </c>
      <c r="J965" s="3" t="s">
        <v>2839</v>
      </c>
      <c r="K965" s="3" t="s">
        <v>2862</v>
      </c>
      <c r="L965" s="3"/>
      <c r="M965" s="3"/>
      <c r="N965" s="3"/>
      <c r="O965" s="3" t="s">
        <v>2862</v>
      </c>
      <c r="P965" s="3"/>
      <c r="Q965" s="3"/>
      <c r="R965" s="3"/>
      <c r="S965" s="13">
        <v>44118</v>
      </c>
      <c r="T965" s="13">
        <v>45944</v>
      </c>
      <c r="U965" s="1">
        <v>45214</v>
      </c>
      <c r="V965" s="1">
        <v>44119</v>
      </c>
      <c r="W965" s="1">
        <v>45579</v>
      </c>
      <c r="X965">
        <v>2024</v>
      </c>
      <c r="Y965" s="15" t="s">
        <v>2888</v>
      </c>
      <c r="Z965">
        <v>1</v>
      </c>
      <c r="AA965" s="3" t="s">
        <v>1362</v>
      </c>
      <c r="AB965" s="3" t="s">
        <v>1363</v>
      </c>
      <c r="AG965">
        <v>0</v>
      </c>
      <c r="AH965">
        <v>0</v>
      </c>
      <c r="AI965">
        <v>0</v>
      </c>
      <c r="AJ965">
        <v>0</v>
      </c>
      <c r="AK965">
        <v>0</v>
      </c>
      <c r="AL965">
        <v>0</v>
      </c>
      <c r="AM965">
        <v>0</v>
      </c>
      <c r="AN965">
        <v>0</v>
      </c>
      <c r="AO965">
        <v>0</v>
      </c>
      <c r="AP965">
        <v>0</v>
      </c>
      <c r="AQ965">
        <v>0</v>
      </c>
      <c r="AR965">
        <v>0</v>
      </c>
      <c r="AS965">
        <v>0</v>
      </c>
      <c r="AT965">
        <v>0</v>
      </c>
      <c r="AU965">
        <v>0</v>
      </c>
      <c r="AV965">
        <v>0</v>
      </c>
      <c r="AW965">
        <v>0</v>
      </c>
      <c r="AX965">
        <v>0</v>
      </c>
      <c r="AY965">
        <v>0</v>
      </c>
      <c r="AZ965">
        <v>0</v>
      </c>
      <c r="BA965">
        <v>0</v>
      </c>
      <c r="BB965">
        <v>0</v>
      </c>
      <c r="BC965">
        <v>0</v>
      </c>
      <c r="BD965">
        <v>0</v>
      </c>
      <c r="BE965">
        <v>0</v>
      </c>
      <c r="BF965">
        <v>0</v>
      </c>
      <c r="BG965">
        <v>0</v>
      </c>
      <c r="BH965">
        <v>0</v>
      </c>
      <c r="BI965">
        <v>0</v>
      </c>
      <c r="BJ965">
        <v>0</v>
      </c>
      <c r="BK965">
        <v>0</v>
      </c>
      <c r="BL965">
        <v>1</v>
      </c>
      <c r="BM965">
        <v>1624</v>
      </c>
    </row>
    <row r="966" spans="1:66" hidden="1" x14ac:dyDescent="0.25">
      <c r="A966">
        <v>549</v>
      </c>
      <c r="B966" s="3" t="s">
        <v>70</v>
      </c>
      <c r="C966" s="3" t="s">
        <v>1707</v>
      </c>
      <c r="D966" s="3" t="s">
        <v>1381</v>
      </c>
      <c r="E966" s="3" t="s">
        <v>55</v>
      </c>
      <c r="F966" s="3" t="s">
        <v>56</v>
      </c>
      <c r="G966" s="3" t="s">
        <v>57</v>
      </c>
      <c r="H966">
        <v>8</v>
      </c>
      <c r="I966" s="3" t="s">
        <v>250</v>
      </c>
      <c r="J966" s="3" t="s">
        <v>2760</v>
      </c>
      <c r="K966" s="3"/>
      <c r="L966" s="3"/>
      <c r="M966" s="3" t="s">
        <v>2864</v>
      </c>
      <c r="N966" s="3"/>
      <c r="O966" s="3"/>
      <c r="P966" s="3"/>
      <c r="Q966" s="3" t="s">
        <v>2864</v>
      </c>
      <c r="R966" s="3"/>
      <c r="S966" s="1">
        <v>43404</v>
      </c>
      <c r="T966" s="1">
        <v>47057</v>
      </c>
      <c r="U966" s="1">
        <v>46327</v>
      </c>
      <c r="V966" s="1">
        <v>45232</v>
      </c>
      <c r="W966" s="1">
        <v>46692</v>
      </c>
      <c r="X966">
        <v>2027</v>
      </c>
      <c r="Y966" t="s">
        <v>2875</v>
      </c>
      <c r="Z966">
        <v>1</v>
      </c>
      <c r="AA966" s="3" t="s">
        <v>881</v>
      </c>
      <c r="AB966" s="3"/>
      <c r="AC966" s="1"/>
      <c r="AD966"/>
      <c r="AG966">
        <v>1</v>
      </c>
      <c r="AH966">
        <v>0</v>
      </c>
      <c r="AI966">
        <v>0</v>
      </c>
      <c r="AJ966">
        <v>0</v>
      </c>
      <c r="AK966">
        <v>0</v>
      </c>
      <c r="AL966">
        <v>0</v>
      </c>
      <c r="AM966">
        <v>0</v>
      </c>
      <c r="AN966">
        <v>0</v>
      </c>
      <c r="AO966">
        <v>0</v>
      </c>
      <c r="AP966">
        <v>0</v>
      </c>
      <c r="AQ966">
        <v>0</v>
      </c>
      <c r="AR966">
        <v>0</v>
      </c>
      <c r="AS966">
        <v>1</v>
      </c>
      <c r="AT966">
        <v>0</v>
      </c>
      <c r="AU966">
        <v>0</v>
      </c>
      <c r="AV966">
        <v>0</v>
      </c>
      <c r="AW966">
        <v>0</v>
      </c>
      <c r="AX966">
        <v>0</v>
      </c>
      <c r="AY966">
        <v>0</v>
      </c>
      <c r="AZ966">
        <v>0</v>
      </c>
      <c r="BA966">
        <v>0</v>
      </c>
      <c r="BB966">
        <v>0</v>
      </c>
      <c r="BC966">
        <v>0</v>
      </c>
      <c r="BD966">
        <v>0</v>
      </c>
      <c r="BE966">
        <v>0</v>
      </c>
      <c r="BF966">
        <v>0</v>
      </c>
      <c r="BG966">
        <v>0</v>
      </c>
      <c r="BH966">
        <v>0</v>
      </c>
      <c r="BI966">
        <v>0</v>
      </c>
      <c r="BJ966">
        <v>0</v>
      </c>
      <c r="BK966">
        <v>0</v>
      </c>
      <c r="BL966">
        <v>2</v>
      </c>
      <c r="BM966">
        <v>548</v>
      </c>
      <c r="BN966">
        <v>548</v>
      </c>
    </row>
    <row r="967" spans="1:66" hidden="1" x14ac:dyDescent="0.25">
      <c r="A967">
        <v>551</v>
      </c>
      <c r="B967" s="3" t="s">
        <v>121</v>
      </c>
      <c r="C967" s="3" t="s">
        <v>1761</v>
      </c>
      <c r="D967" s="3" t="s">
        <v>1762</v>
      </c>
      <c r="E967" s="3" t="s">
        <v>55</v>
      </c>
      <c r="F967" s="3" t="s">
        <v>56</v>
      </c>
      <c r="G967" s="3" t="s">
        <v>106</v>
      </c>
      <c r="H967">
        <v>8</v>
      </c>
      <c r="I967" s="3" t="s">
        <v>250</v>
      </c>
      <c r="J967" s="3" t="s">
        <v>2760</v>
      </c>
      <c r="K967" s="3"/>
      <c r="L967" s="3"/>
      <c r="M967" s="3" t="s">
        <v>2864</v>
      </c>
      <c r="N967" s="3"/>
      <c r="O967" s="3"/>
      <c r="P967" s="3"/>
      <c r="Q967" s="3" t="s">
        <v>2864</v>
      </c>
      <c r="R967" s="3"/>
      <c r="S967" s="1">
        <v>43404</v>
      </c>
      <c r="T967" s="1">
        <v>47057</v>
      </c>
      <c r="U967" s="1">
        <v>46327</v>
      </c>
      <c r="V967" s="1">
        <v>45232</v>
      </c>
      <c r="W967" s="1">
        <v>46692</v>
      </c>
      <c r="X967">
        <v>2027</v>
      </c>
      <c r="Y967" t="s">
        <v>2875</v>
      </c>
      <c r="Z967">
        <v>1</v>
      </c>
      <c r="AA967" s="3" t="s">
        <v>881</v>
      </c>
      <c r="AB967" s="3"/>
      <c r="AC967" s="1"/>
      <c r="AD967"/>
      <c r="AG967">
        <v>0</v>
      </c>
      <c r="AH967">
        <v>0</v>
      </c>
      <c r="AI967">
        <v>0</v>
      </c>
      <c r="AJ967">
        <v>0</v>
      </c>
      <c r="AK967">
        <v>0</v>
      </c>
      <c r="AL967">
        <v>1</v>
      </c>
      <c r="AM967">
        <v>0</v>
      </c>
      <c r="AN967">
        <v>0</v>
      </c>
      <c r="AO967">
        <v>0</v>
      </c>
      <c r="AP967">
        <v>0</v>
      </c>
      <c r="AQ967">
        <v>0</v>
      </c>
      <c r="AR967">
        <v>0</v>
      </c>
      <c r="AS967">
        <v>0</v>
      </c>
      <c r="AT967">
        <v>0</v>
      </c>
      <c r="AU967">
        <v>0</v>
      </c>
      <c r="AV967">
        <v>1</v>
      </c>
      <c r="AW967">
        <v>0</v>
      </c>
      <c r="AX967">
        <v>0</v>
      </c>
      <c r="AY967">
        <v>0</v>
      </c>
      <c r="AZ967">
        <v>0</v>
      </c>
      <c r="BA967">
        <v>0</v>
      </c>
      <c r="BB967">
        <v>0</v>
      </c>
      <c r="BC967">
        <v>0</v>
      </c>
      <c r="BD967">
        <v>0</v>
      </c>
      <c r="BE967">
        <v>0</v>
      </c>
      <c r="BF967">
        <v>0</v>
      </c>
      <c r="BG967">
        <v>0</v>
      </c>
      <c r="BH967">
        <v>0</v>
      </c>
      <c r="BI967">
        <v>0</v>
      </c>
      <c r="BJ967">
        <v>0</v>
      </c>
      <c r="BK967">
        <v>0</v>
      </c>
      <c r="BL967">
        <v>2</v>
      </c>
      <c r="BM967">
        <v>548</v>
      </c>
      <c r="BN967">
        <v>548</v>
      </c>
    </row>
    <row r="968" spans="1:66" hidden="1" x14ac:dyDescent="0.25">
      <c r="A968">
        <v>550</v>
      </c>
      <c r="B968" s="3" t="s">
        <v>121</v>
      </c>
      <c r="C968" s="3" t="s">
        <v>1761</v>
      </c>
      <c r="D968" s="3" t="s">
        <v>1762</v>
      </c>
      <c r="E968" s="3" t="s">
        <v>55</v>
      </c>
      <c r="F968" s="3" t="s">
        <v>55</v>
      </c>
      <c r="G968" s="3" t="s">
        <v>106</v>
      </c>
      <c r="H968">
        <v>8</v>
      </c>
      <c r="I968" s="3" t="s">
        <v>250</v>
      </c>
      <c r="J968" s="3" t="s">
        <v>2760</v>
      </c>
      <c r="K968" s="3"/>
      <c r="L968" s="3"/>
      <c r="M968" s="3" t="s">
        <v>2864</v>
      </c>
      <c r="N968" s="3"/>
      <c r="O968" s="3"/>
      <c r="P968" s="3"/>
      <c r="Q968" s="3" t="s">
        <v>2864</v>
      </c>
      <c r="R968" s="3"/>
      <c r="S968" s="1">
        <v>43404</v>
      </c>
      <c r="T968" s="1">
        <v>47057</v>
      </c>
      <c r="U968" s="1">
        <v>46327</v>
      </c>
      <c r="V968" s="1">
        <v>45232</v>
      </c>
      <c r="W968" s="1">
        <v>46692</v>
      </c>
      <c r="X968">
        <v>2027</v>
      </c>
      <c r="Y968" t="s">
        <v>2875</v>
      </c>
      <c r="Z968">
        <v>1</v>
      </c>
      <c r="AA968" s="3" t="s">
        <v>881</v>
      </c>
      <c r="AB968" s="3"/>
      <c r="AC968" s="1"/>
      <c r="AD968"/>
      <c r="AG968">
        <v>0</v>
      </c>
      <c r="AH968">
        <v>1</v>
      </c>
      <c r="AI968">
        <v>2</v>
      </c>
      <c r="AJ968">
        <v>2</v>
      </c>
      <c r="AK968">
        <v>0</v>
      </c>
      <c r="AL968">
        <v>1</v>
      </c>
      <c r="AM968">
        <v>1</v>
      </c>
      <c r="AN968">
        <v>0</v>
      </c>
      <c r="AO968">
        <v>1</v>
      </c>
      <c r="AP968">
        <v>0</v>
      </c>
      <c r="AQ968">
        <v>0</v>
      </c>
      <c r="AR968">
        <v>0</v>
      </c>
      <c r="AS968">
        <v>5</v>
      </c>
      <c r="AT968">
        <v>0</v>
      </c>
      <c r="AU968">
        <v>2</v>
      </c>
      <c r="AV968">
        <v>0</v>
      </c>
      <c r="AW968">
        <v>0</v>
      </c>
      <c r="AX968">
        <v>0</v>
      </c>
      <c r="AY968">
        <v>0</v>
      </c>
      <c r="AZ968">
        <v>0</v>
      </c>
      <c r="BA968">
        <v>0</v>
      </c>
      <c r="BB968">
        <v>0</v>
      </c>
      <c r="BC968">
        <v>0</v>
      </c>
      <c r="BD968">
        <v>0</v>
      </c>
      <c r="BE968">
        <v>0</v>
      </c>
      <c r="BF968">
        <v>1</v>
      </c>
      <c r="BG968">
        <v>0</v>
      </c>
      <c r="BH968">
        <v>1</v>
      </c>
      <c r="BI968">
        <v>1</v>
      </c>
      <c r="BJ968">
        <v>1</v>
      </c>
      <c r="BK968">
        <v>1</v>
      </c>
      <c r="BL968">
        <v>2</v>
      </c>
      <c r="BM968">
        <v>548</v>
      </c>
      <c r="BN968">
        <v>548</v>
      </c>
    </row>
    <row r="969" spans="1:66" hidden="1" x14ac:dyDescent="0.25">
      <c r="A969">
        <v>549</v>
      </c>
      <c r="B969" s="3" t="s">
        <v>121</v>
      </c>
      <c r="C969" s="3" t="s">
        <v>1707</v>
      </c>
      <c r="D969" s="3" t="s">
        <v>1381</v>
      </c>
      <c r="E969" s="3" t="s">
        <v>55</v>
      </c>
      <c r="F969" s="3" t="s">
        <v>56</v>
      </c>
      <c r="G969" s="3" t="s">
        <v>57</v>
      </c>
      <c r="H969">
        <v>8</v>
      </c>
      <c r="I969" s="3" t="s">
        <v>250</v>
      </c>
      <c r="J969" s="3" t="s">
        <v>2760</v>
      </c>
      <c r="K969" s="3"/>
      <c r="L969" s="3"/>
      <c r="M969" s="3" t="s">
        <v>2864</v>
      </c>
      <c r="N969" s="3"/>
      <c r="O969" s="3"/>
      <c r="P969" s="3"/>
      <c r="Q969" s="3" t="s">
        <v>2864</v>
      </c>
      <c r="R969" s="3"/>
      <c r="S969" s="1">
        <v>43404</v>
      </c>
      <c r="T969" s="1">
        <v>47057</v>
      </c>
      <c r="U969" s="1">
        <v>46327</v>
      </c>
      <c r="V969" s="1">
        <v>45232</v>
      </c>
      <c r="W969" s="1">
        <v>46692</v>
      </c>
      <c r="X969">
        <v>2027</v>
      </c>
      <c r="Y969" t="s">
        <v>2875</v>
      </c>
      <c r="Z969">
        <v>1</v>
      </c>
      <c r="AA969" s="3" t="s">
        <v>881</v>
      </c>
      <c r="AB969" s="3"/>
      <c r="AC969" s="1"/>
      <c r="AD969"/>
      <c r="AG969">
        <v>0</v>
      </c>
      <c r="AH969">
        <v>1</v>
      </c>
      <c r="AI969">
        <v>1</v>
      </c>
      <c r="AJ969">
        <v>0</v>
      </c>
      <c r="AK969">
        <v>0</v>
      </c>
      <c r="AL969">
        <v>0</v>
      </c>
      <c r="AM969">
        <v>0</v>
      </c>
      <c r="AN969">
        <v>0</v>
      </c>
      <c r="AO969">
        <v>0</v>
      </c>
      <c r="AP969">
        <v>0</v>
      </c>
      <c r="AQ969">
        <v>0</v>
      </c>
      <c r="AR969">
        <v>0</v>
      </c>
      <c r="AS969">
        <v>2</v>
      </c>
      <c r="AT969">
        <v>0</v>
      </c>
      <c r="AU969">
        <v>0</v>
      </c>
      <c r="AV969">
        <v>0</v>
      </c>
      <c r="AW969">
        <v>0</v>
      </c>
      <c r="AX969">
        <v>0</v>
      </c>
      <c r="AY969">
        <v>0</v>
      </c>
      <c r="AZ969">
        <v>3</v>
      </c>
      <c r="BA969">
        <v>0</v>
      </c>
      <c r="BB969">
        <v>1</v>
      </c>
      <c r="BC969">
        <v>0</v>
      </c>
      <c r="BD969">
        <v>0</v>
      </c>
      <c r="BE969">
        <v>0</v>
      </c>
      <c r="BF969">
        <v>0</v>
      </c>
      <c r="BG969">
        <v>0</v>
      </c>
      <c r="BH969">
        <v>0</v>
      </c>
      <c r="BI969">
        <v>0</v>
      </c>
      <c r="BJ969">
        <v>0</v>
      </c>
      <c r="BK969">
        <v>1</v>
      </c>
      <c r="BL969">
        <v>2</v>
      </c>
      <c r="BM969">
        <v>548</v>
      </c>
      <c r="BN969">
        <v>548</v>
      </c>
    </row>
    <row r="970" spans="1:66" x14ac:dyDescent="0.25">
      <c r="A970" s="6">
        <v>1621</v>
      </c>
      <c r="B970" s="3" t="s">
        <v>151</v>
      </c>
      <c r="C970" s="3" t="s">
        <v>1369</v>
      </c>
      <c r="D970" s="7" t="s">
        <v>511</v>
      </c>
      <c r="E970" s="3" t="s">
        <v>55</v>
      </c>
      <c r="F970" s="3" t="s">
        <v>55</v>
      </c>
      <c r="G970" s="3" t="s">
        <v>57</v>
      </c>
      <c r="H970">
        <v>8</v>
      </c>
      <c r="I970" s="3" t="s">
        <v>66</v>
      </c>
      <c r="J970" s="3" t="s">
        <v>2839</v>
      </c>
      <c r="K970" s="3" t="s">
        <v>2862</v>
      </c>
      <c r="L970" s="3"/>
      <c r="M970" s="3"/>
      <c r="N970" s="3"/>
      <c r="O970" s="3" t="s">
        <v>2862</v>
      </c>
      <c r="P970" s="3"/>
      <c r="Q970" s="3"/>
      <c r="R970" s="3"/>
      <c r="S970" s="13">
        <v>44118</v>
      </c>
      <c r="T970" s="13">
        <v>45944</v>
      </c>
      <c r="U970" s="1">
        <v>45214</v>
      </c>
      <c r="V970" s="1">
        <v>44119</v>
      </c>
      <c r="W970" s="1">
        <v>45579</v>
      </c>
      <c r="X970">
        <v>2024</v>
      </c>
      <c r="Y970" s="15" t="s">
        <v>2888</v>
      </c>
      <c r="Z970">
        <v>1</v>
      </c>
      <c r="AA970" s="3" t="s">
        <v>1370</v>
      </c>
      <c r="AB970" s="3" t="s">
        <v>1371</v>
      </c>
      <c r="AG970">
        <v>0</v>
      </c>
      <c r="AH970">
        <v>0</v>
      </c>
      <c r="AI970">
        <v>0</v>
      </c>
      <c r="AJ970">
        <v>0</v>
      </c>
      <c r="AK970">
        <v>0</v>
      </c>
      <c r="AL970">
        <v>0</v>
      </c>
      <c r="AM970">
        <v>0</v>
      </c>
      <c r="AN970">
        <v>0</v>
      </c>
      <c r="AO970">
        <v>0</v>
      </c>
      <c r="AP970">
        <v>0</v>
      </c>
      <c r="AQ970">
        <v>0</v>
      </c>
      <c r="AR970">
        <v>0</v>
      </c>
      <c r="AS970">
        <v>0</v>
      </c>
      <c r="AT970">
        <v>0</v>
      </c>
      <c r="AU970">
        <v>0</v>
      </c>
      <c r="AV970">
        <v>0</v>
      </c>
      <c r="AW970">
        <v>0</v>
      </c>
      <c r="AX970">
        <v>0</v>
      </c>
      <c r="AY970">
        <v>0</v>
      </c>
      <c r="AZ970">
        <v>0</v>
      </c>
      <c r="BA970">
        <v>0</v>
      </c>
      <c r="BB970">
        <v>0</v>
      </c>
      <c r="BC970">
        <v>0</v>
      </c>
      <c r="BD970">
        <v>0</v>
      </c>
      <c r="BE970">
        <v>0</v>
      </c>
      <c r="BF970">
        <v>0</v>
      </c>
      <c r="BG970">
        <v>0</v>
      </c>
      <c r="BH970">
        <v>0</v>
      </c>
      <c r="BI970">
        <v>0</v>
      </c>
      <c r="BJ970">
        <v>0</v>
      </c>
      <c r="BK970">
        <v>0</v>
      </c>
      <c r="BL970">
        <v>1</v>
      </c>
      <c r="BM970">
        <v>1621</v>
      </c>
    </row>
    <row r="971" spans="1:66" x14ac:dyDescent="0.25">
      <c r="A971" s="6">
        <v>1619</v>
      </c>
      <c r="B971" s="3" t="s">
        <v>151</v>
      </c>
      <c r="C971" s="3" t="s">
        <v>2019</v>
      </c>
      <c r="D971" s="7" t="s">
        <v>1849</v>
      </c>
      <c r="E971" s="3" t="s">
        <v>55</v>
      </c>
      <c r="F971" s="3" t="s">
        <v>55</v>
      </c>
      <c r="G971" s="3" t="s">
        <v>57</v>
      </c>
      <c r="H971">
        <v>8</v>
      </c>
      <c r="I971" s="3" t="s">
        <v>66</v>
      </c>
      <c r="J971" s="3" t="s">
        <v>2839</v>
      </c>
      <c r="K971" s="3" t="s">
        <v>2862</v>
      </c>
      <c r="L971" s="3"/>
      <c r="M971" s="3"/>
      <c r="N971" s="3"/>
      <c r="O971" s="3" t="s">
        <v>2862</v>
      </c>
      <c r="P971" s="3"/>
      <c r="Q971" s="3"/>
      <c r="R971" s="3"/>
      <c r="S971" s="13">
        <v>44118</v>
      </c>
      <c r="T971" s="13">
        <v>45944</v>
      </c>
      <c r="U971" s="1">
        <v>45214</v>
      </c>
      <c r="V971" s="1">
        <v>44119</v>
      </c>
      <c r="W971" s="1">
        <v>45579</v>
      </c>
      <c r="X971">
        <v>2024</v>
      </c>
      <c r="Y971" s="15" t="s">
        <v>2888</v>
      </c>
      <c r="Z971">
        <v>1</v>
      </c>
      <c r="AA971" s="3" t="s">
        <v>219</v>
      </c>
      <c r="AB971" s="3" t="s">
        <v>2020</v>
      </c>
      <c r="AG971">
        <v>1</v>
      </c>
      <c r="AH971">
        <v>2</v>
      </c>
      <c r="AI971">
        <v>0</v>
      </c>
      <c r="AJ971">
        <v>1</v>
      </c>
      <c r="AK971">
        <v>2</v>
      </c>
      <c r="AL971">
        <v>1</v>
      </c>
      <c r="AM971">
        <v>0</v>
      </c>
      <c r="AN971">
        <v>0</v>
      </c>
      <c r="AO971">
        <v>0</v>
      </c>
      <c r="AP971">
        <v>0</v>
      </c>
      <c r="AQ971">
        <v>0</v>
      </c>
      <c r="AR971">
        <v>0</v>
      </c>
      <c r="AS971">
        <v>7</v>
      </c>
      <c r="AT971">
        <v>0</v>
      </c>
      <c r="AU971">
        <v>1</v>
      </c>
      <c r="AV971">
        <v>0</v>
      </c>
      <c r="AW971">
        <v>0</v>
      </c>
      <c r="AX971">
        <v>0</v>
      </c>
      <c r="AY971">
        <v>0</v>
      </c>
      <c r="AZ971">
        <v>0</v>
      </c>
      <c r="BA971">
        <v>1</v>
      </c>
      <c r="BB971">
        <v>0</v>
      </c>
      <c r="BC971">
        <v>0</v>
      </c>
      <c r="BD971">
        <v>0</v>
      </c>
      <c r="BE971">
        <v>0</v>
      </c>
      <c r="BF971">
        <v>0</v>
      </c>
      <c r="BG971">
        <v>0</v>
      </c>
      <c r="BH971">
        <v>2</v>
      </c>
      <c r="BI971">
        <v>1</v>
      </c>
      <c r="BJ971">
        <v>0</v>
      </c>
      <c r="BK971">
        <v>0</v>
      </c>
      <c r="BL971">
        <v>1</v>
      </c>
      <c r="BM971">
        <v>1619</v>
      </c>
    </row>
    <row r="972" spans="1:66" hidden="1" x14ac:dyDescent="0.25">
      <c r="A972">
        <v>529</v>
      </c>
      <c r="B972" s="3" t="s">
        <v>70</v>
      </c>
      <c r="C972" s="3" t="s">
        <v>1780</v>
      </c>
      <c r="D972" s="3" t="s">
        <v>1781</v>
      </c>
      <c r="E972" s="3" t="s">
        <v>55</v>
      </c>
      <c r="F972" s="3" t="s">
        <v>56</v>
      </c>
      <c r="G972" s="3" t="s">
        <v>106</v>
      </c>
      <c r="H972">
        <v>8</v>
      </c>
      <c r="I972" s="3" t="s">
        <v>162</v>
      </c>
      <c r="J972" s="3" t="s">
        <v>2766</v>
      </c>
      <c r="K972" s="3"/>
      <c r="L972" s="3"/>
      <c r="M972" s="3" t="s">
        <v>2864</v>
      </c>
      <c r="N972" s="3"/>
      <c r="O972" s="3"/>
      <c r="P972" s="3"/>
      <c r="Q972" s="3" t="s">
        <v>2864</v>
      </c>
      <c r="R972" s="3"/>
      <c r="S972" s="1">
        <v>43404</v>
      </c>
      <c r="T972" s="1">
        <v>47057</v>
      </c>
      <c r="U972" s="1">
        <v>46327</v>
      </c>
      <c r="V972" s="1">
        <v>45232</v>
      </c>
      <c r="W972" s="1">
        <v>46692</v>
      </c>
      <c r="X972">
        <v>2027</v>
      </c>
      <c r="Y972" t="s">
        <v>2875</v>
      </c>
      <c r="Z972">
        <v>1</v>
      </c>
      <c r="AA972" s="3" t="s">
        <v>67</v>
      </c>
      <c r="AB972" s="3"/>
      <c r="AC972" s="1">
        <v>45291</v>
      </c>
      <c r="AD972"/>
      <c r="AG972">
        <v>0</v>
      </c>
      <c r="AH972">
        <v>0</v>
      </c>
      <c r="AI972">
        <v>0</v>
      </c>
      <c r="AJ972">
        <v>0</v>
      </c>
      <c r="AK972">
        <v>0</v>
      </c>
      <c r="AL972">
        <v>0</v>
      </c>
      <c r="AM972">
        <v>0</v>
      </c>
      <c r="AN972">
        <v>0</v>
      </c>
      <c r="AO972">
        <v>0</v>
      </c>
      <c r="AP972">
        <v>0</v>
      </c>
      <c r="AQ972">
        <v>0</v>
      </c>
      <c r="AR972">
        <v>0</v>
      </c>
      <c r="AS972">
        <v>0</v>
      </c>
      <c r="AT972">
        <v>0</v>
      </c>
      <c r="AU972">
        <v>0</v>
      </c>
      <c r="AV972">
        <v>0</v>
      </c>
      <c r="AW972">
        <v>0</v>
      </c>
      <c r="AX972">
        <v>0</v>
      </c>
      <c r="AY972">
        <v>0</v>
      </c>
      <c r="AZ972">
        <v>0</v>
      </c>
      <c r="BA972">
        <v>0</v>
      </c>
      <c r="BB972">
        <v>0</v>
      </c>
      <c r="BC972">
        <v>0</v>
      </c>
      <c r="BD972">
        <v>0</v>
      </c>
      <c r="BE972">
        <v>0</v>
      </c>
      <c r="BF972">
        <v>0</v>
      </c>
      <c r="BG972">
        <v>0</v>
      </c>
      <c r="BH972">
        <v>0</v>
      </c>
      <c r="BI972">
        <v>0</v>
      </c>
      <c r="BJ972">
        <v>0</v>
      </c>
      <c r="BK972">
        <v>0</v>
      </c>
      <c r="BL972">
        <v>2</v>
      </c>
      <c r="BM972">
        <v>526</v>
      </c>
      <c r="BN972">
        <v>526</v>
      </c>
    </row>
    <row r="973" spans="1:66" hidden="1" x14ac:dyDescent="0.25">
      <c r="A973">
        <v>527</v>
      </c>
      <c r="B973" s="3" t="s">
        <v>70</v>
      </c>
      <c r="C973" s="3" t="s">
        <v>1778</v>
      </c>
      <c r="D973" s="3" t="s">
        <v>161</v>
      </c>
      <c r="E973" s="3" t="s">
        <v>55</v>
      </c>
      <c r="F973" s="3" t="s">
        <v>56</v>
      </c>
      <c r="G973" s="3" t="s">
        <v>57</v>
      </c>
      <c r="H973">
        <v>8</v>
      </c>
      <c r="I973" s="3" t="s">
        <v>162</v>
      </c>
      <c r="J973" s="3" t="s">
        <v>2766</v>
      </c>
      <c r="K973" s="3"/>
      <c r="L973" s="3"/>
      <c r="M973" s="3" t="s">
        <v>2864</v>
      </c>
      <c r="N973" s="3"/>
      <c r="O973" s="3"/>
      <c r="P973" s="3"/>
      <c r="Q973" s="3" t="s">
        <v>2864</v>
      </c>
      <c r="R973" s="3"/>
      <c r="S973" s="1">
        <v>43404</v>
      </c>
      <c r="T973" s="1">
        <v>47057</v>
      </c>
      <c r="U973" s="1">
        <v>46327</v>
      </c>
      <c r="V973" s="1">
        <v>45232</v>
      </c>
      <c r="W973" s="1">
        <v>46692</v>
      </c>
      <c r="X973">
        <v>2027</v>
      </c>
      <c r="Y973" t="s">
        <v>2875</v>
      </c>
      <c r="Z973">
        <v>1</v>
      </c>
      <c r="AA973" s="3" t="s">
        <v>67</v>
      </c>
      <c r="AB973" s="3"/>
      <c r="AC973" s="1">
        <v>45291</v>
      </c>
      <c r="AD973"/>
      <c r="AG973">
        <v>1</v>
      </c>
      <c r="AH973">
        <v>1</v>
      </c>
      <c r="AI973">
        <v>5</v>
      </c>
      <c r="AJ973">
        <v>0</v>
      </c>
      <c r="AK973">
        <v>0</v>
      </c>
      <c r="AL973">
        <v>0</v>
      </c>
      <c r="AM973">
        <v>0</v>
      </c>
      <c r="AN973">
        <v>0</v>
      </c>
      <c r="AO973">
        <v>0</v>
      </c>
      <c r="AP973">
        <v>0</v>
      </c>
      <c r="AQ973">
        <v>0</v>
      </c>
      <c r="AR973">
        <v>0</v>
      </c>
      <c r="AS973">
        <v>6</v>
      </c>
      <c r="AT973">
        <v>0</v>
      </c>
      <c r="AU973">
        <v>0</v>
      </c>
      <c r="AV973">
        <v>0</v>
      </c>
      <c r="AW973">
        <v>0</v>
      </c>
      <c r="AX973">
        <v>0</v>
      </c>
      <c r="AY973">
        <v>0</v>
      </c>
      <c r="AZ973">
        <v>0</v>
      </c>
      <c r="BA973">
        <v>1</v>
      </c>
      <c r="BB973">
        <v>0</v>
      </c>
      <c r="BC973">
        <v>0</v>
      </c>
      <c r="BD973">
        <v>0</v>
      </c>
      <c r="BE973">
        <v>0</v>
      </c>
      <c r="BF973">
        <v>0</v>
      </c>
      <c r="BG973">
        <v>0</v>
      </c>
      <c r="BH973">
        <v>0</v>
      </c>
      <c r="BI973">
        <v>0</v>
      </c>
      <c r="BJ973">
        <v>0</v>
      </c>
      <c r="BK973">
        <v>0</v>
      </c>
      <c r="BL973">
        <v>2</v>
      </c>
      <c r="BM973">
        <v>526</v>
      </c>
      <c r="BN973">
        <v>526</v>
      </c>
    </row>
    <row r="974" spans="1:66" hidden="1" x14ac:dyDescent="0.25">
      <c r="A974">
        <v>528</v>
      </c>
      <c r="B974" s="3" t="s">
        <v>70</v>
      </c>
      <c r="C974" s="3" t="s">
        <v>1780</v>
      </c>
      <c r="D974" s="3" t="s">
        <v>1781</v>
      </c>
      <c r="E974" s="3" t="s">
        <v>55</v>
      </c>
      <c r="F974" s="3" t="s">
        <v>55</v>
      </c>
      <c r="G974" s="3" t="s">
        <v>106</v>
      </c>
      <c r="H974">
        <v>8</v>
      </c>
      <c r="I974" s="3" t="s">
        <v>162</v>
      </c>
      <c r="J974" s="3" t="s">
        <v>2766</v>
      </c>
      <c r="K974" s="3"/>
      <c r="L974" s="3"/>
      <c r="M974" s="3" t="s">
        <v>2864</v>
      </c>
      <c r="N974" s="3"/>
      <c r="O974" s="3"/>
      <c r="P974" s="3"/>
      <c r="Q974" s="3" t="s">
        <v>2864</v>
      </c>
      <c r="R974" s="3"/>
      <c r="S974" s="1">
        <v>43404</v>
      </c>
      <c r="T974" s="1">
        <v>47057</v>
      </c>
      <c r="U974" s="1">
        <v>46327</v>
      </c>
      <c r="V974" s="1">
        <v>45232</v>
      </c>
      <c r="W974" s="1">
        <v>46692</v>
      </c>
      <c r="X974">
        <v>2027</v>
      </c>
      <c r="Y974" t="s">
        <v>2875</v>
      </c>
      <c r="Z974">
        <v>1</v>
      </c>
      <c r="AA974" s="3" t="s">
        <v>67</v>
      </c>
      <c r="AB974" s="3"/>
      <c r="AC974" s="1">
        <v>45291</v>
      </c>
      <c r="AD974"/>
      <c r="AG974">
        <v>0</v>
      </c>
      <c r="AH974">
        <v>0</v>
      </c>
      <c r="AI974">
        <v>0</v>
      </c>
      <c r="AJ974">
        <v>0</v>
      </c>
      <c r="AK974">
        <v>0</v>
      </c>
      <c r="AL974">
        <v>0</v>
      </c>
      <c r="AM974">
        <v>0</v>
      </c>
      <c r="AN974">
        <v>0</v>
      </c>
      <c r="AO974">
        <v>0</v>
      </c>
      <c r="AP974">
        <v>0</v>
      </c>
      <c r="AQ974">
        <v>0</v>
      </c>
      <c r="AR974">
        <v>0</v>
      </c>
      <c r="AS974">
        <v>0</v>
      </c>
      <c r="AT974">
        <v>0</v>
      </c>
      <c r="AU974">
        <v>0</v>
      </c>
      <c r="AV974">
        <v>0</v>
      </c>
      <c r="AW974">
        <v>0</v>
      </c>
      <c r="AX974">
        <v>0</v>
      </c>
      <c r="AY974">
        <v>0</v>
      </c>
      <c r="AZ974">
        <v>0</v>
      </c>
      <c r="BA974">
        <v>0</v>
      </c>
      <c r="BB974">
        <v>0</v>
      </c>
      <c r="BC974">
        <v>0</v>
      </c>
      <c r="BD974">
        <v>0</v>
      </c>
      <c r="BE974">
        <v>0</v>
      </c>
      <c r="BF974">
        <v>0</v>
      </c>
      <c r="BG974">
        <v>0</v>
      </c>
      <c r="BH974">
        <v>0</v>
      </c>
      <c r="BI974">
        <v>0</v>
      </c>
      <c r="BJ974">
        <v>0</v>
      </c>
      <c r="BK974">
        <v>0</v>
      </c>
      <c r="BL974">
        <v>2</v>
      </c>
      <c r="BM974">
        <v>526</v>
      </c>
      <c r="BN974">
        <v>526</v>
      </c>
    </row>
    <row r="975" spans="1:66" hidden="1" x14ac:dyDescent="0.25">
      <c r="A975">
        <v>529</v>
      </c>
      <c r="B975" s="3" t="s">
        <v>177</v>
      </c>
      <c r="C975" s="3" t="s">
        <v>1780</v>
      </c>
      <c r="D975" s="3" t="s">
        <v>1781</v>
      </c>
      <c r="E975" s="3" t="s">
        <v>55</v>
      </c>
      <c r="F975" s="3" t="s">
        <v>56</v>
      </c>
      <c r="G975" s="3" t="s">
        <v>106</v>
      </c>
      <c r="H975">
        <v>8</v>
      </c>
      <c r="I975" s="3" t="s">
        <v>162</v>
      </c>
      <c r="J975" s="3" t="s">
        <v>2766</v>
      </c>
      <c r="K975" s="3"/>
      <c r="L975" s="3"/>
      <c r="M975" s="3" t="s">
        <v>2864</v>
      </c>
      <c r="N975" s="3"/>
      <c r="O975" s="3"/>
      <c r="P975" s="3"/>
      <c r="Q975" s="3" t="s">
        <v>2864</v>
      </c>
      <c r="R975" s="3"/>
      <c r="S975" s="1">
        <v>43404</v>
      </c>
      <c r="T975" s="1">
        <v>47057</v>
      </c>
      <c r="U975" s="1">
        <v>46327</v>
      </c>
      <c r="V975" s="1">
        <v>45232</v>
      </c>
      <c r="W975" s="1">
        <v>46692</v>
      </c>
      <c r="X975">
        <v>2027</v>
      </c>
      <c r="Y975" t="s">
        <v>2875</v>
      </c>
      <c r="Z975">
        <v>1</v>
      </c>
      <c r="AA975" s="3" t="s">
        <v>67</v>
      </c>
      <c r="AB975" s="3"/>
      <c r="AC975" s="1">
        <v>45291</v>
      </c>
      <c r="AD975"/>
      <c r="AG975">
        <v>0</v>
      </c>
      <c r="AH975">
        <v>1</v>
      </c>
      <c r="AI975">
        <v>2</v>
      </c>
      <c r="AJ975">
        <v>0</v>
      </c>
      <c r="AK975">
        <v>0</v>
      </c>
      <c r="AL975">
        <v>0</v>
      </c>
      <c r="AM975">
        <v>0</v>
      </c>
      <c r="AN975">
        <v>0</v>
      </c>
      <c r="AO975">
        <v>0</v>
      </c>
      <c r="AP975">
        <v>0</v>
      </c>
      <c r="AQ975">
        <v>0</v>
      </c>
      <c r="AR975">
        <v>0</v>
      </c>
      <c r="AS975">
        <v>2</v>
      </c>
      <c r="AT975">
        <v>0</v>
      </c>
      <c r="AU975">
        <v>0</v>
      </c>
      <c r="AV975">
        <v>0</v>
      </c>
      <c r="AW975">
        <v>0</v>
      </c>
      <c r="AX975">
        <v>0</v>
      </c>
      <c r="AY975">
        <v>0</v>
      </c>
      <c r="AZ975">
        <v>0</v>
      </c>
      <c r="BA975">
        <v>1</v>
      </c>
      <c r="BB975">
        <v>0</v>
      </c>
      <c r="BC975">
        <v>0</v>
      </c>
      <c r="BD975">
        <v>0</v>
      </c>
      <c r="BE975">
        <v>0</v>
      </c>
      <c r="BF975">
        <v>0</v>
      </c>
      <c r="BG975">
        <v>0</v>
      </c>
      <c r="BH975">
        <v>0</v>
      </c>
      <c r="BI975">
        <v>0</v>
      </c>
      <c r="BJ975">
        <v>0</v>
      </c>
      <c r="BK975">
        <v>0</v>
      </c>
      <c r="BL975">
        <v>2</v>
      </c>
      <c r="BM975">
        <v>526</v>
      </c>
      <c r="BN975">
        <v>526</v>
      </c>
    </row>
    <row r="976" spans="1:66" hidden="1" x14ac:dyDescent="0.25">
      <c r="A976">
        <v>527</v>
      </c>
      <c r="B976" s="3" t="s">
        <v>177</v>
      </c>
      <c r="C976" s="3" t="s">
        <v>1778</v>
      </c>
      <c r="D976" s="3" t="s">
        <v>161</v>
      </c>
      <c r="E976" s="3" t="s">
        <v>55</v>
      </c>
      <c r="F976" s="3" t="s">
        <v>56</v>
      </c>
      <c r="G976" s="3" t="s">
        <v>57</v>
      </c>
      <c r="H976">
        <v>8</v>
      </c>
      <c r="I976" s="3" t="s">
        <v>162</v>
      </c>
      <c r="J976" s="3" t="s">
        <v>2766</v>
      </c>
      <c r="K976" s="3"/>
      <c r="L976" s="3"/>
      <c r="M976" s="3" t="s">
        <v>2864</v>
      </c>
      <c r="N976" s="3"/>
      <c r="O976" s="3"/>
      <c r="P976" s="3"/>
      <c r="Q976" s="3" t="s">
        <v>2864</v>
      </c>
      <c r="R976" s="3"/>
      <c r="S976" s="1">
        <v>43404</v>
      </c>
      <c r="T976" s="1">
        <v>47057</v>
      </c>
      <c r="U976" s="1">
        <v>46327</v>
      </c>
      <c r="V976" s="1">
        <v>45232</v>
      </c>
      <c r="W976" s="1">
        <v>46692</v>
      </c>
      <c r="X976">
        <v>2027</v>
      </c>
      <c r="Y976" t="s">
        <v>2875</v>
      </c>
      <c r="Z976">
        <v>1</v>
      </c>
      <c r="AA976" s="3" t="s">
        <v>67</v>
      </c>
      <c r="AB976" s="3"/>
      <c r="AC976" s="1">
        <v>45291</v>
      </c>
      <c r="AD976"/>
      <c r="AG976">
        <v>8</v>
      </c>
      <c r="AH976">
        <v>3</v>
      </c>
      <c r="AI976">
        <v>2</v>
      </c>
      <c r="AJ976">
        <v>7</v>
      </c>
      <c r="AK976">
        <v>3</v>
      </c>
      <c r="AL976">
        <v>10</v>
      </c>
      <c r="AM976">
        <v>0</v>
      </c>
      <c r="AN976">
        <v>0</v>
      </c>
      <c r="AO976">
        <v>0</v>
      </c>
      <c r="AP976">
        <v>0</v>
      </c>
      <c r="AQ976">
        <v>0</v>
      </c>
      <c r="AR976">
        <v>0</v>
      </c>
      <c r="AS976">
        <v>33</v>
      </c>
      <c r="AT976">
        <v>5</v>
      </c>
      <c r="AU976">
        <v>4</v>
      </c>
      <c r="AV976">
        <v>0</v>
      </c>
      <c r="AW976">
        <v>0</v>
      </c>
      <c r="AX976">
        <v>0</v>
      </c>
      <c r="AY976">
        <v>0</v>
      </c>
      <c r="AZ976">
        <v>1</v>
      </c>
      <c r="BA976">
        <v>1</v>
      </c>
      <c r="BB976">
        <v>0</v>
      </c>
      <c r="BC976">
        <v>0</v>
      </c>
      <c r="BD976">
        <v>0</v>
      </c>
      <c r="BE976">
        <v>0</v>
      </c>
      <c r="BF976">
        <v>3</v>
      </c>
      <c r="BG976">
        <v>1</v>
      </c>
      <c r="BH976">
        <v>0</v>
      </c>
      <c r="BI976">
        <v>3</v>
      </c>
      <c r="BJ976">
        <v>7</v>
      </c>
      <c r="BK976">
        <v>4</v>
      </c>
      <c r="BL976">
        <v>2</v>
      </c>
      <c r="BM976">
        <v>526</v>
      </c>
      <c r="BN976">
        <v>526</v>
      </c>
    </row>
    <row r="977" spans="1:66" hidden="1" x14ac:dyDescent="0.25">
      <c r="A977">
        <v>528</v>
      </c>
      <c r="B977" s="3" t="s">
        <v>177</v>
      </c>
      <c r="C977" s="3" t="s">
        <v>1780</v>
      </c>
      <c r="D977" s="3" t="s">
        <v>1781</v>
      </c>
      <c r="E977" s="3" t="s">
        <v>55</v>
      </c>
      <c r="F977" s="3" t="s">
        <v>55</v>
      </c>
      <c r="G977" s="3" t="s">
        <v>106</v>
      </c>
      <c r="H977">
        <v>8</v>
      </c>
      <c r="I977" s="3" t="s">
        <v>162</v>
      </c>
      <c r="J977" s="3" t="s">
        <v>2766</v>
      </c>
      <c r="K977" s="3"/>
      <c r="L977" s="3"/>
      <c r="M977" s="3" t="s">
        <v>2864</v>
      </c>
      <c r="N977" s="3"/>
      <c r="O977" s="3"/>
      <c r="P977" s="3"/>
      <c r="Q977" s="3" t="s">
        <v>2864</v>
      </c>
      <c r="R977" s="3"/>
      <c r="S977" s="1">
        <v>43404</v>
      </c>
      <c r="T977" s="1">
        <v>47057</v>
      </c>
      <c r="U977" s="1">
        <v>46327</v>
      </c>
      <c r="V977" s="1">
        <v>45232</v>
      </c>
      <c r="W977" s="1">
        <v>46692</v>
      </c>
      <c r="X977">
        <v>2027</v>
      </c>
      <c r="Y977" t="s">
        <v>2875</v>
      </c>
      <c r="Z977">
        <v>1</v>
      </c>
      <c r="AA977" s="3" t="s">
        <v>67</v>
      </c>
      <c r="AB977" s="3"/>
      <c r="AC977" s="1">
        <v>45291</v>
      </c>
      <c r="AD977"/>
      <c r="AG977">
        <v>6</v>
      </c>
      <c r="AH977">
        <v>3</v>
      </c>
      <c r="AI977">
        <v>4</v>
      </c>
      <c r="AJ977">
        <v>2</v>
      </c>
      <c r="AK977">
        <v>0</v>
      </c>
      <c r="AL977">
        <v>0</v>
      </c>
      <c r="AM977">
        <v>0</v>
      </c>
      <c r="AN977">
        <v>0</v>
      </c>
      <c r="AO977">
        <v>0</v>
      </c>
      <c r="AP977">
        <v>0</v>
      </c>
      <c r="AQ977">
        <v>0</v>
      </c>
      <c r="AR977">
        <v>0</v>
      </c>
      <c r="AS977">
        <v>14</v>
      </c>
      <c r="AT977">
        <v>0</v>
      </c>
      <c r="AU977">
        <v>0</v>
      </c>
      <c r="AV977">
        <v>0</v>
      </c>
      <c r="AW977">
        <v>0</v>
      </c>
      <c r="AX977">
        <v>0</v>
      </c>
      <c r="AY977">
        <v>0</v>
      </c>
      <c r="AZ977">
        <v>0</v>
      </c>
      <c r="BA977">
        <v>1</v>
      </c>
      <c r="BB977">
        <v>0</v>
      </c>
      <c r="BC977">
        <v>0</v>
      </c>
      <c r="BD977">
        <v>0</v>
      </c>
      <c r="BE977">
        <v>0</v>
      </c>
      <c r="BF977">
        <v>0</v>
      </c>
      <c r="BG977">
        <v>0</v>
      </c>
      <c r="BH977">
        <v>0</v>
      </c>
      <c r="BI977">
        <v>1</v>
      </c>
      <c r="BJ977">
        <v>0</v>
      </c>
      <c r="BK977">
        <v>0</v>
      </c>
      <c r="BL977">
        <v>2</v>
      </c>
      <c r="BM977">
        <v>526</v>
      </c>
      <c r="BN977">
        <v>526</v>
      </c>
    </row>
    <row r="978" spans="1:66" x14ac:dyDescent="0.25">
      <c r="A978" s="6">
        <v>1567</v>
      </c>
      <c r="B978" s="3" t="s">
        <v>151</v>
      </c>
      <c r="C978" s="3" t="s">
        <v>1149</v>
      </c>
      <c r="D978" s="7" t="s">
        <v>746</v>
      </c>
      <c r="E978" s="3" t="s">
        <v>55</v>
      </c>
      <c r="F978" s="3" t="s">
        <v>55</v>
      </c>
      <c r="G978" s="3" t="s">
        <v>57</v>
      </c>
      <c r="H978">
        <v>8</v>
      </c>
      <c r="I978" s="3" t="s">
        <v>66</v>
      </c>
      <c r="J978" s="3" t="s">
        <v>2839</v>
      </c>
      <c r="K978" s="3" t="s">
        <v>2862</v>
      </c>
      <c r="L978" s="3"/>
      <c r="M978" s="3"/>
      <c r="N978" s="3"/>
      <c r="O978" s="3" t="s">
        <v>2862</v>
      </c>
      <c r="P978" s="3"/>
      <c r="Q978" s="3"/>
      <c r="R978" s="3"/>
      <c r="S978" s="13">
        <v>44118</v>
      </c>
      <c r="T978" s="13">
        <v>45944</v>
      </c>
      <c r="U978" s="1">
        <v>45214</v>
      </c>
      <c r="V978" s="1">
        <v>44119</v>
      </c>
      <c r="W978" s="1">
        <v>45579</v>
      </c>
      <c r="X978">
        <v>2024</v>
      </c>
      <c r="Y978" s="15" t="s">
        <v>2888</v>
      </c>
      <c r="Z978">
        <v>1</v>
      </c>
      <c r="AA978" s="3" t="s">
        <v>149</v>
      </c>
      <c r="AB978" s="3" t="s">
        <v>1150</v>
      </c>
      <c r="AG978">
        <v>1</v>
      </c>
      <c r="AH978">
        <v>1</v>
      </c>
      <c r="AI978">
        <v>0</v>
      </c>
      <c r="AJ978">
        <v>1</v>
      </c>
      <c r="AK978">
        <v>1</v>
      </c>
      <c r="AL978">
        <v>2</v>
      </c>
      <c r="AM978">
        <v>0</v>
      </c>
      <c r="AN978">
        <v>0</v>
      </c>
      <c r="AO978">
        <v>0</v>
      </c>
      <c r="AP978">
        <v>0</v>
      </c>
      <c r="AQ978">
        <v>0</v>
      </c>
      <c r="AR978">
        <v>0</v>
      </c>
      <c r="AS978">
        <v>9</v>
      </c>
      <c r="AT978">
        <v>0</v>
      </c>
      <c r="AU978">
        <v>0</v>
      </c>
      <c r="AV978">
        <v>0</v>
      </c>
      <c r="AW978">
        <v>0</v>
      </c>
      <c r="AX978">
        <v>0</v>
      </c>
      <c r="AY978">
        <v>0</v>
      </c>
      <c r="AZ978">
        <v>0</v>
      </c>
      <c r="BA978">
        <v>0</v>
      </c>
      <c r="BB978">
        <v>0</v>
      </c>
      <c r="BC978">
        <v>0</v>
      </c>
      <c r="BD978">
        <v>0</v>
      </c>
      <c r="BE978">
        <v>0</v>
      </c>
      <c r="BF978">
        <v>0</v>
      </c>
      <c r="BG978">
        <v>0</v>
      </c>
      <c r="BH978">
        <v>0</v>
      </c>
      <c r="BI978">
        <v>1</v>
      </c>
      <c r="BJ978">
        <v>1</v>
      </c>
      <c r="BK978">
        <v>1</v>
      </c>
      <c r="BL978">
        <v>1</v>
      </c>
      <c r="BM978">
        <v>1567</v>
      </c>
    </row>
    <row r="979" spans="1:66" hidden="1" x14ac:dyDescent="0.25">
      <c r="A979">
        <v>53</v>
      </c>
      <c r="B979" s="3" t="s">
        <v>198</v>
      </c>
      <c r="C979" s="3" t="s">
        <v>1782</v>
      </c>
      <c r="D979" s="3" t="s">
        <v>1783</v>
      </c>
      <c r="E979" s="3" t="s">
        <v>85</v>
      </c>
      <c r="F979" s="3" t="s">
        <v>56</v>
      </c>
      <c r="G979" s="3" t="s">
        <v>57</v>
      </c>
      <c r="H979">
        <v>4</v>
      </c>
      <c r="I979" s="3" t="s">
        <v>595</v>
      </c>
      <c r="J979" s="3" t="s">
        <v>2774</v>
      </c>
      <c r="K979" s="3"/>
      <c r="L979" s="3"/>
      <c r="M979" s="3" t="s">
        <v>2864</v>
      </c>
      <c r="N979" s="3"/>
      <c r="O979" s="3"/>
      <c r="P979" s="3"/>
      <c r="Q979" s="3" t="s">
        <v>2864</v>
      </c>
      <c r="R979" s="3"/>
      <c r="S979" s="1">
        <v>43340</v>
      </c>
      <c r="T979" s="1">
        <v>45166</v>
      </c>
      <c r="U979" s="1">
        <v>44436</v>
      </c>
      <c r="V979" s="1">
        <v>43341</v>
      </c>
      <c r="W979" s="1">
        <v>44801</v>
      </c>
      <c r="X979">
        <v>2022</v>
      </c>
      <c r="Y979" t="s">
        <v>2876</v>
      </c>
      <c r="Z979">
        <v>1</v>
      </c>
      <c r="AA979" s="3" t="s">
        <v>1784</v>
      </c>
      <c r="AB979" s="3" t="s">
        <v>1785</v>
      </c>
      <c r="AC979" s="1">
        <v>44561</v>
      </c>
      <c r="AD979">
        <v>44561</v>
      </c>
      <c r="AG979">
        <v>39</v>
      </c>
      <c r="AH979">
        <v>42</v>
      </c>
      <c r="AI979">
        <v>35</v>
      </c>
      <c r="AJ979">
        <v>0</v>
      </c>
      <c r="AK979">
        <v>0</v>
      </c>
      <c r="AL979">
        <v>0</v>
      </c>
      <c r="AM979">
        <v>0</v>
      </c>
      <c r="AN979">
        <v>0</v>
      </c>
      <c r="AO979">
        <v>0</v>
      </c>
      <c r="AP979">
        <v>0</v>
      </c>
      <c r="AQ979">
        <v>0</v>
      </c>
      <c r="AR979">
        <v>0</v>
      </c>
      <c r="AS979">
        <v>79</v>
      </c>
      <c r="AT979">
        <v>1</v>
      </c>
      <c r="AU979">
        <v>4</v>
      </c>
      <c r="AV979">
        <v>1</v>
      </c>
      <c r="AW979">
        <v>0</v>
      </c>
      <c r="AX979">
        <v>0</v>
      </c>
      <c r="AY979">
        <v>0</v>
      </c>
      <c r="AZ979">
        <v>15</v>
      </c>
      <c r="BA979">
        <v>6</v>
      </c>
      <c r="BB979">
        <v>6</v>
      </c>
      <c r="BC979">
        <v>0</v>
      </c>
      <c r="BD979">
        <v>0</v>
      </c>
      <c r="BE979">
        <v>0</v>
      </c>
      <c r="BF979">
        <v>0</v>
      </c>
      <c r="BG979">
        <v>0</v>
      </c>
      <c r="BH979">
        <v>0</v>
      </c>
      <c r="BI979">
        <v>0</v>
      </c>
      <c r="BJ979">
        <v>0</v>
      </c>
      <c r="BK979">
        <v>0</v>
      </c>
      <c r="BL979">
        <v>2</v>
      </c>
      <c r="BM979">
        <v>51</v>
      </c>
      <c r="BN979">
        <v>51</v>
      </c>
    </row>
    <row r="980" spans="1:66" x14ac:dyDescent="0.25">
      <c r="A980" s="6">
        <v>1623</v>
      </c>
      <c r="B980" s="3" t="s">
        <v>151</v>
      </c>
      <c r="C980" s="3" t="s">
        <v>2355</v>
      </c>
      <c r="D980" s="7" t="s">
        <v>566</v>
      </c>
      <c r="E980" s="3" t="s">
        <v>55</v>
      </c>
      <c r="F980" s="3" t="s">
        <v>55</v>
      </c>
      <c r="G980" s="3" t="s">
        <v>57</v>
      </c>
      <c r="H980">
        <v>8</v>
      </c>
      <c r="I980" s="3" t="s">
        <v>66</v>
      </c>
      <c r="J980" s="3" t="s">
        <v>2839</v>
      </c>
      <c r="K980" s="3" t="s">
        <v>2862</v>
      </c>
      <c r="L980" s="3"/>
      <c r="M980" s="3"/>
      <c r="N980" s="3"/>
      <c r="O980" s="3" t="s">
        <v>2862</v>
      </c>
      <c r="P980" s="3"/>
      <c r="Q980" s="3"/>
      <c r="R980" s="3"/>
      <c r="S980" s="13">
        <v>44118</v>
      </c>
      <c r="T980" s="13">
        <v>45944</v>
      </c>
      <c r="U980" s="1">
        <v>45214</v>
      </c>
      <c r="V980" s="1">
        <v>44119</v>
      </c>
      <c r="W980" s="1">
        <v>45579</v>
      </c>
      <c r="X980">
        <v>2024</v>
      </c>
      <c r="Y980" s="15" t="s">
        <v>2888</v>
      </c>
      <c r="Z980">
        <v>1</v>
      </c>
      <c r="AA980" s="3" t="s">
        <v>1167</v>
      </c>
      <c r="AB980" s="3" t="s">
        <v>1170</v>
      </c>
      <c r="AG980">
        <v>1</v>
      </c>
      <c r="AH980">
        <v>1</v>
      </c>
      <c r="AI980">
        <v>4</v>
      </c>
      <c r="AJ980">
        <v>0</v>
      </c>
      <c r="AK980">
        <v>1</v>
      </c>
      <c r="AL980">
        <v>1</v>
      </c>
      <c r="AM980">
        <v>0</v>
      </c>
      <c r="AN980">
        <v>0</v>
      </c>
      <c r="AO980">
        <v>0</v>
      </c>
      <c r="AP980">
        <v>0</v>
      </c>
      <c r="AQ980">
        <v>0</v>
      </c>
      <c r="AR980">
        <v>0</v>
      </c>
      <c r="AS980">
        <v>6</v>
      </c>
      <c r="AT980">
        <v>0</v>
      </c>
      <c r="AU980">
        <v>1</v>
      </c>
      <c r="AV980">
        <v>0</v>
      </c>
      <c r="AW980">
        <v>0</v>
      </c>
      <c r="AX980">
        <v>0</v>
      </c>
      <c r="AY980">
        <v>0</v>
      </c>
      <c r="AZ980">
        <v>0</v>
      </c>
      <c r="BA980">
        <v>0</v>
      </c>
      <c r="BB980">
        <v>0</v>
      </c>
      <c r="BC980">
        <v>0</v>
      </c>
      <c r="BD980">
        <v>0</v>
      </c>
      <c r="BE980">
        <v>0</v>
      </c>
      <c r="BF980">
        <v>0</v>
      </c>
      <c r="BG980">
        <v>0</v>
      </c>
      <c r="BH980">
        <v>0</v>
      </c>
      <c r="BI980">
        <v>0</v>
      </c>
      <c r="BJ980">
        <v>0</v>
      </c>
      <c r="BK980">
        <v>0</v>
      </c>
      <c r="BL980">
        <v>1</v>
      </c>
      <c r="BM980">
        <v>1623</v>
      </c>
    </row>
    <row r="981" spans="1:66" x14ac:dyDescent="0.25">
      <c r="A981" s="6">
        <v>1604</v>
      </c>
      <c r="B981" s="3" t="s">
        <v>151</v>
      </c>
      <c r="C981" s="3" t="s">
        <v>2390</v>
      </c>
      <c r="D981" s="7" t="s">
        <v>2391</v>
      </c>
      <c r="E981" s="3" t="s">
        <v>55</v>
      </c>
      <c r="F981" s="3" t="s">
        <v>55</v>
      </c>
      <c r="G981" s="3" t="s">
        <v>57</v>
      </c>
      <c r="H981">
        <v>8</v>
      </c>
      <c r="I981" s="3" t="s">
        <v>66</v>
      </c>
      <c r="J981" s="3" t="s">
        <v>2839</v>
      </c>
      <c r="K981" s="3" t="s">
        <v>2862</v>
      </c>
      <c r="L981" s="3"/>
      <c r="M981" s="3"/>
      <c r="N981" s="3"/>
      <c r="O981" s="3" t="s">
        <v>2862</v>
      </c>
      <c r="P981" s="3"/>
      <c r="Q981" s="3"/>
      <c r="R981" s="3"/>
      <c r="S981" s="13">
        <v>44181</v>
      </c>
      <c r="T981" s="13">
        <v>46007</v>
      </c>
      <c r="U981" s="1">
        <v>45277</v>
      </c>
      <c r="V981" s="1">
        <v>44182</v>
      </c>
      <c r="W981" s="1">
        <v>45642</v>
      </c>
      <c r="X981">
        <v>2024</v>
      </c>
      <c r="Y981" s="15" t="s">
        <v>2888</v>
      </c>
      <c r="Z981">
        <v>1</v>
      </c>
      <c r="AA981" s="3" t="s">
        <v>219</v>
      </c>
      <c r="AB981" s="3" t="s">
        <v>2374</v>
      </c>
      <c r="AG981">
        <v>2</v>
      </c>
      <c r="AH981">
        <v>1</v>
      </c>
      <c r="AI981">
        <v>2</v>
      </c>
      <c r="AJ981">
        <v>2</v>
      </c>
      <c r="AK981">
        <v>0</v>
      </c>
      <c r="AL981">
        <v>0</v>
      </c>
      <c r="AM981">
        <v>0</v>
      </c>
      <c r="AN981">
        <v>0</v>
      </c>
      <c r="AO981">
        <v>0</v>
      </c>
      <c r="AP981">
        <v>0</v>
      </c>
      <c r="AQ981">
        <v>0</v>
      </c>
      <c r="AR981">
        <v>0</v>
      </c>
      <c r="AS981">
        <v>6</v>
      </c>
      <c r="AT981">
        <v>0</v>
      </c>
      <c r="AU981">
        <v>0</v>
      </c>
      <c r="AV981">
        <v>0</v>
      </c>
      <c r="AW981">
        <v>0</v>
      </c>
      <c r="AX981">
        <v>0</v>
      </c>
      <c r="AY981">
        <v>0</v>
      </c>
      <c r="AZ981">
        <v>1</v>
      </c>
      <c r="BA981">
        <v>0</v>
      </c>
      <c r="BB981">
        <v>0</v>
      </c>
      <c r="BC981">
        <v>0</v>
      </c>
      <c r="BD981">
        <v>0</v>
      </c>
      <c r="BE981">
        <v>0</v>
      </c>
      <c r="BF981">
        <v>0</v>
      </c>
      <c r="BG981">
        <v>0</v>
      </c>
      <c r="BH981">
        <v>1</v>
      </c>
      <c r="BI981">
        <v>0</v>
      </c>
      <c r="BJ981">
        <v>0</v>
      </c>
      <c r="BK981">
        <v>0</v>
      </c>
      <c r="BL981">
        <v>1</v>
      </c>
      <c r="BM981">
        <v>1604</v>
      </c>
    </row>
    <row r="982" spans="1:66" hidden="1" x14ac:dyDescent="0.25">
      <c r="A982">
        <v>681</v>
      </c>
      <c r="B982" s="3" t="s">
        <v>121</v>
      </c>
      <c r="C982" s="3" t="s">
        <v>1793</v>
      </c>
      <c r="D982" s="3" t="s">
        <v>1794</v>
      </c>
      <c r="E982" s="3" t="s">
        <v>55</v>
      </c>
      <c r="F982" s="3" t="s">
        <v>56</v>
      </c>
      <c r="G982" s="3" t="s">
        <v>106</v>
      </c>
      <c r="H982">
        <v>8</v>
      </c>
      <c r="I982" s="3" t="s">
        <v>312</v>
      </c>
      <c r="J982" s="3" t="s">
        <v>2776</v>
      </c>
      <c r="K982" s="3"/>
      <c r="L982" s="3"/>
      <c r="M982" s="3" t="s">
        <v>2864</v>
      </c>
      <c r="N982" s="3"/>
      <c r="O982" s="3"/>
      <c r="P982" s="3"/>
      <c r="Q982" s="3" t="s">
        <v>2864</v>
      </c>
      <c r="R982" s="3"/>
      <c r="S982" s="1">
        <v>43404</v>
      </c>
      <c r="T982" s="1">
        <v>45230</v>
      </c>
      <c r="U982" s="1">
        <v>44500</v>
      </c>
      <c r="V982" s="1">
        <v>43405</v>
      </c>
      <c r="W982" s="1">
        <v>44865</v>
      </c>
      <c r="X982">
        <v>2022</v>
      </c>
      <c r="Y982" t="s">
        <v>2880</v>
      </c>
      <c r="Z982">
        <v>1</v>
      </c>
      <c r="AA982" s="3" t="s">
        <v>1754</v>
      </c>
      <c r="AB982" s="3" t="s">
        <v>1755</v>
      </c>
      <c r="AC982" s="1"/>
      <c r="AD982"/>
      <c r="AG982">
        <v>0</v>
      </c>
      <c r="AH982">
        <v>0</v>
      </c>
      <c r="AI982">
        <v>0</v>
      </c>
      <c r="AJ982">
        <v>0</v>
      </c>
      <c r="AK982">
        <v>0</v>
      </c>
      <c r="AL982">
        <v>0</v>
      </c>
      <c r="AM982">
        <v>0</v>
      </c>
      <c r="AN982">
        <v>0</v>
      </c>
      <c r="AO982">
        <v>0</v>
      </c>
      <c r="AP982">
        <v>0</v>
      </c>
      <c r="AQ982">
        <v>0</v>
      </c>
      <c r="AR982">
        <v>0</v>
      </c>
      <c r="AS982">
        <v>0</v>
      </c>
      <c r="AT982">
        <v>0</v>
      </c>
      <c r="AU982">
        <v>0</v>
      </c>
      <c r="AV982">
        <v>0</v>
      </c>
      <c r="AW982">
        <v>0</v>
      </c>
      <c r="AX982">
        <v>0</v>
      </c>
      <c r="AY982">
        <v>0</v>
      </c>
      <c r="AZ982">
        <v>0</v>
      </c>
      <c r="BA982">
        <v>0</v>
      </c>
      <c r="BB982">
        <v>0</v>
      </c>
      <c r="BC982">
        <v>0</v>
      </c>
      <c r="BD982">
        <v>0</v>
      </c>
      <c r="BE982">
        <v>0</v>
      </c>
      <c r="BF982">
        <v>0</v>
      </c>
      <c r="BG982">
        <v>0</v>
      </c>
      <c r="BH982">
        <v>0</v>
      </c>
      <c r="BI982">
        <v>0</v>
      </c>
      <c r="BJ982">
        <v>0</v>
      </c>
      <c r="BK982">
        <v>0</v>
      </c>
      <c r="BL982">
        <v>2</v>
      </c>
      <c r="BM982">
        <v>169</v>
      </c>
      <c r="BN982">
        <v>169</v>
      </c>
    </row>
    <row r="983" spans="1:66" hidden="1" x14ac:dyDescent="0.25">
      <c r="A983">
        <v>680</v>
      </c>
      <c r="B983" s="3" t="s">
        <v>121</v>
      </c>
      <c r="C983" s="3" t="s">
        <v>1753</v>
      </c>
      <c r="D983" s="3" t="s">
        <v>750</v>
      </c>
      <c r="E983" s="3" t="s">
        <v>55</v>
      </c>
      <c r="F983" s="3" t="s">
        <v>56</v>
      </c>
      <c r="G983" s="3" t="s">
        <v>57</v>
      </c>
      <c r="H983">
        <v>8</v>
      </c>
      <c r="I983" s="3" t="s">
        <v>312</v>
      </c>
      <c r="J983" s="3" t="s">
        <v>2776</v>
      </c>
      <c r="K983" s="3"/>
      <c r="L983" s="3"/>
      <c r="M983" s="3" t="s">
        <v>2864</v>
      </c>
      <c r="N983" s="3"/>
      <c r="O983" s="3"/>
      <c r="P983" s="3"/>
      <c r="Q983" s="3" t="s">
        <v>2864</v>
      </c>
      <c r="R983" s="3"/>
      <c r="S983" s="1">
        <v>43404</v>
      </c>
      <c r="T983" s="1">
        <v>45230</v>
      </c>
      <c r="U983" s="1">
        <v>44500</v>
      </c>
      <c r="V983" s="1">
        <v>43405</v>
      </c>
      <c r="W983" s="1">
        <v>44865</v>
      </c>
      <c r="X983">
        <v>2022</v>
      </c>
      <c r="Y983" t="s">
        <v>2880</v>
      </c>
      <c r="Z983">
        <v>1</v>
      </c>
      <c r="AA983" s="3" t="s">
        <v>1754</v>
      </c>
      <c r="AB983" s="3" t="s">
        <v>1755</v>
      </c>
      <c r="AC983" s="1"/>
      <c r="AD983"/>
      <c r="AG983">
        <v>0</v>
      </c>
      <c r="AH983">
        <v>0</v>
      </c>
      <c r="AI983">
        <v>0</v>
      </c>
      <c r="AJ983">
        <v>0</v>
      </c>
      <c r="AK983">
        <v>0</v>
      </c>
      <c r="AL983">
        <v>0</v>
      </c>
      <c r="AM983">
        <v>0</v>
      </c>
      <c r="AN983">
        <v>0</v>
      </c>
      <c r="AO983">
        <v>0</v>
      </c>
      <c r="AP983">
        <v>0</v>
      </c>
      <c r="AQ983">
        <v>0</v>
      </c>
      <c r="AR983">
        <v>0</v>
      </c>
      <c r="AS983">
        <v>4</v>
      </c>
      <c r="AT983">
        <v>0</v>
      </c>
      <c r="AU983">
        <v>0</v>
      </c>
      <c r="AV983">
        <v>1</v>
      </c>
      <c r="AW983">
        <v>0</v>
      </c>
      <c r="AX983">
        <v>0</v>
      </c>
      <c r="AY983">
        <v>0</v>
      </c>
      <c r="AZ983">
        <v>0</v>
      </c>
      <c r="BA983">
        <v>3</v>
      </c>
      <c r="BB983">
        <v>0</v>
      </c>
      <c r="BC983">
        <v>0</v>
      </c>
      <c r="BD983">
        <v>0</v>
      </c>
      <c r="BE983">
        <v>0</v>
      </c>
      <c r="BF983">
        <v>0</v>
      </c>
      <c r="BG983">
        <v>0</v>
      </c>
      <c r="BH983">
        <v>0</v>
      </c>
      <c r="BI983">
        <v>0</v>
      </c>
      <c r="BJ983">
        <v>0</v>
      </c>
      <c r="BK983">
        <v>0</v>
      </c>
      <c r="BL983">
        <v>2</v>
      </c>
      <c r="BM983">
        <v>169</v>
      </c>
      <c r="BN983">
        <v>169</v>
      </c>
    </row>
    <row r="984" spans="1:66" hidden="1" x14ac:dyDescent="0.25">
      <c r="A984">
        <v>170</v>
      </c>
      <c r="B984" s="3" t="s">
        <v>121</v>
      </c>
      <c r="C984" s="3" t="s">
        <v>1793</v>
      </c>
      <c r="D984" s="3" t="s">
        <v>1794</v>
      </c>
      <c r="E984" s="3" t="s">
        <v>55</v>
      </c>
      <c r="F984" s="3" t="s">
        <v>55</v>
      </c>
      <c r="G984" s="3" t="s">
        <v>106</v>
      </c>
      <c r="H984">
        <v>8</v>
      </c>
      <c r="I984" s="3" t="s">
        <v>312</v>
      </c>
      <c r="J984" s="3" t="s">
        <v>2776</v>
      </c>
      <c r="K984" s="3"/>
      <c r="L984" s="3"/>
      <c r="M984" s="3" t="s">
        <v>2864</v>
      </c>
      <c r="N984" s="3"/>
      <c r="O984" s="3"/>
      <c r="P984" s="3"/>
      <c r="Q984" s="3" t="s">
        <v>2864</v>
      </c>
      <c r="R984" s="3"/>
      <c r="S984" s="1">
        <v>43404</v>
      </c>
      <c r="T984" s="1">
        <v>45230</v>
      </c>
      <c r="U984" s="1">
        <v>44500</v>
      </c>
      <c r="V984" s="1">
        <v>43405</v>
      </c>
      <c r="W984" s="1">
        <v>44865</v>
      </c>
      <c r="X984">
        <v>2022</v>
      </c>
      <c r="Y984" t="s">
        <v>2880</v>
      </c>
      <c r="Z984">
        <v>1</v>
      </c>
      <c r="AA984" s="3" t="s">
        <v>1754</v>
      </c>
      <c r="AB984" s="3" t="s">
        <v>1755</v>
      </c>
      <c r="AC984" s="1"/>
      <c r="AD984"/>
      <c r="AG984">
        <v>1</v>
      </c>
      <c r="AH984">
        <v>4</v>
      </c>
      <c r="AI984">
        <v>3</v>
      </c>
      <c r="AJ984">
        <v>2</v>
      </c>
      <c r="AK984">
        <v>3</v>
      </c>
      <c r="AL984">
        <v>0</v>
      </c>
      <c r="AM984">
        <v>1</v>
      </c>
      <c r="AN984">
        <v>0</v>
      </c>
      <c r="AO984">
        <v>4</v>
      </c>
      <c r="AP984">
        <v>1</v>
      </c>
      <c r="AQ984">
        <v>0</v>
      </c>
      <c r="AR984">
        <v>0</v>
      </c>
      <c r="AS984">
        <v>10</v>
      </c>
      <c r="AT984">
        <v>1</v>
      </c>
      <c r="AU984">
        <v>0</v>
      </c>
      <c r="AV984">
        <v>0</v>
      </c>
      <c r="AW984">
        <v>0</v>
      </c>
      <c r="AX984">
        <v>0</v>
      </c>
      <c r="AY984">
        <v>0</v>
      </c>
      <c r="AZ984">
        <v>0</v>
      </c>
      <c r="BA984">
        <v>0</v>
      </c>
      <c r="BB984">
        <v>0</v>
      </c>
      <c r="BC984">
        <v>0</v>
      </c>
      <c r="BD984">
        <v>0</v>
      </c>
      <c r="BE984">
        <v>0</v>
      </c>
      <c r="BF984">
        <v>1</v>
      </c>
      <c r="BG984">
        <v>0</v>
      </c>
      <c r="BH984">
        <v>1</v>
      </c>
      <c r="BI984">
        <v>0</v>
      </c>
      <c r="BJ984">
        <v>1</v>
      </c>
      <c r="BK984">
        <v>0</v>
      </c>
      <c r="BL984">
        <v>2</v>
      </c>
      <c r="BM984">
        <v>169</v>
      </c>
      <c r="BN984">
        <v>169</v>
      </c>
    </row>
    <row r="985" spans="1:66" x14ac:dyDescent="0.25">
      <c r="A985" s="6">
        <v>1602</v>
      </c>
      <c r="B985" s="3" t="s">
        <v>151</v>
      </c>
      <c r="C985" s="3" t="s">
        <v>2579</v>
      </c>
      <c r="D985" s="7" t="s">
        <v>1834</v>
      </c>
      <c r="E985" s="3" t="s">
        <v>55</v>
      </c>
      <c r="F985" s="3" t="s">
        <v>55</v>
      </c>
      <c r="G985" s="3" t="s">
        <v>57</v>
      </c>
      <c r="H985">
        <v>8</v>
      </c>
      <c r="I985" s="3" t="s">
        <v>66</v>
      </c>
      <c r="J985" s="3" t="s">
        <v>2839</v>
      </c>
      <c r="K985" s="3" t="s">
        <v>2862</v>
      </c>
      <c r="L985" s="3"/>
      <c r="M985" s="3"/>
      <c r="N985" s="3"/>
      <c r="O985" s="3" t="s">
        <v>2862</v>
      </c>
      <c r="P985" s="3"/>
      <c r="Q985" s="3"/>
      <c r="R985" s="3"/>
      <c r="S985" s="13">
        <v>44181</v>
      </c>
      <c r="T985" s="13">
        <v>46007</v>
      </c>
      <c r="U985" s="1">
        <v>45277</v>
      </c>
      <c r="V985" s="1">
        <v>44182</v>
      </c>
      <c r="W985" s="1">
        <v>45642</v>
      </c>
      <c r="X985">
        <v>2024</v>
      </c>
      <c r="Y985" s="15" t="s">
        <v>2888</v>
      </c>
      <c r="Z985">
        <v>1</v>
      </c>
      <c r="AA985" s="3" t="s">
        <v>219</v>
      </c>
      <c r="AB985" s="3" t="s">
        <v>2580</v>
      </c>
      <c r="AG985">
        <v>0</v>
      </c>
      <c r="AH985">
        <v>0</v>
      </c>
      <c r="AI985">
        <v>0</v>
      </c>
      <c r="AJ985">
        <v>0</v>
      </c>
      <c r="AK985">
        <v>0</v>
      </c>
      <c r="AL985">
        <v>0</v>
      </c>
      <c r="AM985">
        <v>0</v>
      </c>
      <c r="AN985">
        <v>0</v>
      </c>
      <c r="AO985">
        <v>0</v>
      </c>
      <c r="AP985">
        <v>0</v>
      </c>
      <c r="AQ985">
        <v>0</v>
      </c>
      <c r="AR985">
        <v>0</v>
      </c>
      <c r="AS985">
        <v>0</v>
      </c>
      <c r="AT985">
        <v>0</v>
      </c>
      <c r="AU985">
        <v>0</v>
      </c>
      <c r="AV985">
        <v>0</v>
      </c>
      <c r="AW985">
        <v>0</v>
      </c>
      <c r="AX985">
        <v>0</v>
      </c>
      <c r="AY985">
        <v>0</v>
      </c>
      <c r="AZ985">
        <v>0</v>
      </c>
      <c r="BA985">
        <v>0</v>
      </c>
      <c r="BB985">
        <v>0</v>
      </c>
      <c r="BC985">
        <v>0</v>
      </c>
      <c r="BD985">
        <v>0</v>
      </c>
      <c r="BE985">
        <v>0</v>
      </c>
      <c r="BF985">
        <v>0</v>
      </c>
      <c r="BG985">
        <v>0</v>
      </c>
      <c r="BH985">
        <v>0</v>
      </c>
      <c r="BI985">
        <v>0</v>
      </c>
      <c r="BJ985">
        <v>0</v>
      </c>
      <c r="BK985">
        <v>0</v>
      </c>
      <c r="BL985">
        <v>1</v>
      </c>
      <c r="BM985">
        <v>1602</v>
      </c>
    </row>
    <row r="986" spans="1:66" x14ac:dyDescent="0.25">
      <c r="A986" s="6">
        <v>1605</v>
      </c>
      <c r="B986" s="3" t="s">
        <v>151</v>
      </c>
      <c r="C986" s="3" t="s">
        <v>2641</v>
      </c>
      <c r="D986" s="7" t="s">
        <v>2642</v>
      </c>
      <c r="E986" s="3" t="s">
        <v>55</v>
      </c>
      <c r="F986" s="3" t="s">
        <v>55</v>
      </c>
      <c r="G986" s="3" t="s">
        <v>57</v>
      </c>
      <c r="H986">
        <v>8</v>
      </c>
      <c r="I986" s="3" t="s">
        <v>66</v>
      </c>
      <c r="J986" s="3" t="s">
        <v>2839</v>
      </c>
      <c r="K986" s="3" t="s">
        <v>2862</v>
      </c>
      <c r="L986" s="3"/>
      <c r="M986" s="3"/>
      <c r="N986" s="3"/>
      <c r="O986" s="3" t="s">
        <v>2862</v>
      </c>
      <c r="P986" s="3"/>
      <c r="Q986" s="3"/>
      <c r="R986" s="3"/>
      <c r="S986" s="13">
        <v>44118</v>
      </c>
      <c r="T986" s="13">
        <v>45944</v>
      </c>
      <c r="U986" s="1">
        <v>45214</v>
      </c>
      <c r="V986" s="1">
        <v>44119</v>
      </c>
      <c r="W986" s="1">
        <v>45579</v>
      </c>
      <c r="X986">
        <v>2024</v>
      </c>
      <c r="Y986" s="15" t="s">
        <v>2888</v>
      </c>
      <c r="Z986">
        <v>1</v>
      </c>
      <c r="AA986" s="3" t="s">
        <v>219</v>
      </c>
      <c r="AB986" s="3" t="s">
        <v>2337</v>
      </c>
      <c r="AG986">
        <v>0</v>
      </c>
      <c r="AH986">
        <v>0</v>
      </c>
      <c r="AI986">
        <v>0</v>
      </c>
      <c r="AJ986">
        <v>0</v>
      </c>
      <c r="AK986">
        <v>0</v>
      </c>
      <c r="AL986">
        <v>0</v>
      </c>
      <c r="AM986">
        <v>0</v>
      </c>
      <c r="AN986">
        <v>0</v>
      </c>
      <c r="AO986">
        <v>0</v>
      </c>
      <c r="AP986">
        <v>0</v>
      </c>
      <c r="AQ986">
        <v>0</v>
      </c>
      <c r="AR986">
        <v>0</v>
      </c>
      <c r="AS986">
        <v>0</v>
      </c>
      <c r="AT986">
        <v>0</v>
      </c>
      <c r="AU986">
        <v>0</v>
      </c>
      <c r="AV986">
        <v>0</v>
      </c>
      <c r="AW986">
        <v>0</v>
      </c>
      <c r="AX986">
        <v>0</v>
      </c>
      <c r="AY986">
        <v>0</v>
      </c>
      <c r="AZ986">
        <v>0</v>
      </c>
      <c r="BA986">
        <v>0</v>
      </c>
      <c r="BB986">
        <v>0</v>
      </c>
      <c r="BC986">
        <v>0</v>
      </c>
      <c r="BD986">
        <v>0</v>
      </c>
      <c r="BE986">
        <v>0</v>
      </c>
      <c r="BF986">
        <v>0</v>
      </c>
      <c r="BG986">
        <v>0</v>
      </c>
      <c r="BH986">
        <v>0</v>
      </c>
      <c r="BI986">
        <v>0</v>
      </c>
      <c r="BJ986">
        <v>0</v>
      </c>
      <c r="BK986">
        <v>0</v>
      </c>
      <c r="BL986">
        <v>1</v>
      </c>
      <c r="BM986">
        <v>1605</v>
      </c>
    </row>
    <row r="987" spans="1:66" x14ac:dyDescent="0.25">
      <c r="A987" s="6">
        <v>360</v>
      </c>
      <c r="B987" s="3" t="s">
        <v>151</v>
      </c>
      <c r="C987" s="3" t="s">
        <v>361</v>
      </c>
      <c r="D987" s="7" t="s">
        <v>362</v>
      </c>
      <c r="E987" s="3" t="s">
        <v>55</v>
      </c>
      <c r="F987" s="3" t="s">
        <v>55</v>
      </c>
      <c r="G987" s="3" t="s">
        <v>57</v>
      </c>
      <c r="H987">
        <v>8</v>
      </c>
      <c r="I987" s="3" t="s">
        <v>363</v>
      </c>
      <c r="J987" s="3" t="s">
        <v>2847</v>
      </c>
      <c r="K987" s="3" t="s">
        <v>2862</v>
      </c>
      <c r="L987" s="3" t="s">
        <v>2863</v>
      </c>
      <c r="M987" s="3"/>
      <c r="N987" s="3"/>
      <c r="O987" s="3" t="s">
        <v>2862</v>
      </c>
      <c r="P987" s="3" t="s">
        <v>2863</v>
      </c>
      <c r="Q987" s="3"/>
      <c r="R987" s="3"/>
      <c r="S987" s="13">
        <v>43432</v>
      </c>
      <c r="T987" s="13">
        <v>47085</v>
      </c>
      <c r="U987" s="1">
        <v>46355</v>
      </c>
      <c r="V987" s="1">
        <v>45260</v>
      </c>
      <c r="W987" s="1">
        <v>46720</v>
      </c>
      <c r="X987">
        <v>2027</v>
      </c>
      <c r="Y987" s="15" t="s">
        <v>2875</v>
      </c>
      <c r="Z987">
        <v>1</v>
      </c>
      <c r="AA987" s="3" t="s">
        <v>364</v>
      </c>
      <c r="AB987" s="3" t="s">
        <v>365</v>
      </c>
      <c r="AG987">
        <v>0</v>
      </c>
      <c r="AH987">
        <v>0</v>
      </c>
      <c r="AI987">
        <v>1</v>
      </c>
      <c r="AJ987">
        <v>0</v>
      </c>
      <c r="AK987">
        <v>0</v>
      </c>
      <c r="AL987">
        <v>0</v>
      </c>
      <c r="AM987">
        <v>0</v>
      </c>
      <c r="AN987">
        <v>0</v>
      </c>
      <c r="AO987">
        <v>0</v>
      </c>
      <c r="AP987">
        <v>0</v>
      </c>
      <c r="AQ987">
        <v>0</v>
      </c>
      <c r="AR987">
        <v>0</v>
      </c>
      <c r="AS987">
        <v>1</v>
      </c>
      <c r="AT987">
        <v>0</v>
      </c>
      <c r="AU987">
        <v>0</v>
      </c>
      <c r="AV987">
        <v>0</v>
      </c>
      <c r="AW987">
        <v>0</v>
      </c>
      <c r="AX987">
        <v>0</v>
      </c>
      <c r="AY987">
        <v>0</v>
      </c>
      <c r="AZ987">
        <v>0</v>
      </c>
      <c r="BA987">
        <v>0</v>
      </c>
      <c r="BB987">
        <v>0</v>
      </c>
      <c r="BC987">
        <v>0</v>
      </c>
      <c r="BD987">
        <v>0</v>
      </c>
      <c r="BE987">
        <v>0</v>
      </c>
      <c r="BF987">
        <v>0</v>
      </c>
      <c r="BG987">
        <v>0</v>
      </c>
      <c r="BH987">
        <v>0</v>
      </c>
      <c r="BI987">
        <v>0</v>
      </c>
      <c r="BJ987">
        <v>0</v>
      </c>
      <c r="BK987">
        <v>0</v>
      </c>
      <c r="BL987">
        <v>1</v>
      </c>
      <c r="BM987">
        <v>360</v>
      </c>
    </row>
    <row r="988" spans="1:66" x14ac:dyDescent="0.25">
      <c r="A988" s="6">
        <v>3902</v>
      </c>
      <c r="B988" s="3" t="s">
        <v>151</v>
      </c>
      <c r="C988" s="3" t="s">
        <v>64</v>
      </c>
      <c r="D988" s="7" t="s">
        <v>65</v>
      </c>
      <c r="E988" s="3" t="s">
        <v>55</v>
      </c>
      <c r="F988" s="3" t="s">
        <v>55</v>
      </c>
      <c r="G988" s="3" t="s">
        <v>57</v>
      </c>
      <c r="H988">
        <v>8</v>
      </c>
      <c r="I988" s="3" t="s">
        <v>66</v>
      </c>
      <c r="J988" s="3" t="s">
        <v>2839</v>
      </c>
      <c r="K988" s="3" t="s">
        <v>2862</v>
      </c>
      <c r="L988" s="3"/>
      <c r="M988" s="3"/>
      <c r="N988" s="3"/>
      <c r="O988" s="3" t="s">
        <v>2862</v>
      </c>
      <c r="P988" s="3"/>
      <c r="Q988" s="3"/>
      <c r="R988" s="3"/>
      <c r="S988" s="13">
        <v>43432</v>
      </c>
      <c r="T988" s="13">
        <v>47085</v>
      </c>
      <c r="U988" s="1">
        <v>46355</v>
      </c>
      <c r="V988" s="1">
        <v>45260</v>
      </c>
      <c r="W988" s="1">
        <v>46720</v>
      </c>
      <c r="X988">
        <v>2027</v>
      </c>
      <c r="Y988" s="15" t="s">
        <v>2875</v>
      </c>
      <c r="Z988">
        <v>1</v>
      </c>
      <c r="AA988" s="3" t="s">
        <v>67</v>
      </c>
      <c r="AB988" s="3" t="s">
        <v>68</v>
      </c>
      <c r="AG988">
        <v>0</v>
      </c>
      <c r="AH988">
        <v>0</v>
      </c>
      <c r="AI988">
        <v>0</v>
      </c>
      <c r="AJ988">
        <v>0</v>
      </c>
      <c r="AK988">
        <v>0</v>
      </c>
      <c r="AL988">
        <v>0</v>
      </c>
      <c r="AM988">
        <v>0</v>
      </c>
      <c r="AN988">
        <v>0</v>
      </c>
      <c r="AO988">
        <v>0</v>
      </c>
      <c r="AP988">
        <v>0</v>
      </c>
      <c r="AQ988">
        <v>0</v>
      </c>
      <c r="AR988">
        <v>0</v>
      </c>
      <c r="AS988">
        <v>0</v>
      </c>
      <c r="AT988">
        <v>0</v>
      </c>
      <c r="AU988">
        <v>0</v>
      </c>
      <c r="AV988">
        <v>0</v>
      </c>
      <c r="AW988">
        <v>0</v>
      </c>
      <c r="AX988">
        <v>0</v>
      </c>
      <c r="AY988">
        <v>0</v>
      </c>
      <c r="AZ988">
        <v>0</v>
      </c>
      <c r="BA988">
        <v>0</v>
      </c>
      <c r="BB988">
        <v>0</v>
      </c>
      <c r="BC988">
        <v>0</v>
      </c>
      <c r="BD988">
        <v>0</v>
      </c>
      <c r="BE988">
        <v>0</v>
      </c>
      <c r="BF988">
        <v>0</v>
      </c>
      <c r="BG988">
        <v>0</v>
      </c>
      <c r="BH988">
        <v>0</v>
      </c>
      <c r="BI988">
        <v>0</v>
      </c>
      <c r="BJ988">
        <v>0</v>
      </c>
      <c r="BK988">
        <v>0</v>
      </c>
      <c r="BL988">
        <v>2</v>
      </c>
      <c r="BM988">
        <v>703</v>
      </c>
    </row>
    <row r="989" spans="1:66" x14ac:dyDescent="0.25">
      <c r="A989" s="6">
        <v>889</v>
      </c>
      <c r="B989" s="3" t="s">
        <v>151</v>
      </c>
      <c r="C989" s="3" t="s">
        <v>624</v>
      </c>
      <c r="D989" s="7" t="s">
        <v>329</v>
      </c>
      <c r="E989" s="3" t="s">
        <v>55</v>
      </c>
      <c r="F989" s="3" t="s">
        <v>55</v>
      </c>
      <c r="G989" s="3" t="s">
        <v>57</v>
      </c>
      <c r="H989">
        <v>8</v>
      </c>
      <c r="I989" s="3" t="s">
        <v>625</v>
      </c>
      <c r="J989" s="3" t="s">
        <v>2848</v>
      </c>
      <c r="K989" s="3" t="s">
        <v>2862</v>
      </c>
      <c r="L989" s="3" t="s">
        <v>2863</v>
      </c>
      <c r="M989" s="3"/>
      <c r="N989" s="3"/>
      <c r="O989" s="3" t="s">
        <v>2862</v>
      </c>
      <c r="P989" s="3" t="s">
        <v>2863</v>
      </c>
      <c r="Q989" s="3"/>
      <c r="R989" s="3"/>
      <c r="S989" s="13">
        <v>43796</v>
      </c>
      <c r="T989" s="13">
        <v>47449</v>
      </c>
      <c r="U989" s="1">
        <v>46719</v>
      </c>
      <c r="V989" s="1">
        <v>45624</v>
      </c>
      <c r="W989" s="1">
        <v>47084</v>
      </c>
      <c r="X989">
        <v>2028</v>
      </c>
      <c r="Y989" s="15" t="s">
        <v>2881</v>
      </c>
      <c r="Z989">
        <v>1</v>
      </c>
      <c r="AA989" s="3" t="s">
        <v>529</v>
      </c>
      <c r="AB989" s="3" t="s">
        <v>626</v>
      </c>
      <c r="AG989">
        <v>0</v>
      </c>
      <c r="AH989">
        <v>0</v>
      </c>
      <c r="AI989">
        <v>0</v>
      </c>
      <c r="AJ989">
        <v>0</v>
      </c>
      <c r="AK989">
        <v>0</v>
      </c>
      <c r="AL989">
        <v>0</v>
      </c>
      <c r="AM989">
        <v>0</v>
      </c>
      <c r="AN989">
        <v>0</v>
      </c>
      <c r="AO989">
        <v>0</v>
      </c>
      <c r="AP989">
        <v>0</v>
      </c>
      <c r="AQ989">
        <v>0</v>
      </c>
      <c r="AR989">
        <v>0</v>
      </c>
      <c r="AS989">
        <v>0</v>
      </c>
      <c r="AT989">
        <v>0</v>
      </c>
      <c r="AU989">
        <v>0</v>
      </c>
      <c r="AV989">
        <v>0</v>
      </c>
      <c r="AW989">
        <v>0</v>
      </c>
      <c r="AX989">
        <v>0</v>
      </c>
      <c r="AY989">
        <v>0</v>
      </c>
      <c r="AZ989">
        <v>0</v>
      </c>
      <c r="BA989">
        <v>0</v>
      </c>
      <c r="BB989">
        <v>0</v>
      </c>
      <c r="BC989">
        <v>0</v>
      </c>
      <c r="BD989">
        <v>0</v>
      </c>
      <c r="BE989">
        <v>0</v>
      </c>
      <c r="BF989">
        <v>0</v>
      </c>
      <c r="BG989">
        <v>0</v>
      </c>
      <c r="BH989">
        <v>0</v>
      </c>
      <c r="BI989">
        <v>0</v>
      </c>
      <c r="BJ989">
        <v>0</v>
      </c>
      <c r="BK989">
        <v>0</v>
      </c>
      <c r="BL989">
        <v>1</v>
      </c>
      <c r="BM989">
        <v>889</v>
      </c>
    </row>
    <row r="990" spans="1:66" hidden="1" x14ac:dyDescent="0.25">
      <c r="A990">
        <v>1402</v>
      </c>
      <c r="B990" s="3" t="s">
        <v>210</v>
      </c>
      <c r="C990" s="3" t="s">
        <v>1751</v>
      </c>
      <c r="D990" s="3" t="s">
        <v>1166</v>
      </c>
      <c r="E990" s="3" t="s">
        <v>55</v>
      </c>
      <c r="F990" s="3" t="s">
        <v>56</v>
      </c>
      <c r="G990" s="3" t="s">
        <v>57</v>
      </c>
      <c r="H990">
        <v>8</v>
      </c>
      <c r="I990" s="3" t="s">
        <v>66</v>
      </c>
      <c r="J990" s="3" t="s">
        <v>2839</v>
      </c>
      <c r="K990" s="3" t="s">
        <v>2862</v>
      </c>
      <c r="L990" s="3"/>
      <c r="M990" s="3"/>
      <c r="N990" s="3"/>
      <c r="O990" s="3" t="s">
        <v>2862</v>
      </c>
      <c r="P990" s="3"/>
      <c r="Q990" s="3"/>
      <c r="R990" s="3"/>
      <c r="S990" s="1">
        <v>43796</v>
      </c>
      <c r="T990" s="1">
        <v>45623</v>
      </c>
      <c r="U990" s="1">
        <v>44893</v>
      </c>
      <c r="V990" s="1">
        <v>43798</v>
      </c>
      <c r="W990" s="1">
        <v>45258</v>
      </c>
      <c r="X990">
        <v>2023</v>
      </c>
      <c r="Y990" t="s">
        <v>2886</v>
      </c>
      <c r="Z990">
        <v>1</v>
      </c>
      <c r="AA990" s="3" t="s">
        <v>149</v>
      </c>
      <c r="AB990" s="3"/>
      <c r="AC990" s="1"/>
      <c r="AD990"/>
      <c r="AG990">
        <v>0</v>
      </c>
      <c r="AH990">
        <v>0</v>
      </c>
      <c r="AI990">
        <v>1</v>
      </c>
      <c r="AJ990">
        <v>1</v>
      </c>
      <c r="AK990">
        <v>0</v>
      </c>
      <c r="AL990">
        <v>2</v>
      </c>
      <c r="AM990">
        <v>0</v>
      </c>
      <c r="AN990">
        <v>0</v>
      </c>
      <c r="AO990">
        <v>0</v>
      </c>
      <c r="AP990">
        <v>0</v>
      </c>
      <c r="AQ990">
        <v>0</v>
      </c>
      <c r="AR990">
        <v>0</v>
      </c>
      <c r="AS990">
        <v>5</v>
      </c>
      <c r="AT990">
        <v>0</v>
      </c>
      <c r="AU990">
        <v>1</v>
      </c>
      <c r="AV990">
        <v>1</v>
      </c>
      <c r="AW990">
        <v>0</v>
      </c>
      <c r="AX990">
        <v>0</v>
      </c>
      <c r="AY990">
        <v>0</v>
      </c>
      <c r="AZ990">
        <v>0</v>
      </c>
      <c r="BA990">
        <v>0</v>
      </c>
      <c r="BB990">
        <v>1</v>
      </c>
      <c r="BC990">
        <v>0</v>
      </c>
      <c r="BD990">
        <v>0</v>
      </c>
      <c r="BE990">
        <v>0</v>
      </c>
      <c r="BF990">
        <v>0</v>
      </c>
      <c r="BG990">
        <v>0</v>
      </c>
      <c r="BH990">
        <v>0</v>
      </c>
      <c r="BI990">
        <v>0</v>
      </c>
      <c r="BJ990">
        <v>2</v>
      </c>
      <c r="BK990">
        <v>2</v>
      </c>
      <c r="BL990">
        <v>2</v>
      </c>
      <c r="BM990">
        <v>816</v>
      </c>
      <c r="BN990">
        <v>816</v>
      </c>
    </row>
    <row r="991" spans="1:66" x14ac:dyDescent="0.25">
      <c r="A991" s="6">
        <v>695</v>
      </c>
      <c r="B991" s="3" t="s">
        <v>151</v>
      </c>
      <c r="C991" s="3" t="s">
        <v>1591</v>
      </c>
      <c r="D991" s="7" t="s">
        <v>440</v>
      </c>
      <c r="E991" s="3" t="s">
        <v>55</v>
      </c>
      <c r="F991" s="3" t="s">
        <v>55</v>
      </c>
      <c r="G991" s="3" t="s">
        <v>57</v>
      </c>
      <c r="H991">
        <v>8</v>
      </c>
      <c r="I991" s="3" t="s">
        <v>66</v>
      </c>
      <c r="J991" s="3" t="s">
        <v>2839</v>
      </c>
      <c r="K991" s="3" t="s">
        <v>2862</v>
      </c>
      <c r="L991" s="3"/>
      <c r="M991" s="3"/>
      <c r="N991" s="3"/>
      <c r="O991" s="3" t="s">
        <v>2862</v>
      </c>
      <c r="P991" s="3"/>
      <c r="Q991" s="3"/>
      <c r="R991" s="3"/>
      <c r="S991" s="13">
        <v>43635</v>
      </c>
      <c r="T991" s="13">
        <v>47288</v>
      </c>
      <c r="U991" s="1">
        <v>46558</v>
      </c>
      <c r="V991" s="1">
        <v>45463</v>
      </c>
      <c r="W991" s="1">
        <v>46923</v>
      </c>
      <c r="X991">
        <v>2028</v>
      </c>
      <c r="Y991" s="15" t="s">
        <v>2881</v>
      </c>
      <c r="Z991">
        <v>1</v>
      </c>
      <c r="AA991" s="3" t="s">
        <v>149</v>
      </c>
      <c r="AB991" s="3" t="s">
        <v>1592</v>
      </c>
      <c r="AG991">
        <v>1</v>
      </c>
      <c r="AH991">
        <v>4</v>
      </c>
      <c r="AI991">
        <v>0</v>
      </c>
      <c r="AJ991">
        <v>0</v>
      </c>
      <c r="AK991">
        <v>0</v>
      </c>
      <c r="AL991">
        <v>0</v>
      </c>
      <c r="AM991">
        <v>0</v>
      </c>
      <c r="AN991">
        <v>0</v>
      </c>
      <c r="AO991">
        <v>0</v>
      </c>
      <c r="AP991">
        <v>0</v>
      </c>
      <c r="AQ991">
        <v>0</v>
      </c>
      <c r="AR991">
        <v>0</v>
      </c>
      <c r="AS991">
        <v>5</v>
      </c>
      <c r="AT991">
        <v>0</v>
      </c>
      <c r="AU991">
        <v>0</v>
      </c>
      <c r="AV991">
        <v>0</v>
      </c>
      <c r="AW991">
        <v>0</v>
      </c>
      <c r="AX991">
        <v>0</v>
      </c>
      <c r="AY991">
        <v>0</v>
      </c>
      <c r="AZ991">
        <v>0</v>
      </c>
      <c r="BA991">
        <v>0</v>
      </c>
      <c r="BB991">
        <v>0</v>
      </c>
      <c r="BC991">
        <v>0</v>
      </c>
      <c r="BD991">
        <v>0</v>
      </c>
      <c r="BE991">
        <v>0</v>
      </c>
      <c r="BF991">
        <v>0</v>
      </c>
      <c r="BG991">
        <v>0</v>
      </c>
      <c r="BH991">
        <v>0</v>
      </c>
      <c r="BI991">
        <v>0</v>
      </c>
      <c r="BJ991">
        <v>0</v>
      </c>
      <c r="BK991">
        <v>0</v>
      </c>
      <c r="BL991">
        <v>1</v>
      </c>
      <c r="BM991">
        <v>695</v>
      </c>
    </row>
    <row r="992" spans="1:66" hidden="1" x14ac:dyDescent="0.25">
      <c r="A992">
        <v>1321</v>
      </c>
      <c r="B992" s="3" t="s">
        <v>210</v>
      </c>
      <c r="C992" s="3" t="s">
        <v>585</v>
      </c>
      <c r="D992" s="3" t="s">
        <v>586</v>
      </c>
      <c r="E992" s="3" t="s">
        <v>55</v>
      </c>
      <c r="F992" s="3" t="s">
        <v>56</v>
      </c>
      <c r="G992" s="3" t="s">
        <v>106</v>
      </c>
      <c r="H992">
        <v>8</v>
      </c>
      <c r="I992" s="3" t="s">
        <v>66</v>
      </c>
      <c r="J992" s="3" t="s">
        <v>2839</v>
      </c>
      <c r="K992" s="3" t="s">
        <v>2862</v>
      </c>
      <c r="L992" s="3"/>
      <c r="M992" s="3"/>
      <c r="N992" s="3"/>
      <c r="O992" s="3" t="s">
        <v>2862</v>
      </c>
      <c r="P992" s="3"/>
      <c r="Q992" s="3"/>
      <c r="R992" s="3"/>
      <c r="S992" s="1">
        <v>43761</v>
      </c>
      <c r="T992" s="1">
        <v>45588</v>
      </c>
      <c r="U992" s="1">
        <v>44858</v>
      </c>
      <c r="V992" s="1">
        <v>43763</v>
      </c>
      <c r="W992" s="1">
        <v>45223</v>
      </c>
      <c r="X992">
        <v>2023</v>
      </c>
      <c r="Y992" t="s">
        <v>2886</v>
      </c>
      <c r="Z992">
        <v>1</v>
      </c>
      <c r="AA992" s="3" t="s">
        <v>149</v>
      </c>
      <c r="AB992" s="3"/>
      <c r="AC992" s="1">
        <v>44864</v>
      </c>
      <c r="AD992"/>
      <c r="AG992">
        <v>0</v>
      </c>
      <c r="AH992">
        <v>0</v>
      </c>
      <c r="AI992">
        <v>0</v>
      </c>
      <c r="AJ992">
        <v>0</v>
      </c>
      <c r="AK992">
        <v>0</v>
      </c>
      <c r="AL992">
        <v>0</v>
      </c>
      <c r="AM992">
        <v>0</v>
      </c>
      <c r="AN992">
        <v>0</v>
      </c>
      <c r="AO992">
        <v>0</v>
      </c>
      <c r="AP992">
        <v>0</v>
      </c>
      <c r="AQ992">
        <v>0</v>
      </c>
      <c r="AR992">
        <v>0</v>
      </c>
      <c r="AS992">
        <v>0</v>
      </c>
      <c r="AT992">
        <v>0</v>
      </c>
      <c r="AU992">
        <v>0</v>
      </c>
      <c r="AV992">
        <v>0</v>
      </c>
      <c r="AW992">
        <v>0</v>
      </c>
      <c r="AX992">
        <v>0</v>
      </c>
      <c r="AY992">
        <v>0</v>
      </c>
      <c r="AZ992">
        <v>0</v>
      </c>
      <c r="BA992">
        <v>0</v>
      </c>
      <c r="BB992">
        <v>0</v>
      </c>
      <c r="BC992">
        <v>0</v>
      </c>
      <c r="BD992">
        <v>0</v>
      </c>
      <c r="BE992">
        <v>0</v>
      </c>
      <c r="BF992">
        <v>0</v>
      </c>
      <c r="BG992">
        <v>0</v>
      </c>
      <c r="BH992">
        <v>0</v>
      </c>
      <c r="BI992">
        <v>0</v>
      </c>
      <c r="BJ992">
        <v>0</v>
      </c>
      <c r="BK992">
        <v>0</v>
      </c>
      <c r="BL992">
        <v>2</v>
      </c>
      <c r="BM992">
        <v>833</v>
      </c>
      <c r="BN992">
        <v>833</v>
      </c>
    </row>
    <row r="993" spans="1:66" hidden="1" x14ac:dyDescent="0.25">
      <c r="A993">
        <v>1002</v>
      </c>
      <c r="B993" s="3" t="s">
        <v>151</v>
      </c>
      <c r="C993" s="3" t="s">
        <v>1808</v>
      </c>
      <c r="D993" s="3" t="s">
        <v>1809</v>
      </c>
      <c r="E993" s="3" t="s">
        <v>55</v>
      </c>
      <c r="F993" s="3" t="s">
        <v>56</v>
      </c>
      <c r="G993" s="3" t="s">
        <v>57</v>
      </c>
      <c r="H993">
        <v>8</v>
      </c>
      <c r="I993" s="3" t="s">
        <v>66</v>
      </c>
      <c r="J993" s="3" t="s">
        <v>2839</v>
      </c>
      <c r="K993" s="3" t="s">
        <v>2862</v>
      </c>
      <c r="L993" s="3"/>
      <c r="M993" s="3"/>
      <c r="N993" s="3"/>
      <c r="O993" s="3" t="s">
        <v>2862</v>
      </c>
      <c r="P993" s="3"/>
      <c r="Q993" s="3"/>
      <c r="R993" s="3"/>
      <c r="S993" s="1">
        <v>43616</v>
      </c>
      <c r="T993" s="1">
        <v>47269</v>
      </c>
      <c r="U993" s="1">
        <v>46539</v>
      </c>
      <c r="V993" s="1">
        <v>45444</v>
      </c>
      <c r="W993" s="1">
        <v>46904</v>
      </c>
      <c r="X993">
        <v>2028</v>
      </c>
      <c r="Y993" t="s">
        <v>2881</v>
      </c>
      <c r="Z993">
        <v>1</v>
      </c>
      <c r="AA993" s="3" t="s">
        <v>149</v>
      </c>
      <c r="AB993" s="3" t="s">
        <v>1631</v>
      </c>
      <c r="AC993" s="1">
        <v>43982</v>
      </c>
      <c r="AD993"/>
      <c r="AG993">
        <v>0</v>
      </c>
      <c r="AH993">
        <v>1</v>
      </c>
      <c r="AI993">
        <v>2</v>
      </c>
      <c r="AJ993">
        <v>0</v>
      </c>
      <c r="AK993">
        <v>0</v>
      </c>
      <c r="AL993">
        <v>0</v>
      </c>
      <c r="AM993">
        <v>0</v>
      </c>
      <c r="AN993">
        <v>0</v>
      </c>
      <c r="AO993">
        <v>0</v>
      </c>
      <c r="AP993">
        <v>0</v>
      </c>
      <c r="AQ993">
        <v>0</v>
      </c>
      <c r="AR993">
        <v>0</v>
      </c>
      <c r="AS993">
        <v>3</v>
      </c>
      <c r="AT993">
        <v>0</v>
      </c>
      <c r="AU993">
        <v>0</v>
      </c>
      <c r="AV993">
        <v>0</v>
      </c>
      <c r="AW993">
        <v>0</v>
      </c>
      <c r="AX993">
        <v>0</v>
      </c>
      <c r="AY993">
        <v>0</v>
      </c>
      <c r="AZ993">
        <v>0</v>
      </c>
      <c r="BA993">
        <v>0</v>
      </c>
      <c r="BB993">
        <v>0</v>
      </c>
      <c r="BC993">
        <v>0</v>
      </c>
      <c r="BD993">
        <v>0</v>
      </c>
      <c r="BE993">
        <v>0</v>
      </c>
      <c r="BF993">
        <v>0</v>
      </c>
      <c r="BG993">
        <v>0</v>
      </c>
      <c r="BH993">
        <v>0</v>
      </c>
      <c r="BI993">
        <v>0</v>
      </c>
      <c r="BJ993">
        <v>0</v>
      </c>
      <c r="BK993">
        <v>0</v>
      </c>
      <c r="BL993">
        <v>2</v>
      </c>
      <c r="BM993">
        <v>702</v>
      </c>
      <c r="BN993">
        <v>702</v>
      </c>
    </row>
    <row r="994" spans="1:66" hidden="1" x14ac:dyDescent="0.25">
      <c r="A994">
        <v>1373</v>
      </c>
      <c r="B994" s="3" t="s">
        <v>587</v>
      </c>
      <c r="C994" s="3" t="s">
        <v>1810</v>
      </c>
      <c r="D994" s="3" t="s">
        <v>1811</v>
      </c>
      <c r="E994" s="3" t="s">
        <v>55</v>
      </c>
      <c r="F994" s="3" t="s">
        <v>56</v>
      </c>
      <c r="G994" s="3" t="s">
        <v>106</v>
      </c>
      <c r="H994">
        <v>8</v>
      </c>
      <c r="I994" s="3" t="s">
        <v>240</v>
      </c>
      <c r="J994" s="3" t="s">
        <v>2733</v>
      </c>
      <c r="K994" s="3"/>
      <c r="L994" s="3"/>
      <c r="M994" s="3"/>
      <c r="N994" s="3" t="s">
        <v>2865</v>
      </c>
      <c r="O994" s="3"/>
      <c r="P994" s="3"/>
      <c r="Q994" s="3"/>
      <c r="R994" s="3" t="s">
        <v>2865</v>
      </c>
      <c r="S994" s="1">
        <v>43661</v>
      </c>
      <c r="T994" s="1">
        <v>47314</v>
      </c>
      <c r="U994" s="1">
        <v>46584</v>
      </c>
      <c r="V994" s="1">
        <v>45489</v>
      </c>
      <c r="W994" s="1">
        <v>46949</v>
      </c>
      <c r="X994">
        <v>2028</v>
      </c>
      <c r="Y994" t="s">
        <v>2881</v>
      </c>
      <c r="Z994">
        <v>1</v>
      </c>
      <c r="AA994" s="3" t="s">
        <v>1806</v>
      </c>
      <c r="AB994" s="3"/>
      <c r="AC994" s="1"/>
      <c r="AD994"/>
      <c r="AG994">
        <v>0</v>
      </c>
      <c r="AH994">
        <v>0</v>
      </c>
      <c r="AI994">
        <v>0</v>
      </c>
      <c r="AJ994">
        <v>0</v>
      </c>
      <c r="AK994">
        <v>0</v>
      </c>
      <c r="AL994">
        <v>0</v>
      </c>
      <c r="AM994">
        <v>0</v>
      </c>
      <c r="AN994">
        <v>0</v>
      </c>
      <c r="AO994">
        <v>0</v>
      </c>
      <c r="AP994">
        <v>0</v>
      </c>
      <c r="AQ994">
        <v>0</v>
      </c>
      <c r="AR994">
        <v>0</v>
      </c>
      <c r="AS994">
        <v>0</v>
      </c>
      <c r="AT994">
        <v>0</v>
      </c>
      <c r="AU994">
        <v>0</v>
      </c>
      <c r="AV994">
        <v>0</v>
      </c>
      <c r="AW994">
        <v>0</v>
      </c>
      <c r="AX994">
        <v>0</v>
      </c>
      <c r="AY994">
        <v>0</v>
      </c>
      <c r="AZ994">
        <v>0</v>
      </c>
      <c r="BA994">
        <v>0</v>
      </c>
      <c r="BB994">
        <v>0</v>
      </c>
      <c r="BC994">
        <v>0</v>
      </c>
      <c r="BD994">
        <v>0</v>
      </c>
      <c r="BE994">
        <v>0</v>
      </c>
      <c r="BF994">
        <v>0</v>
      </c>
      <c r="BG994">
        <v>0</v>
      </c>
      <c r="BH994">
        <v>0</v>
      </c>
      <c r="BI994">
        <v>0</v>
      </c>
      <c r="BJ994">
        <v>0</v>
      </c>
      <c r="BK994">
        <v>0</v>
      </c>
      <c r="BL994">
        <v>2</v>
      </c>
      <c r="BM994">
        <v>1046</v>
      </c>
      <c r="BN994">
        <v>1046</v>
      </c>
    </row>
    <row r="995" spans="1:66" hidden="1" x14ac:dyDescent="0.25">
      <c r="A995">
        <v>1371</v>
      </c>
      <c r="B995" s="3" t="s">
        <v>587</v>
      </c>
      <c r="C995" s="3" t="s">
        <v>1804</v>
      </c>
      <c r="D995" s="3" t="s">
        <v>1805</v>
      </c>
      <c r="E995" s="3" t="s">
        <v>55</v>
      </c>
      <c r="F995" s="3" t="s">
        <v>56</v>
      </c>
      <c r="G995" s="3" t="s">
        <v>57</v>
      </c>
      <c r="H995">
        <v>8</v>
      </c>
      <c r="I995" s="3" t="s">
        <v>240</v>
      </c>
      <c r="J995" s="3" t="s">
        <v>2733</v>
      </c>
      <c r="K995" s="3"/>
      <c r="L995" s="3"/>
      <c r="M995" s="3"/>
      <c r="N995" s="3" t="s">
        <v>2865</v>
      </c>
      <c r="O995" s="3"/>
      <c r="P995" s="3"/>
      <c r="Q995" s="3"/>
      <c r="R995" s="3" t="s">
        <v>2865</v>
      </c>
      <c r="S995" s="1">
        <v>43661</v>
      </c>
      <c r="T995" s="1">
        <v>47314</v>
      </c>
      <c r="U995" s="1">
        <v>46584</v>
      </c>
      <c r="V995" s="1">
        <v>45489</v>
      </c>
      <c r="W995" s="1">
        <v>46949</v>
      </c>
      <c r="X995">
        <v>2028</v>
      </c>
      <c r="Y995" t="s">
        <v>2881</v>
      </c>
      <c r="Z995">
        <v>1</v>
      </c>
      <c r="AA995" s="3" t="s">
        <v>1806</v>
      </c>
      <c r="AB995" s="3"/>
      <c r="AC995" s="1"/>
      <c r="AD995"/>
      <c r="AG995">
        <v>1</v>
      </c>
      <c r="AH995">
        <v>0</v>
      </c>
      <c r="AI995">
        <v>0</v>
      </c>
      <c r="AJ995">
        <v>0</v>
      </c>
      <c r="AK995">
        <v>0</v>
      </c>
      <c r="AL995">
        <v>0</v>
      </c>
      <c r="AM995">
        <v>0</v>
      </c>
      <c r="AN995">
        <v>0</v>
      </c>
      <c r="AO995">
        <v>0</v>
      </c>
      <c r="AP995">
        <v>0</v>
      </c>
      <c r="AQ995">
        <v>0</v>
      </c>
      <c r="AR995">
        <v>0</v>
      </c>
      <c r="AS995">
        <v>1</v>
      </c>
      <c r="AT995">
        <v>0</v>
      </c>
      <c r="AU995">
        <v>0</v>
      </c>
      <c r="AV995">
        <v>0</v>
      </c>
      <c r="AW995">
        <v>0</v>
      </c>
      <c r="AX995">
        <v>0</v>
      </c>
      <c r="AY995">
        <v>0</v>
      </c>
      <c r="AZ995">
        <v>0</v>
      </c>
      <c r="BA995">
        <v>0</v>
      </c>
      <c r="BB995">
        <v>0</v>
      </c>
      <c r="BC995">
        <v>0</v>
      </c>
      <c r="BD995">
        <v>0</v>
      </c>
      <c r="BE995">
        <v>0</v>
      </c>
      <c r="BF995">
        <v>0</v>
      </c>
      <c r="BG995">
        <v>0</v>
      </c>
      <c r="BH995">
        <v>0</v>
      </c>
      <c r="BI995">
        <v>0</v>
      </c>
      <c r="BJ995">
        <v>0</v>
      </c>
      <c r="BK995">
        <v>0</v>
      </c>
      <c r="BL995">
        <v>2</v>
      </c>
      <c r="BM995">
        <v>1046</v>
      </c>
      <c r="BN995">
        <v>1046</v>
      </c>
    </row>
    <row r="996" spans="1:66" hidden="1" x14ac:dyDescent="0.25">
      <c r="A996">
        <v>1372</v>
      </c>
      <c r="B996" s="3" t="s">
        <v>587</v>
      </c>
      <c r="C996" s="3" t="s">
        <v>1810</v>
      </c>
      <c r="D996" s="3" t="s">
        <v>1811</v>
      </c>
      <c r="E996" s="3" t="s">
        <v>55</v>
      </c>
      <c r="F996" s="3" t="s">
        <v>55</v>
      </c>
      <c r="G996" s="3" t="s">
        <v>106</v>
      </c>
      <c r="H996">
        <v>8</v>
      </c>
      <c r="I996" s="3" t="s">
        <v>240</v>
      </c>
      <c r="J996" s="3" t="s">
        <v>2733</v>
      </c>
      <c r="K996" s="3"/>
      <c r="L996" s="3"/>
      <c r="M996" s="3"/>
      <c r="N996" s="3" t="s">
        <v>2865</v>
      </c>
      <c r="O996" s="3"/>
      <c r="P996" s="3"/>
      <c r="Q996" s="3"/>
      <c r="R996" s="3" t="s">
        <v>2865</v>
      </c>
      <c r="S996" s="1">
        <v>43661</v>
      </c>
      <c r="T996" s="1">
        <v>47314</v>
      </c>
      <c r="U996" s="1">
        <v>46584</v>
      </c>
      <c r="V996" s="1">
        <v>45489</v>
      </c>
      <c r="W996" s="1">
        <v>46949</v>
      </c>
      <c r="X996">
        <v>2028</v>
      </c>
      <c r="Y996" t="s">
        <v>2881</v>
      </c>
      <c r="Z996">
        <v>1</v>
      </c>
      <c r="AA996" s="3" t="s">
        <v>1806</v>
      </c>
      <c r="AB996" s="3"/>
      <c r="AC996" s="1"/>
      <c r="AD996"/>
      <c r="AG996">
        <v>0</v>
      </c>
      <c r="AH996">
        <v>0</v>
      </c>
      <c r="AI996">
        <v>0</v>
      </c>
      <c r="AJ996">
        <v>0</v>
      </c>
      <c r="AK996">
        <v>0</v>
      </c>
      <c r="AL996">
        <v>0</v>
      </c>
      <c r="AM996">
        <v>0</v>
      </c>
      <c r="AN996">
        <v>0</v>
      </c>
      <c r="AO996">
        <v>0</v>
      </c>
      <c r="AP996">
        <v>0</v>
      </c>
      <c r="AQ996">
        <v>0</v>
      </c>
      <c r="AR996">
        <v>0</v>
      </c>
      <c r="AS996">
        <v>0</v>
      </c>
      <c r="AT996">
        <v>0</v>
      </c>
      <c r="AU996">
        <v>0</v>
      </c>
      <c r="AV996">
        <v>0</v>
      </c>
      <c r="AW996">
        <v>0</v>
      </c>
      <c r="AX996">
        <v>0</v>
      </c>
      <c r="AY996">
        <v>0</v>
      </c>
      <c r="AZ996">
        <v>0</v>
      </c>
      <c r="BA996">
        <v>0</v>
      </c>
      <c r="BB996">
        <v>0</v>
      </c>
      <c r="BC996">
        <v>0</v>
      </c>
      <c r="BD996">
        <v>0</v>
      </c>
      <c r="BE996">
        <v>0</v>
      </c>
      <c r="BF996">
        <v>0</v>
      </c>
      <c r="BG996">
        <v>0</v>
      </c>
      <c r="BH996">
        <v>0</v>
      </c>
      <c r="BI996">
        <v>0</v>
      </c>
      <c r="BJ996">
        <v>0</v>
      </c>
      <c r="BK996">
        <v>0</v>
      </c>
      <c r="BL996">
        <v>2</v>
      </c>
      <c r="BM996">
        <v>1046</v>
      </c>
      <c r="BN996">
        <v>1046</v>
      </c>
    </row>
    <row r="997" spans="1:66" x14ac:dyDescent="0.25">
      <c r="A997" s="6">
        <v>702</v>
      </c>
      <c r="B997" s="3" t="s">
        <v>151</v>
      </c>
      <c r="C997" s="3" t="s">
        <v>1808</v>
      </c>
      <c r="D997" s="7" t="s">
        <v>1809</v>
      </c>
      <c r="E997" s="3" t="s">
        <v>55</v>
      </c>
      <c r="F997" s="3" t="s">
        <v>55</v>
      </c>
      <c r="G997" s="3" t="s">
        <v>57</v>
      </c>
      <c r="H997">
        <v>8</v>
      </c>
      <c r="I997" s="3" t="s">
        <v>66</v>
      </c>
      <c r="J997" s="3" t="s">
        <v>2839</v>
      </c>
      <c r="K997" s="3" t="s">
        <v>2862</v>
      </c>
      <c r="L997" s="3"/>
      <c r="M997" s="3"/>
      <c r="N997" s="3"/>
      <c r="O997" s="3" t="s">
        <v>2862</v>
      </c>
      <c r="P997" s="3"/>
      <c r="Q997" s="3"/>
      <c r="R997" s="3"/>
      <c r="S997" s="13">
        <v>43616</v>
      </c>
      <c r="T997" s="13">
        <v>47269</v>
      </c>
      <c r="U997" s="1">
        <v>46539</v>
      </c>
      <c r="V997" s="1">
        <v>45444</v>
      </c>
      <c r="W997" s="1">
        <v>46904</v>
      </c>
      <c r="X997">
        <v>2028</v>
      </c>
      <c r="Y997" s="15" t="s">
        <v>2881</v>
      </c>
      <c r="Z997">
        <v>1</v>
      </c>
      <c r="AA997" s="3" t="s">
        <v>149</v>
      </c>
      <c r="AB997" s="3" t="s">
        <v>1631</v>
      </c>
      <c r="AC997" s="13">
        <v>43982</v>
      </c>
      <c r="AG997">
        <v>3</v>
      </c>
      <c r="AH997">
        <v>0</v>
      </c>
      <c r="AI997">
        <v>3</v>
      </c>
      <c r="AJ997">
        <v>0</v>
      </c>
      <c r="AK997">
        <v>0</v>
      </c>
      <c r="AL997">
        <v>0</v>
      </c>
      <c r="AM997">
        <v>0</v>
      </c>
      <c r="AN997">
        <v>0</v>
      </c>
      <c r="AO997">
        <v>0</v>
      </c>
      <c r="AP997">
        <v>0</v>
      </c>
      <c r="AQ997">
        <v>0</v>
      </c>
      <c r="AR997">
        <v>0</v>
      </c>
      <c r="AS997">
        <v>5</v>
      </c>
      <c r="AT997">
        <v>0</v>
      </c>
      <c r="AU997">
        <v>0</v>
      </c>
      <c r="AV997">
        <v>0</v>
      </c>
      <c r="AW997">
        <v>0</v>
      </c>
      <c r="AX997">
        <v>0</v>
      </c>
      <c r="AY997">
        <v>0</v>
      </c>
      <c r="AZ997">
        <v>0</v>
      </c>
      <c r="BA997">
        <v>1</v>
      </c>
      <c r="BB997">
        <v>0</v>
      </c>
      <c r="BC997">
        <v>0</v>
      </c>
      <c r="BD997">
        <v>0</v>
      </c>
      <c r="BE997">
        <v>0</v>
      </c>
      <c r="BF997">
        <v>2</v>
      </c>
      <c r="BG997">
        <v>0</v>
      </c>
      <c r="BH997">
        <v>0</v>
      </c>
      <c r="BI997">
        <v>0</v>
      </c>
      <c r="BJ997">
        <v>0</v>
      </c>
      <c r="BK997">
        <v>0</v>
      </c>
      <c r="BL997">
        <v>1</v>
      </c>
      <c r="BM997">
        <v>702</v>
      </c>
    </row>
    <row r="998" spans="1:66" hidden="1" x14ac:dyDescent="0.25">
      <c r="A998">
        <v>1374</v>
      </c>
      <c r="B998" s="3" t="s">
        <v>587</v>
      </c>
      <c r="C998" s="3" t="s">
        <v>1815</v>
      </c>
      <c r="D998" s="3" t="s">
        <v>1816</v>
      </c>
      <c r="E998" s="3" t="s">
        <v>55</v>
      </c>
      <c r="F998" s="3" t="s">
        <v>55</v>
      </c>
      <c r="G998" s="3" t="s">
        <v>1817</v>
      </c>
      <c r="H998">
        <v>8</v>
      </c>
      <c r="I998" s="3" t="s">
        <v>240</v>
      </c>
      <c r="J998" s="3" t="s">
        <v>2733</v>
      </c>
      <c r="K998" s="3"/>
      <c r="L998" s="3"/>
      <c r="M998" s="3"/>
      <c r="N998" s="3" t="s">
        <v>2865</v>
      </c>
      <c r="O998" s="3"/>
      <c r="P998" s="3"/>
      <c r="Q998" s="3"/>
      <c r="R998" s="3" t="s">
        <v>2865</v>
      </c>
      <c r="S998" s="1">
        <v>43661</v>
      </c>
      <c r="T998" s="1">
        <v>47314</v>
      </c>
      <c r="U998" s="1">
        <v>46584</v>
      </c>
      <c r="V998" s="1">
        <v>45489</v>
      </c>
      <c r="W998" s="1">
        <v>46949</v>
      </c>
      <c r="X998">
        <v>2028</v>
      </c>
      <c r="Y998" t="s">
        <v>2881</v>
      </c>
      <c r="Z998">
        <v>1</v>
      </c>
      <c r="AA998" s="3" t="s">
        <v>1806</v>
      </c>
      <c r="AB998" s="3"/>
      <c r="AC998" s="1"/>
      <c r="AD998"/>
      <c r="AG998">
        <v>0</v>
      </c>
      <c r="AH998">
        <v>0</v>
      </c>
      <c r="AI998">
        <v>0</v>
      </c>
      <c r="AJ998">
        <v>0</v>
      </c>
      <c r="AK998">
        <v>0</v>
      </c>
      <c r="AL998">
        <v>0</v>
      </c>
      <c r="AM998">
        <v>0</v>
      </c>
      <c r="AN998">
        <v>0</v>
      </c>
      <c r="AO998">
        <v>0</v>
      </c>
      <c r="AP998">
        <v>0</v>
      </c>
      <c r="AQ998">
        <v>0</v>
      </c>
      <c r="AR998">
        <v>0</v>
      </c>
      <c r="AS998">
        <v>0</v>
      </c>
      <c r="AT998">
        <v>0</v>
      </c>
      <c r="AU998">
        <v>0</v>
      </c>
      <c r="AV998">
        <v>0</v>
      </c>
      <c r="AW998">
        <v>0</v>
      </c>
      <c r="AX998">
        <v>0</v>
      </c>
      <c r="AY998">
        <v>0</v>
      </c>
      <c r="AZ998">
        <v>0</v>
      </c>
      <c r="BA998">
        <v>0</v>
      </c>
      <c r="BB998">
        <v>0</v>
      </c>
      <c r="BC998">
        <v>0</v>
      </c>
      <c r="BD998">
        <v>0</v>
      </c>
      <c r="BE998">
        <v>0</v>
      </c>
      <c r="BF998">
        <v>0</v>
      </c>
      <c r="BG998">
        <v>0</v>
      </c>
      <c r="BH998">
        <v>0</v>
      </c>
      <c r="BI998">
        <v>0</v>
      </c>
      <c r="BJ998">
        <v>0</v>
      </c>
      <c r="BK998">
        <v>0</v>
      </c>
      <c r="BL998">
        <v>2</v>
      </c>
      <c r="BM998">
        <v>1046</v>
      </c>
      <c r="BN998">
        <v>1046</v>
      </c>
    </row>
    <row r="999" spans="1:66" hidden="1" x14ac:dyDescent="0.25">
      <c r="A999">
        <v>1216</v>
      </c>
      <c r="B999" s="3" t="s">
        <v>155</v>
      </c>
      <c r="C999" s="3" t="s">
        <v>1812</v>
      </c>
      <c r="D999" s="3" t="s">
        <v>1813</v>
      </c>
      <c r="E999" s="3" t="s">
        <v>55</v>
      </c>
      <c r="F999" s="3" t="s">
        <v>56</v>
      </c>
      <c r="G999" s="3" t="s">
        <v>57</v>
      </c>
      <c r="H999">
        <v>8</v>
      </c>
      <c r="I999" s="3" t="s">
        <v>184</v>
      </c>
      <c r="J999" s="3" t="s">
        <v>2829</v>
      </c>
      <c r="K999" s="3"/>
      <c r="L999" s="3" t="s">
        <v>2863</v>
      </c>
      <c r="M999" s="3"/>
      <c r="N999" s="3"/>
      <c r="O999" s="3"/>
      <c r="P999" s="3" t="s">
        <v>2863</v>
      </c>
      <c r="Q999" s="3"/>
      <c r="R999" s="3"/>
      <c r="S999" s="1">
        <v>43761</v>
      </c>
      <c r="T999" s="1">
        <v>47414</v>
      </c>
      <c r="U999" s="1">
        <v>46684</v>
      </c>
      <c r="V999" s="1">
        <v>45589</v>
      </c>
      <c r="W999" s="1">
        <v>47049</v>
      </c>
      <c r="X999">
        <v>2028</v>
      </c>
      <c r="Y999" t="s">
        <v>2881</v>
      </c>
      <c r="Z999">
        <v>1</v>
      </c>
      <c r="AA999" s="3" t="s">
        <v>219</v>
      </c>
      <c r="AB999" s="3" t="s">
        <v>1814</v>
      </c>
      <c r="AC999" s="1"/>
      <c r="AD999"/>
      <c r="AG999">
        <v>0</v>
      </c>
      <c r="AH999">
        <v>0</v>
      </c>
      <c r="AI999">
        <v>0</v>
      </c>
      <c r="AJ999">
        <v>0</v>
      </c>
      <c r="AK999">
        <v>0</v>
      </c>
      <c r="AL999">
        <v>1</v>
      </c>
      <c r="AM999">
        <v>0</v>
      </c>
      <c r="AN999">
        <v>0</v>
      </c>
      <c r="AO999">
        <v>0</v>
      </c>
      <c r="AP999">
        <v>0</v>
      </c>
      <c r="AQ999">
        <v>0</v>
      </c>
      <c r="AR999">
        <v>0</v>
      </c>
      <c r="AS999">
        <v>4</v>
      </c>
      <c r="AT999">
        <v>1</v>
      </c>
      <c r="AU999">
        <v>0</v>
      </c>
      <c r="AV999">
        <v>0</v>
      </c>
      <c r="AW999">
        <v>0</v>
      </c>
      <c r="AX999">
        <v>0</v>
      </c>
      <c r="AY999">
        <v>0</v>
      </c>
      <c r="AZ999">
        <v>1</v>
      </c>
      <c r="BA999">
        <v>0</v>
      </c>
      <c r="BB999">
        <v>0</v>
      </c>
      <c r="BC999">
        <v>0</v>
      </c>
      <c r="BD999">
        <v>0</v>
      </c>
      <c r="BE999">
        <v>0</v>
      </c>
      <c r="BF999">
        <v>0</v>
      </c>
      <c r="BG999">
        <v>0</v>
      </c>
      <c r="BH999">
        <v>2</v>
      </c>
      <c r="BI999">
        <v>0</v>
      </c>
      <c r="BJ999">
        <v>1</v>
      </c>
      <c r="BK999">
        <v>1</v>
      </c>
      <c r="BL999">
        <v>2</v>
      </c>
      <c r="BM999">
        <v>852</v>
      </c>
      <c r="BN999">
        <v>852</v>
      </c>
    </row>
    <row r="1000" spans="1:66" hidden="1" x14ac:dyDescent="0.25">
      <c r="A1000">
        <v>1375</v>
      </c>
      <c r="B1000" s="3" t="s">
        <v>587</v>
      </c>
      <c r="C1000" s="3" t="s">
        <v>1815</v>
      </c>
      <c r="D1000" s="3" t="s">
        <v>1816</v>
      </c>
      <c r="E1000" s="3" t="s">
        <v>55</v>
      </c>
      <c r="F1000" s="3" t="s">
        <v>56</v>
      </c>
      <c r="G1000" s="3" t="s">
        <v>1817</v>
      </c>
      <c r="H1000">
        <v>8</v>
      </c>
      <c r="I1000" s="3" t="s">
        <v>240</v>
      </c>
      <c r="J1000" s="3" t="s">
        <v>2733</v>
      </c>
      <c r="K1000" s="3"/>
      <c r="L1000" s="3"/>
      <c r="M1000" s="3"/>
      <c r="N1000" s="3" t="s">
        <v>2865</v>
      </c>
      <c r="O1000" s="3"/>
      <c r="P1000" s="3"/>
      <c r="Q1000" s="3"/>
      <c r="R1000" s="3" t="s">
        <v>2865</v>
      </c>
      <c r="S1000" s="1">
        <v>43661</v>
      </c>
      <c r="T1000" s="1">
        <v>47314</v>
      </c>
      <c r="U1000" s="1">
        <v>46584</v>
      </c>
      <c r="V1000" s="1">
        <v>45489</v>
      </c>
      <c r="W1000" s="1">
        <v>46949</v>
      </c>
      <c r="X1000">
        <v>2028</v>
      </c>
      <c r="Y1000" t="s">
        <v>2881</v>
      </c>
      <c r="Z1000">
        <v>1</v>
      </c>
      <c r="AA1000" s="3" t="s">
        <v>1806</v>
      </c>
      <c r="AB1000" s="3"/>
      <c r="AC1000" s="1"/>
      <c r="AD1000"/>
      <c r="AG1000">
        <v>0</v>
      </c>
      <c r="AH1000">
        <v>0</v>
      </c>
      <c r="AI1000">
        <v>0</v>
      </c>
      <c r="AJ1000">
        <v>0</v>
      </c>
      <c r="AK1000">
        <v>0</v>
      </c>
      <c r="AL1000">
        <v>0</v>
      </c>
      <c r="AM1000">
        <v>0</v>
      </c>
      <c r="AN1000">
        <v>0</v>
      </c>
      <c r="AO1000">
        <v>0</v>
      </c>
      <c r="AP1000">
        <v>0</v>
      </c>
      <c r="AQ1000">
        <v>0</v>
      </c>
      <c r="AR1000">
        <v>0</v>
      </c>
      <c r="AS1000">
        <v>0</v>
      </c>
      <c r="AT1000">
        <v>0</v>
      </c>
      <c r="AU1000">
        <v>0</v>
      </c>
      <c r="AV1000">
        <v>0</v>
      </c>
      <c r="AW1000">
        <v>0</v>
      </c>
      <c r="AX1000">
        <v>0</v>
      </c>
      <c r="AY1000">
        <v>0</v>
      </c>
      <c r="AZ1000">
        <v>0</v>
      </c>
      <c r="BA1000">
        <v>0</v>
      </c>
      <c r="BB1000">
        <v>0</v>
      </c>
      <c r="BC1000">
        <v>0</v>
      </c>
      <c r="BD1000">
        <v>0</v>
      </c>
      <c r="BE1000">
        <v>0</v>
      </c>
      <c r="BF1000">
        <v>0</v>
      </c>
      <c r="BG1000">
        <v>0</v>
      </c>
      <c r="BH1000">
        <v>0</v>
      </c>
      <c r="BI1000">
        <v>0</v>
      </c>
      <c r="BJ1000">
        <v>0</v>
      </c>
      <c r="BK1000">
        <v>0</v>
      </c>
      <c r="BL1000">
        <v>2</v>
      </c>
      <c r="BM1000">
        <v>1046</v>
      </c>
      <c r="BN1000">
        <v>1046</v>
      </c>
    </row>
    <row r="1001" spans="1:66" x14ac:dyDescent="0.25">
      <c r="A1001" s="6">
        <v>701</v>
      </c>
      <c r="B1001" s="3" t="s">
        <v>151</v>
      </c>
      <c r="C1001" s="3" t="s">
        <v>2121</v>
      </c>
      <c r="D1001" s="7" t="s">
        <v>1400</v>
      </c>
      <c r="E1001" s="3" t="s">
        <v>55</v>
      </c>
      <c r="F1001" s="3" t="s">
        <v>55</v>
      </c>
      <c r="G1001" s="3" t="s">
        <v>57</v>
      </c>
      <c r="H1001">
        <v>8</v>
      </c>
      <c r="I1001" s="3" t="s">
        <v>66</v>
      </c>
      <c r="J1001" s="3" t="s">
        <v>2839</v>
      </c>
      <c r="K1001" s="3" t="s">
        <v>2862</v>
      </c>
      <c r="L1001" s="3"/>
      <c r="M1001" s="3"/>
      <c r="N1001" s="3"/>
      <c r="O1001" s="3" t="s">
        <v>2862</v>
      </c>
      <c r="P1001" s="3"/>
      <c r="Q1001" s="3"/>
      <c r="R1001" s="3"/>
      <c r="S1001" s="13">
        <v>43616</v>
      </c>
      <c r="T1001" s="13">
        <v>47269</v>
      </c>
      <c r="U1001" s="1">
        <v>46539</v>
      </c>
      <c r="V1001" s="1">
        <v>45444</v>
      </c>
      <c r="W1001" s="1">
        <v>46904</v>
      </c>
      <c r="X1001">
        <v>2028</v>
      </c>
      <c r="Y1001" s="15" t="s">
        <v>2881</v>
      </c>
      <c r="Z1001">
        <v>1</v>
      </c>
      <c r="AA1001" s="3" t="s">
        <v>149</v>
      </c>
      <c r="AB1001" s="3" t="s">
        <v>2122</v>
      </c>
      <c r="AC1001" s="13">
        <v>43982</v>
      </c>
      <c r="AG1001">
        <v>2</v>
      </c>
      <c r="AH1001">
        <v>0</v>
      </c>
      <c r="AI1001">
        <v>2</v>
      </c>
      <c r="AJ1001">
        <v>0</v>
      </c>
      <c r="AK1001">
        <v>0</v>
      </c>
      <c r="AL1001">
        <v>0</v>
      </c>
      <c r="AM1001">
        <v>0</v>
      </c>
      <c r="AN1001">
        <v>0</v>
      </c>
      <c r="AO1001">
        <v>0</v>
      </c>
      <c r="AP1001">
        <v>0</v>
      </c>
      <c r="AQ1001">
        <v>0</v>
      </c>
      <c r="AR1001">
        <v>0</v>
      </c>
      <c r="AS1001">
        <v>3</v>
      </c>
      <c r="AT1001">
        <v>0</v>
      </c>
      <c r="AU1001">
        <v>0</v>
      </c>
      <c r="AV1001">
        <v>0</v>
      </c>
      <c r="AW1001">
        <v>0</v>
      </c>
      <c r="AX1001">
        <v>0</v>
      </c>
      <c r="AY1001">
        <v>0</v>
      </c>
      <c r="AZ1001">
        <v>0</v>
      </c>
      <c r="BA1001">
        <v>0</v>
      </c>
      <c r="BB1001">
        <v>0</v>
      </c>
      <c r="BC1001">
        <v>0</v>
      </c>
      <c r="BD1001">
        <v>0</v>
      </c>
      <c r="BE1001">
        <v>0</v>
      </c>
      <c r="BF1001">
        <v>1</v>
      </c>
      <c r="BG1001">
        <v>0</v>
      </c>
      <c r="BH1001">
        <v>0</v>
      </c>
      <c r="BI1001">
        <v>0</v>
      </c>
      <c r="BJ1001">
        <v>0</v>
      </c>
      <c r="BK1001">
        <v>0</v>
      </c>
      <c r="BL1001">
        <v>1</v>
      </c>
      <c r="BM1001">
        <v>701</v>
      </c>
    </row>
    <row r="1002" spans="1:66" hidden="1" x14ac:dyDescent="0.25">
      <c r="A1002">
        <v>1218</v>
      </c>
      <c r="B1002" s="3" t="s">
        <v>155</v>
      </c>
      <c r="C1002" s="3" t="s">
        <v>1821</v>
      </c>
      <c r="D1002" s="3" t="s">
        <v>1822</v>
      </c>
      <c r="E1002" s="3" t="s">
        <v>55</v>
      </c>
      <c r="F1002" s="3" t="s">
        <v>56</v>
      </c>
      <c r="G1002" s="3" t="s">
        <v>106</v>
      </c>
      <c r="H1002">
        <v>8</v>
      </c>
      <c r="I1002" s="3" t="s">
        <v>184</v>
      </c>
      <c r="J1002" s="3" t="s">
        <v>2829</v>
      </c>
      <c r="K1002" s="3"/>
      <c r="L1002" s="3" t="s">
        <v>2863</v>
      </c>
      <c r="M1002" s="3"/>
      <c r="N1002" s="3"/>
      <c r="O1002" s="3"/>
      <c r="P1002" s="3" t="s">
        <v>2863</v>
      </c>
      <c r="Q1002" s="3"/>
      <c r="R1002" s="3"/>
      <c r="S1002" s="1">
        <v>43761</v>
      </c>
      <c r="T1002" s="1">
        <v>47414</v>
      </c>
      <c r="U1002" s="1">
        <v>46684</v>
      </c>
      <c r="V1002" s="1">
        <v>45589</v>
      </c>
      <c r="W1002" s="1">
        <v>47049</v>
      </c>
      <c r="X1002">
        <v>2028</v>
      </c>
      <c r="Y1002" t="s">
        <v>2881</v>
      </c>
      <c r="Z1002">
        <v>1</v>
      </c>
      <c r="AA1002" s="3" t="s">
        <v>219</v>
      </c>
      <c r="AB1002" s="3" t="s">
        <v>1814</v>
      </c>
      <c r="AC1002" s="1"/>
      <c r="AD1002"/>
      <c r="AG1002">
        <v>0</v>
      </c>
      <c r="AH1002">
        <v>0</v>
      </c>
      <c r="AI1002">
        <v>0</v>
      </c>
      <c r="AJ1002">
        <v>0</v>
      </c>
      <c r="AK1002">
        <v>0</v>
      </c>
      <c r="AL1002">
        <v>0</v>
      </c>
      <c r="AM1002">
        <v>0</v>
      </c>
      <c r="AN1002">
        <v>0</v>
      </c>
      <c r="AO1002">
        <v>0</v>
      </c>
      <c r="AP1002">
        <v>0</v>
      </c>
      <c r="AQ1002">
        <v>0</v>
      </c>
      <c r="AR1002">
        <v>0</v>
      </c>
      <c r="AS1002">
        <v>0</v>
      </c>
      <c r="AT1002">
        <v>0</v>
      </c>
      <c r="AU1002">
        <v>0</v>
      </c>
      <c r="AV1002">
        <v>0</v>
      </c>
      <c r="AW1002">
        <v>0</v>
      </c>
      <c r="AX1002">
        <v>0</v>
      </c>
      <c r="AY1002">
        <v>0</v>
      </c>
      <c r="AZ1002">
        <v>0</v>
      </c>
      <c r="BA1002">
        <v>0</v>
      </c>
      <c r="BB1002">
        <v>0</v>
      </c>
      <c r="BC1002">
        <v>0</v>
      </c>
      <c r="BD1002">
        <v>0</v>
      </c>
      <c r="BE1002">
        <v>0</v>
      </c>
      <c r="BF1002">
        <v>0</v>
      </c>
      <c r="BG1002">
        <v>0</v>
      </c>
      <c r="BH1002">
        <v>0</v>
      </c>
      <c r="BI1002">
        <v>0</v>
      </c>
      <c r="BJ1002">
        <v>0</v>
      </c>
      <c r="BK1002">
        <v>0</v>
      </c>
      <c r="BL1002">
        <v>2</v>
      </c>
      <c r="BM1002">
        <v>852</v>
      </c>
      <c r="BN1002">
        <v>852</v>
      </c>
    </row>
    <row r="1003" spans="1:66" hidden="1" x14ac:dyDescent="0.25">
      <c r="A1003">
        <v>1386</v>
      </c>
      <c r="B1003" s="3" t="s">
        <v>210</v>
      </c>
      <c r="C1003" s="3" t="s">
        <v>1823</v>
      </c>
      <c r="D1003" s="3" t="s">
        <v>1824</v>
      </c>
      <c r="E1003" s="3" t="s">
        <v>55</v>
      </c>
      <c r="F1003" s="3" t="s">
        <v>55</v>
      </c>
      <c r="G1003" s="3" t="s">
        <v>106</v>
      </c>
      <c r="H1003">
        <v>8</v>
      </c>
      <c r="I1003" s="3" t="s">
        <v>66</v>
      </c>
      <c r="J1003" s="3" t="s">
        <v>2839</v>
      </c>
      <c r="K1003" s="3" t="s">
        <v>2862</v>
      </c>
      <c r="L1003" s="3"/>
      <c r="M1003" s="3"/>
      <c r="N1003" s="3"/>
      <c r="O1003" s="3" t="s">
        <v>2862</v>
      </c>
      <c r="P1003" s="3"/>
      <c r="Q1003" s="3"/>
      <c r="R1003" s="3"/>
      <c r="S1003" s="1">
        <v>43796</v>
      </c>
      <c r="T1003" s="1">
        <v>45623</v>
      </c>
      <c r="U1003" s="1">
        <v>44893</v>
      </c>
      <c r="V1003" s="1">
        <v>43798</v>
      </c>
      <c r="W1003" s="1">
        <v>45258</v>
      </c>
      <c r="X1003">
        <v>2023</v>
      </c>
      <c r="Y1003" t="s">
        <v>2886</v>
      </c>
      <c r="Z1003">
        <v>1</v>
      </c>
      <c r="AA1003" s="3" t="s">
        <v>149</v>
      </c>
      <c r="AB1003" s="3" t="s">
        <v>1825</v>
      </c>
      <c r="AC1003" s="1"/>
      <c r="AD1003"/>
      <c r="AG1003">
        <v>0</v>
      </c>
      <c r="AH1003">
        <v>0</v>
      </c>
      <c r="AI1003">
        <v>0</v>
      </c>
      <c r="AJ1003">
        <v>0</v>
      </c>
      <c r="AK1003">
        <v>0</v>
      </c>
      <c r="AL1003">
        <v>0</v>
      </c>
      <c r="AM1003">
        <v>0</v>
      </c>
      <c r="AN1003">
        <v>0</v>
      </c>
      <c r="AO1003">
        <v>0</v>
      </c>
      <c r="AP1003">
        <v>0</v>
      </c>
      <c r="AQ1003">
        <v>0</v>
      </c>
      <c r="AR1003">
        <v>0</v>
      </c>
      <c r="AS1003">
        <v>0</v>
      </c>
      <c r="AT1003">
        <v>0</v>
      </c>
      <c r="AU1003">
        <v>0</v>
      </c>
      <c r="AV1003">
        <v>0</v>
      </c>
      <c r="AW1003">
        <v>0</v>
      </c>
      <c r="AX1003">
        <v>0</v>
      </c>
      <c r="AY1003">
        <v>0</v>
      </c>
      <c r="AZ1003">
        <v>0</v>
      </c>
      <c r="BA1003">
        <v>0</v>
      </c>
      <c r="BB1003">
        <v>0</v>
      </c>
      <c r="BC1003">
        <v>0</v>
      </c>
      <c r="BD1003">
        <v>0</v>
      </c>
      <c r="BE1003">
        <v>0</v>
      </c>
      <c r="BF1003">
        <v>0</v>
      </c>
      <c r="BG1003">
        <v>0</v>
      </c>
      <c r="BH1003">
        <v>0</v>
      </c>
      <c r="BI1003">
        <v>0</v>
      </c>
      <c r="BJ1003">
        <v>0</v>
      </c>
      <c r="BK1003">
        <v>0</v>
      </c>
      <c r="BL1003">
        <v>2</v>
      </c>
      <c r="BM1003">
        <v>823</v>
      </c>
      <c r="BN1003">
        <v>823</v>
      </c>
    </row>
    <row r="1004" spans="1:66" x14ac:dyDescent="0.25">
      <c r="A1004" s="6">
        <v>740</v>
      </c>
      <c r="B1004" s="3" t="s">
        <v>151</v>
      </c>
      <c r="C1004" s="3" t="s">
        <v>2147</v>
      </c>
      <c r="D1004" s="7" t="s">
        <v>231</v>
      </c>
      <c r="E1004" s="3" t="s">
        <v>213</v>
      </c>
      <c r="F1004" s="3" t="s">
        <v>55</v>
      </c>
      <c r="G1004" s="3" t="s">
        <v>57</v>
      </c>
      <c r="H1004">
        <v>12</v>
      </c>
      <c r="I1004" s="3" t="s">
        <v>66</v>
      </c>
      <c r="J1004" s="3" t="s">
        <v>2839</v>
      </c>
      <c r="K1004" s="3" t="s">
        <v>2862</v>
      </c>
      <c r="L1004" s="3"/>
      <c r="M1004" s="3"/>
      <c r="N1004" s="3"/>
      <c r="O1004" s="3" t="s">
        <v>2862</v>
      </c>
      <c r="P1004" s="3"/>
      <c r="Q1004" s="3"/>
      <c r="R1004" s="3"/>
      <c r="S1004" s="13">
        <v>43887</v>
      </c>
      <c r="T1004" s="13">
        <v>47540</v>
      </c>
      <c r="U1004" s="1">
        <v>46810</v>
      </c>
      <c r="V1004" s="1">
        <v>45715</v>
      </c>
      <c r="W1004" s="1">
        <v>47175</v>
      </c>
      <c r="X1004">
        <v>2029</v>
      </c>
      <c r="Y1004" s="15" t="s">
        <v>2882</v>
      </c>
      <c r="Z1004">
        <v>1</v>
      </c>
      <c r="AA1004" s="3" t="s">
        <v>2148</v>
      </c>
      <c r="AB1004" s="3" t="s">
        <v>2149</v>
      </c>
      <c r="AG1004">
        <v>317</v>
      </c>
      <c r="AH1004">
        <v>0</v>
      </c>
      <c r="AI1004">
        <v>0</v>
      </c>
      <c r="AJ1004">
        <v>0</v>
      </c>
      <c r="AK1004">
        <v>0</v>
      </c>
      <c r="AL1004">
        <v>0</v>
      </c>
      <c r="AM1004">
        <v>1</v>
      </c>
      <c r="AN1004">
        <v>0</v>
      </c>
      <c r="AO1004">
        <v>0</v>
      </c>
      <c r="AP1004">
        <v>0</v>
      </c>
      <c r="AQ1004">
        <v>0</v>
      </c>
      <c r="AR1004">
        <v>0</v>
      </c>
      <c r="AS1004">
        <v>299</v>
      </c>
      <c r="AT1004">
        <v>0</v>
      </c>
      <c r="AU1004">
        <v>0</v>
      </c>
      <c r="AV1004">
        <v>0</v>
      </c>
      <c r="AW1004">
        <v>0</v>
      </c>
      <c r="AX1004">
        <v>0</v>
      </c>
      <c r="AY1004">
        <v>0</v>
      </c>
      <c r="AZ1004">
        <v>17</v>
      </c>
      <c r="BA1004">
        <v>0</v>
      </c>
      <c r="BB1004">
        <v>0</v>
      </c>
      <c r="BC1004">
        <v>0</v>
      </c>
      <c r="BD1004">
        <v>0</v>
      </c>
      <c r="BE1004">
        <v>0</v>
      </c>
      <c r="BF1004">
        <v>0</v>
      </c>
      <c r="BG1004">
        <v>0</v>
      </c>
      <c r="BH1004">
        <v>0</v>
      </c>
      <c r="BI1004">
        <v>0</v>
      </c>
      <c r="BJ1004">
        <v>0</v>
      </c>
      <c r="BK1004">
        <v>0</v>
      </c>
      <c r="BL1004">
        <v>1</v>
      </c>
      <c r="BM1004">
        <v>740</v>
      </c>
    </row>
    <row r="1005" spans="1:66" hidden="1" x14ac:dyDescent="0.25">
      <c r="A1005">
        <v>1217</v>
      </c>
      <c r="B1005" s="3" t="s">
        <v>155</v>
      </c>
      <c r="C1005" s="3" t="s">
        <v>1821</v>
      </c>
      <c r="D1005" s="3" t="s">
        <v>1822</v>
      </c>
      <c r="E1005" s="3" t="s">
        <v>55</v>
      </c>
      <c r="F1005" s="3" t="s">
        <v>55</v>
      </c>
      <c r="G1005" s="3" t="s">
        <v>106</v>
      </c>
      <c r="H1005">
        <v>8</v>
      </c>
      <c r="I1005" s="3" t="s">
        <v>184</v>
      </c>
      <c r="J1005" s="3" t="s">
        <v>2829</v>
      </c>
      <c r="K1005" s="3"/>
      <c r="L1005" s="3" t="s">
        <v>2863</v>
      </c>
      <c r="M1005" s="3"/>
      <c r="N1005" s="3"/>
      <c r="O1005" s="3"/>
      <c r="P1005" s="3" t="s">
        <v>2863</v>
      </c>
      <c r="Q1005" s="3"/>
      <c r="R1005" s="3"/>
      <c r="S1005" s="1">
        <v>43761</v>
      </c>
      <c r="T1005" s="1">
        <v>47414</v>
      </c>
      <c r="U1005" s="1">
        <v>46684</v>
      </c>
      <c r="V1005" s="1">
        <v>45589</v>
      </c>
      <c r="W1005" s="1">
        <v>47049</v>
      </c>
      <c r="X1005">
        <v>2028</v>
      </c>
      <c r="Y1005" t="s">
        <v>2881</v>
      </c>
      <c r="Z1005">
        <v>1</v>
      </c>
      <c r="AA1005" s="3" t="s">
        <v>219</v>
      </c>
      <c r="AB1005" s="3" t="s">
        <v>1814</v>
      </c>
      <c r="AC1005" s="1"/>
      <c r="AD1005"/>
      <c r="AG1005">
        <v>0</v>
      </c>
      <c r="AH1005">
        <v>0</v>
      </c>
      <c r="AI1005">
        <v>0</v>
      </c>
      <c r="AJ1005">
        <v>0</v>
      </c>
      <c r="AK1005">
        <v>0</v>
      </c>
      <c r="AL1005">
        <v>0</v>
      </c>
      <c r="AM1005">
        <v>0</v>
      </c>
      <c r="AN1005">
        <v>0</v>
      </c>
      <c r="AO1005">
        <v>0</v>
      </c>
      <c r="AP1005">
        <v>0</v>
      </c>
      <c r="AQ1005">
        <v>0</v>
      </c>
      <c r="AR1005">
        <v>0</v>
      </c>
      <c r="AS1005">
        <v>0</v>
      </c>
      <c r="AT1005">
        <v>0</v>
      </c>
      <c r="AU1005">
        <v>0</v>
      </c>
      <c r="AV1005">
        <v>0</v>
      </c>
      <c r="AW1005">
        <v>0</v>
      </c>
      <c r="AX1005">
        <v>0</v>
      </c>
      <c r="AY1005">
        <v>0</v>
      </c>
      <c r="AZ1005">
        <v>0</v>
      </c>
      <c r="BA1005">
        <v>0</v>
      </c>
      <c r="BB1005">
        <v>0</v>
      </c>
      <c r="BC1005">
        <v>0</v>
      </c>
      <c r="BD1005">
        <v>0</v>
      </c>
      <c r="BE1005">
        <v>0</v>
      </c>
      <c r="BF1005">
        <v>0</v>
      </c>
      <c r="BG1005">
        <v>0</v>
      </c>
      <c r="BH1005">
        <v>0</v>
      </c>
      <c r="BI1005">
        <v>0</v>
      </c>
      <c r="BJ1005">
        <v>0</v>
      </c>
      <c r="BK1005">
        <v>0</v>
      </c>
      <c r="BL1005">
        <v>2</v>
      </c>
      <c r="BM1005">
        <v>852</v>
      </c>
      <c r="BN1005">
        <v>852</v>
      </c>
    </row>
    <row r="1006" spans="1:66" hidden="1" x14ac:dyDescent="0.25">
      <c r="A1006">
        <v>1388</v>
      </c>
      <c r="B1006" s="3" t="s">
        <v>210</v>
      </c>
      <c r="C1006" s="3" t="s">
        <v>1823</v>
      </c>
      <c r="D1006" s="3" t="s">
        <v>1824</v>
      </c>
      <c r="E1006" s="3" t="s">
        <v>55</v>
      </c>
      <c r="F1006" s="3" t="s">
        <v>56</v>
      </c>
      <c r="G1006" s="3" t="s">
        <v>106</v>
      </c>
      <c r="H1006">
        <v>8</v>
      </c>
      <c r="I1006" s="3" t="s">
        <v>66</v>
      </c>
      <c r="J1006" s="3" t="s">
        <v>2839</v>
      </c>
      <c r="K1006" s="3" t="s">
        <v>2862</v>
      </c>
      <c r="L1006" s="3"/>
      <c r="M1006" s="3"/>
      <c r="N1006" s="3"/>
      <c r="O1006" s="3" t="s">
        <v>2862</v>
      </c>
      <c r="P1006" s="3"/>
      <c r="Q1006" s="3"/>
      <c r="R1006" s="3"/>
      <c r="S1006" s="1">
        <v>43796</v>
      </c>
      <c r="T1006" s="1">
        <v>45623</v>
      </c>
      <c r="U1006" s="1">
        <v>44893</v>
      </c>
      <c r="V1006" s="1">
        <v>43798</v>
      </c>
      <c r="W1006" s="1">
        <v>45258</v>
      </c>
      <c r="X1006">
        <v>2023</v>
      </c>
      <c r="Y1006" t="s">
        <v>2886</v>
      </c>
      <c r="Z1006">
        <v>1</v>
      </c>
      <c r="AA1006" s="3" t="s">
        <v>149</v>
      </c>
      <c r="AB1006" s="3" t="s">
        <v>1825</v>
      </c>
      <c r="AC1006" s="1"/>
      <c r="AD1006"/>
      <c r="AG1006">
        <v>0</v>
      </c>
      <c r="AH1006">
        <v>0</v>
      </c>
      <c r="AI1006">
        <v>0</v>
      </c>
      <c r="AJ1006">
        <v>0</v>
      </c>
      <c r="AK1006">
        <v>0</v>
      </c>
      <c r="AL1006">
        <v>0</v>
      </c>
      <c r="AM1006">
        <v>0</v>
      </c>
      <c r="AN1006">
        <v>0</v>
      </c>
      <c r="AO1006">
        <v>0</v>
      </c>
      <c r="AP1006">
        <v>0</v>
      </c>
      <c r="AQ1006">
        <v>0</v>
      </c>
      <c r="AR1006">
        <v>0</v>
      </c>
      <c r="AS1006">
        <v>0</v>
      </c>
      <c r="AT1006">
        <v>0</v>
      </c>
      <c r="AU1006">
        <v>0</v>
      </c>
      <c r="AV1006">
        <v>0</v>
      </c>
      <c r="AW1006">
        <v>0</v>
      </c>
      <c r="AX1006">
        <v>0</v>
      </c>
      <c r="AY1006">
        <v>0</v>
      </c>
      <c r="AZ1006">
        <v>0</v>
      </c>
      <c r="BA1006">
        <v>0</v>
      </c>
      <c r="BB1006">
        <v>0</v>
      </c>
      <c r="BC1006">
        <v>0</v>
      </c>
      <c r="BD1006">
        <v>0</v>
      </c>
      <c r="BE1006">
        <v>0</v>
      </c>
      <c r="BF1006">
        <v>0</v>
      </c>
      <c r="BG1006">
        <v>0</v>
      </c>
      <c r="BH1006">
        <v>0</v>
      </c>
      <c r="BI1006">
        <v>0</v>
      </c>
      <c r="BJ1006">
        <v>0</v>
      </c>
      <c r="BK1006">
        <v>0</v>
      </c>
      <c r="BL1006">
        <v>2</v>
      </c>
      <c r="BM1006">
        <v>823</v>
      </c>
      <c r="BN1006">
        <v>823</v>
      </c>
    </row>
    <row r="1007" spans="1:66" hidden="1" x14ac:dyDescent="0.25">
      <c r="A1007">
        <v>1533</v>
      </c>
      <c r="B1007" s="3" t="s">
        <v>129</v>
      </c>
      <c r="C1007" s="3" t="s">
        <v>1829</v>
      </c>
      <c r="D1007" s="3" t="s">
        <v>1830</v>
      </c>
      <c r="E1007" s="3" t="s">
        <v>55</v>
      </c>
      <c r="F1007" s="3" t="s">
        <v>55</v>
      </c>
      <c r="G1007" s="3" t="s">
        <v>106</v>
      </c>
      <c r="H1007">
        <v>8</v>
      </c>
      <c r="I1007" s="3" t="s">
        <v>240</v>
      </c>
      <c r="J1007" s="3" t="s">
        <v>2733</v>
      </c>
      <c r="K1007" s="3"/>
      <c r="L1007" s="3"/>
      <c r="M1007" s="3"/>
      <c r="N1007" s="3" t="s">
        <v>2865</v>
      </c>
      <c r="O1007" s="3"/>
      <c r="P1007" s="3"/>
      <c r="Q1007" s="3"/>
      <c r="R1007" s="3" t="s">
        <v>2865</v>
      </c>
      <c r="S1007" s="1">
        <v>43978</v>
      </c>
      <c r="T1007" s="1">
        <v>47630</v>
      </c>
      <c r="U1007" s="1">
        <v>46900</v>
      </c>
      <c r="V1007" s="1">
        <v>45805</v>
      </c>
      <c r="W1007" s="1">
        <v>47265</v>
      </c>
      <c r="X1007">
        <v>2029</v>
      </c>
      <c r="Y1007" t="s">
        <v>2883</v>
      </c>
      <c r="Z1007">
        <v>1</v>
      </c>
      <c r="AA1007" s="3" t="s">
        <v>74</v>
      </c>
      <c r="AB1007" s="3" t="s">
        <v>1831</v>
      </c>
      <c r="AC1007" s="1"/>
      <c r="AD1007"/>
      <c r="AG1007">
        <v>0</v>
      </c>
      <c r="AH1007">
        <v>0</v>
      </c>
      <c r="AI1007">
        <v>0</v>
      </c>
      <c r="AJ1007">
        <v>0</v>
      </c>
      <c r="AK1007">
        <v>0</v>
      </c>
      <c r="AL1007">
        <v>0</v>
      </c>
      <c r="AM1007">
        <v>0</v>
      </c>
      <c r="AN1007">
        <v>0</v>
      </c>
      <c r="AO1007">
        <v>0</v>
      </c>
      <c r="AP1007">
        <v>0</v>
      </c>
      <c r="AQ1007">
        <v>0</v>
      </c>
      <c r="AR1007">
        <v>0</v>
      </c>
      <c r="AS1007">
        <v>0</v>
      </c>
      <c r="AT1007">
        <v>0</v>
      </c>
      <c r="AU1007">
        <v>0</v>
      </c>
      <c r="AV1007">
        <v>0</v>
      </c>
      <c r="AW1007">
        <v>0</v>
      </c>
      <c r="AX1007">
        <v>0</v>
      </c>
      <c r="AY1007">
        <v>0</v>
      </c>
      <c r="AZ1007">
        <v>0</v>
      </c>
      <c r="BA1007">
        <v>0</v>
      </c>
      <c r="BB1007">
        <v>0</v>
      </c>
      <c r="BC1007">
        <v>0</v>
      </c>
      <c r="BD1007">
        <v>0</v>
      </c>
      <c r="BE1007">
        <v>0</v>
      </c>
      <c r="BF1007">
        <v>0</v>
      </c>
      <c r="BG1007">
        <v>0</v>
      </c>
      <c r="BH1007">
        <v>0</v>
      </c>
      <c r="BI1007">
        <v>0</v>
      </c>
      <c r="BJ1007">
        <v>0</v>
      </c>
      <c r="BK1007">
        <v>0</v>
      </c>
      <c r="BL1007">
        <v>2</v>
      </c>
      <c r="BM1007">
        <v>1532</v>
      </c>
      <c r="BN1007">
        <v>1532</v>
      </c>
    </row>
    <row r="1008" spans="1:66" hidden="1" x14ac:dyDescent="0.25">
      <c r="A1008">
        <v>1536</v>
      </c>
      <c r="B1008" s="3" t="s">
        <v>129</v>
      </c>
      <c r="C1008" s="3" t="s">
        <v>1832</v>
      </c>
      <c r="D1008" s="3" t="s">
        <v>1288</v>
      </c>
      <c r="E1008" s="3" t="s">
        <v>55</v>
      </c>
      <c r="F1008" s="3" t="s">
        <v>56</v>
      </c>
      <c r="G1008" s="3" t="s">
        <v>57</v>
      </c>
      <c r="H1008">
        <v>8</v>
      </c>
      <c r="I1008" s="3" t="s">
        <v>240</v>
      </c>
      <c r="J1008" s="3" t="s">
        <v>2733</v>
      </c>
      <c r="K1008" s="3"/>
      <c r="L1008" s="3"/>
      <c r="M1008" s="3"/>
      <c r="N1008" s="3" t="s">
        <v>2865</v>
      </c>
      <c r="O1008" s="3"/>
      <c r="P1008" s="3"/>
      <c r="Q1008" s="3"/>
      <c r="R1008" s="3" t="s">
        <v>2865</v>
      </c>
      <c r="S1008" s="1">
        <v>43978</v>
      </c>
      <c r="T1008" s="1">
        <v>47630</v>
      </c>
      <c r="U1008" s="1">
        <v>46900</v>
      </c>
      <c r="V1008" s="1">
        <v>45805</v>
      </c>
      <c r="W1008" s="1">
        <v>47265</v>
      </c>
      <c r="X1008">
        <v>2029</v>
      </c>
      <c r="Y1008" t="s">
        <v>2883</v>
      </c>
      <c r="Z1008">
        <v>1</v>
      </c>
      <c r="AA1008" s="3" t="s">
        <v>74</v>
      </c>
      <c r="AB1008" s="3" t="s">
        <v>1831</v>
      </c>
      <c r="AC1008" s="1"/>
      <c r="AD1008"/>
      <c r="AG1008">
        <v>0</v>
      </c>
      <c r="AH1008">
        <v>0</v>
      </c>
      <c r="AI1008">
        <v>0</v>
      </c>
      <c r="AJ1008">
        <v>0</v>
      </c>
      <c r="AK1008">
        <v>0</v>
      </c>
      <c r="AL1008">
        <v>0</v>
      </c>
      <c r="AM1008">
        <v>0</v>
      </c>
      <c r="AN1008">
        <v>0</v>
      </c>
      <c r="AO1008">
        <v>0</v>
      </c>
      <c r="AP1008">
        <v>0</v>
      </c>
      <c r="AQ1008">
        <v>0</v>
      </c>
      <c r="AR1008">
        <v>0</v>
      </c>
      <c r="AS1008">
        <v>0</v>
      </c>
      <c r="AT1008">
        <v>0</v>
      </c>
      <c r="AU1008">
        <v>0</v>
      </c>
      <c r="AV1008">
        <v>0</v>
      </c>
      <c r="AW1008">
        <v>0</v>
      </c>
      <c r="AX1008">
        <v>0</v>
      </c>
      <c r="AY1008">
        <v>0</v>
      </c>
      <c r="AZ1008">
        <v>0</v>
      </c>
      <c r="BA1008">
        <v>0</v>
      </c>
      <c r="BB1008">
        <v>0</v>
      </c>
      <c r="BC1008">
        <v>0</v>
      </c>
      <c r="BD1008">
        <v>0</v>
      </c>
      <c r="BE1008">
        <v>0</v>
      </c>
      <c r="BF1008">
        <v>0</v>
      </c>
      <c r="BG1008">
        <v>0</v>
      </c>
      <c r="BH1008">
        <v>0</v>
      </c>
      <c r="BI1008">
        <v>0</v>
      </c>
      <c r="BJ1008">
        <v>0</v>
      </c>
      <c r="BK1008">
        <v>0</v>
      </c>
      <c r="BL1008">
        <v>2</v>
      </c>
      <c r="BM1008">
        <v>1532</v>
      </c>
      <c r="BN1008">
        <v>1532</v>
      </c>
    </row>
    <row r="1009" spans="1:66" x14ac:dyDescent="0.25">
      <c r="A1009" s="6">
        <v>1832</v>
      </c>
      <c r="B1009" s="3" t="s">
        <v>151</v>
      </c>
      <c r="C1009" s="3" t="s">
        <v>232</v>
      </c>
      <c r="D1009" s="7" t="s">
        <v>233</v>
      </c>
      <c r="E1009" s="3" t="s">
        <v>213</v>
      </c>
      <c r="F1009" s="3" t="s">
        <v>55</v>
      </c>
      <c r="G1009" s="3" t="s">
        <v>57</v>
      </c>
      <c r="H1009">
        <v>10</v>
      </c>
      <c r="I1009" s="3" t="s">
        <v>66</v>
      </c>
      <c r="J1009" s="3" t="s">
        <v>2839</v>
      </c>
      <c r="K1009" s="3" t="s">
        <v>2862</v>
      </c>
      <c r="L1009" s="3"/>
      <c r="M1009" s="3"/>
      <c r="N1009" s="3"/>
      <c r="O1009" s="3" t="s">
        <v>2862</v>
      </c>
      <c r="P1009" s="3"/>
      <c r="Q1009" s="3"/>
      <c r="R1009" s="3"/>
      <c r="S1009" s="13">
        <v>44251</v>
      </c>
      <c r="T1009" s="13">
        <v>47903</v>
      </c>
      <c r="U1009" s="1">
        <v>47173</v>
      </c>
      <c r="V1009" s="1">
        <v>46078</v>
      </c>
      <c r="W1009" s="1">
        <v>47538</v>
      </c>
      <c r="X1009">
        <v>2030</v>
      </c>
      <c r="Y1009" s="15" t="s">
        <v>2884</v>
      </c>
      <c r="Z1009">
        <v>1</v>
      </c>
      <c r="AA1009" s="3" t="s">
        <v>110</v>
      </c>
      <c r="AB1009" s="3" t="s">
        <v>234</v>
      </c>
      <c r="AG1009">
        <v>54</v>
      </c>
      <c r="AH1009">
        <v>52</v>
      </c>
      <c r="AI1009">
        <v>46</v>
      </c>
      <c r="AJ1009">
        <v>1</v>
      </c>
      <c r="AK1009">
        <v>0</v>
      </c>
      <c r="AL1009">
        <v>0</v>
      </c>
      <c r="AM1009">
        <v>0</v>
      </c>
      <c r="AN1009">
        <v>0</v>
      </c>
      <c r="AO1009">
        <v>0</v>
      </c>
      <c r="AP1009">
        <v>0</v>
      </c>
      <c r="AQ1009">
        <v>0</v>
      </c>
      <c r="AR1009">
        <v>0</v>
      </c>
      <c r="AS1009">
        <v>142</v>
      </c>
      <c r="AT1009">
        <v>0</v>
      </c>
      <c r="AU1009">
        <v>0</v>
      </c>
      <c r="AV1009">
        <v>0</v>
      </c>
      <c r="AW1009">
        <v>0</v>
      </c>
      <c r="AX1009">
        <v>0</v>
      </c>
      <c r="AY1009">
        <v>0</v>
      </c>
      <c r="AZ1009">
        <v>3</v>
      </c>
      <c r="BA1009">
        <v>4</v>
      </c>
      <c r="BB1009">
        <v>3</v>
      </c>
      <c r="BC1009">
        <v>0</v>
      </c>
      <c r="BD1009">
        <v>0</v>
      </c>
      <c r="BE1009">
        <v>0</v>
      </c>
      <c r="BF1009">
        <v>0</v>
      </c>
      <c r="BG1009">
        <v>0</v>
      </c>
      <c r="BH1009">
        <v>0</v>
      </c>
      <c r="BI1009">
        <v>0</v>
      </c>
      <c r="BJ1009">
        <v>0</v>
      </c>
      <c r="BK1009">
        <v>0</v>
      </c>
      <c r="BL1009">
        <v>2</v>
      </c>
      <c r="BM1009">
        <v>1</v>
      </c>
    </row>
    <row r="1010" spans="1:66" hidden="1" x14ac:dyDescent="0.25">
      <c r="A1010">
        <v>1325</v>
      </c>
      <c r="B1010" s="3" t="s">
        <v>210</v>
      </c>
      <c r="C1010" s="3" t="s">
        <v>1722</v>
      </c>
      <c r="D1010" s="3" t="s">
        <v>628</v>
      </c>
      <c r="E1010" s="3" t="s">
        <v>55</v>
      </c>
      <c r="F1010" s="3" t="s">
        <v>55</v>
      </c>
      <c r="G1010" s="3" t="s">
        <v>106</v>
      </c>
      <c r="H1010">
        <v>8</v>
      </c>
      <c r="I1010" s="3" t="s">
        <v>66</v>
      </c>
      <c r="J1010" s="3" t="s">
        <v>2839</v>
      </c>
      <c r="K1010" s="3" t="s">
        <v>2862</v>
      </c>
      <c r="L1010" s="3"/>
      <c r="M1010" s="3"/>
      <c r="N1010" s="3"/>
      <c r="O1010" s="3" t="s">
        <v>2862</v>
      </c>
      <c r="P1010" s="3"/>
      <c r="Q1010" s="3"/>
      <c r="R1010" s="3"/>
      <c r="S1010" s="1">
        <v>43796</v>
      </c>
      <c r="T1010" s="1">
        <v>45623</v>
      </c>
      <c r="U1010" s="1">
        <v>44893</v>
      </c>
      <c r="V1010" s="1">
        <v>43798</v>
      </c>
      <c r="W1010" s="1">
        <v>45258</v>
      </c>
      <c r="X1010">
        <v>2023</v>
      </c>
      <c r="Y1010" t="s">
        <v>2886</v>
      </c>
      <c r="Z1010">
        <v>1</v>
      </c>
      <c r="AA1010" s="3" t="s">
        <v>149</v>
      </c>
      <c r="AB1010" s="3"/>
      <c r="AC1010" s="1"/>
      <c r="AD1010"/>
      <c r="AG1010">
        <v>0</v>
      </c>
      <c r="AH1010">
        <v>0</v>
      </c>
      <c r="AI1010">
        <v>0</v>
      </c>
      <c r="AJ1010">
        <v>0</v>
      </c>
      <c r="AK1010">
        <v>0</v>
      </c>
      <c r="AL1010">
        <v>0</v>
      </c>
      <c r="AM1010">
        <v>0</v>
      </c>
      <c r="AN1010">
        <v>0</v>
      </c>
      <c r="AO1010">
        <v>0</v>
      </c>
      <c r="AP1010">
        <v>0</v>
      </c>
      <c r="AQ1010">
        <v>0</v>
      </c>
      <c r="AR1010">
        <v>0</v>
      </c>
      <c r="AS1010">
        <v>0</v>
      </c>
      <c r="AT1010">
        <v>0</v>
      </c>
      <c r="AU1010">
        <v>0</v>
      </c>
      <c r="AV1010">
        <v>0</v>
      </c>
      <c r="AW1010">
        <v>0</v>
      </c>
      <c r="AX1010">
        <v>0</v>
      </c>
      <c r="AY1010">
        <v>0</v>
      </c>
      <c r="AZ1010">
        <v>0</v>
      </c>
      <c r="BA1010">
        <v>0</v>
      </c>
      <c r="BB1010">
        <v>0</v>
      </c>
      <c r="BC1010">
        <v>0</v>
      </c>
      <c r="BD1010">
        <v>0</v>
      </c>
      <c r="BE1010">
        <v>0</v>
      </c>
      <c r="BF1010">
        <v>0</v>
      </c>
      <c r="BG1010">
        <v>0</v>
      </c>
      <c r="BH1010">
        <v>0</v>
      </c>
      <c r="BI1010">
        <v>0</v>
      </c>
      <c r="BJ1010">
        <v>0</v>
      </c>
      <c r="BK1010">
        <v>0</v>
      </c>
      <c r="BL1010">
        <v>2</v>
      </c>
      <c r="BM1010">
        <v>817</v>
      </c>
      <c r="BN1010">
        <v>817</v>
      </c>
    </row>
    <row r="1011" spans="1:66" hidden="1" x14ac:dyDescent="0.25">
      <c r="A1011">
        <v>1314</v>
      </c>
      <c r="B1011" s="3" t="s">
        <v>210</v>
      </c>
      <c r="C1011" s="3" t="s">
        <v>1826</v>
      </c>
      <c r="D1011" s="3" t="s">
        <v>1827</v>
      </c>
      <c r="E1011" s="3" t="s">
        <v>55</v>
      </c>
      <c r="F1011" s="3" t="s">
        <v>56</v>
      </c>
      <c r="G1011" s="3" t="s">
        <v>57</v>
      </c>
      <c r="H1011">
        <v>8</v>
      </c>
      <c r="I1011" s="3" t="s">
        <v>66</v>
      </c>
      <c r="J1011" s="3" t="s">
        <v>2839</v>
      </c>
      <c r="K1011" s="3" t="s">
        <v>2862</v>
      </c>
      <c r="L1011" s="3"/>
      <c r="M1011" s="3"/>
      <c r="N1011" s="3"/>
      <c r="O1011" s="3" t="s">
        <v>2862</v>
      </c>
      <c r="P1011" s="3"/>
      <c r="Q1011" s="3"/>
      <c r="R1011" s="3"/>
      <c r="S1011" s="1">
        <v>43731</v>
      </c>
      <c r="T1011" s="1">
        <v>45558</v>
      </c>
      <c r="U1011" s="1">
        <v>44828</v>
      </c>
      <c r="V1011" s="1">
        <v>43733</v>
      </c>
      <c r="W1011" s="1">
        <v>45193</v>
      </c>
      <c r="X1011">
        <v>2023</v>
      </c>
      <c r="Y1011" t="s">
        <v>2886</v>
      </c>
      <c r="Z1011">
        <v>1</v>
      </c>
      <c r="AA1011" s="3" t="s">
        <v>149</v>
      </c>
      <c r="AB1011" s="3"/>
      <c r="AC1011" s="1"/>
      <c r="AD1011"/>
      <c r="AG1011">
        <v>1</v>
      </c>
      <c r="AH1011">
        <v>1</v>
      </c>
      <c r="AI1011">
        <v>0</v>
      </c>
      <c r="AJ1011">
        <v>2</v>
      </c>
      <c r="AK1011">
        <v>1</v>
      </c>
      <c r="AL1011">
        <v>1</v>
      </c>
      <c r="AM1011">
        <v>0</v>
      </c>
      <c r="AN1011">
        <v>0</v>
      </c>
      <c r="AO1011">
        <v>0</v>
      </c>
      <c r="AP1011">
        <v>0</v>
      </c>
      <c r="AQ1011">
        <v>0</v>
      </c>
      <c r="AR1011">
        <v>0</v>
      </c>
      <c r="AS1011">
        <v>5</v>
      </c>
      <c r="AT1011">
        <v>0</v>
      </c>
      <c r="AU1011">
        <v>0</v>
      </c>
      <c r="AV1011">
        <v>0</v>
      </c>
      <c r="AW1011">
        <v>0</v>
      </c>
      <c r="AX1011">
        <v>0</v>
      </c>
      <c r="AY1011">
        <v>0</v>
      </c>
      <c r="AZ1011">
        <v>0</v>
      </c>
      <c r="BA1011">
        <v>1</v>
      </c>
      <c r="BB1011">
        <v>0</v>
      </c>
      <c r="BC1011">
        <v>0</v>
      </c>
      <c r="BD1011">
        <v>0</v>
      </c>
      <c r="BE1011">
        <v>0</v>
      </c>
      <c r="BF1011">
        <v>1</v>
      </c>
      <c r="BG1011">
        <v>0</v>
      </c>
      <c r="BH1011">
        <v>0</v>
      </c>
      <c r="BI1011">
        <v>1</v>
      </c>
      <c r="BJ1011">
        <v>0</v>
      </c>
      <c r="BK1011">
        <v>0</v>
      </c>
      <c r="BL1011">
        <v>2</v>
      </c>
      <c r="BM1011">
        <v>819</v>
      </c>
      <c r="BN1011">
        <v>819</v>
      </c>
    </row>
    <row r="1012" spans="1:66" hidden="1" x14ac:dyDescent="0.25">
      <c r="A1012" s="6">
        <v>207</v>
      </c>
      <c r="B1012" s="3" t="s">
        <v>145</v>
      </c>
      <c r="C1012" s="3" t="s">
        <v>1066</v>
      </c>
      <c r="D1012" s="7" t="s">
        <v>1067</v>
      </c>
      <c r="E1012" s="3" t="s">
        <v>73</v>
      </c>
      <c r="F1012" s="3" t="s">
        <v>55</v>
      </c>
      <c r="G1012" s="3" t="s">
        <v>57</v>
      </c>
      <c r="H1012">
        <v>6</v>
      </c>
      <c r="I1012" s="3" t="s">
        <v>1068</v>
      </c>
      <c r="J1012" s="3" t="s">
        <v>2810</v>
      </c>
      <c r="K1012" s="3"/>
      <c r="L1012" s="3" t="s">
        <v>2863</v>
      </c>
      <c r="M1012" s="3" t="s">
        <v>2864</v>
      </c>
      <c r="N1012" s="3"/>
      <c r="O1012" s="3"/>
      <c r="P1012" s="3" t="s">
        <v>2863</v>
      </c>
      <c r="Q1012" s="3" t="s">
        <v>2864</v>
      </c>
      <c r="R1012" s="3"/>
      <c r="S1012" s="1">
        <v>43297</v>
      </c>
      <c r="T1012" s="1">
        <v>45123</v>
      </c>
      <c r="U1012" s="1">
        <v>44393</v>
      </c>
      <c r="V1012" s="1">
        <v>43298</v>
      </c>
      <c r="W1012" s="1">
        <v>44758</v>
      </c>
      <c r="X1012">
        <v>2022</v>
      </c>
      <c r="Y1012" s="15" t="s">
        <v>2876</v>
      </c>
      <c r="Z1012">
        <v>1</v>
      </c>
      <c r="AA1012" s="3" t="s">
        <v>67</v>
      </c>
      <c r="AB1012" s="3" t="s">
        <v>1069</v>
      </c>
      <c r="AG1012">
        <v>23</v>
      </c>
      <c r="AH1012">
        <v>20</v>
      </c>
      <c r="AI1012">
        <v>11</v>
      </c>
      <c r="AJ1012">
        <v>0</v>
      </c>
      <c r="AK1012">
        <v>0</v>
      </c>
      <c r="AL1012">
        <v>0</v>
      </c>
      <c r="AM1012">
        <v>0</v>
      </c>
      <c r="AN1012">
        <v>0</v>
      </c>
      <c r="AO1012">
        <v>0</v>
      </c>
      <c r="AP1012">
        <v>0</v>
      </c>
      <c r="AQ1012">
        <v>0</v>
      </c>
      <c r="AR1012">
        <v>0</v>
      </c>
      <c r="AS1012">
        <v>41</v>
      </c>
      <c r="AT1012">
        <v>0</v>
      </c>
      <c r="AU1012">
        <v>0</v>
      </c>
      <c r="AV1012">
        <v>0</v>
      </c>
      <c r="AW1012">
        <v>0</v>
      </c>
      <c r="AX1012">
        <v>0</v>
      </c>
      <c r="AY1012">
        <v>0</v>
      </c>
      <c r="AZ1012">
        <v>4</v>
      </c>
      <c r="BA1012">
        <v>8</v>
      </c>
      <c r="BB1012">
        <v>1</v>
      </c>
      <c r="BC1012">
        <v>0</v>
      </c>
      <c r="BD1012">
        <v>0</v>
      </c>
      <c r="BE1012">
        <v>0</v>
      </c>
      <c r="BF1012">
        <v>0</v>
      </c>
      <c r="BG1012">
        <v>0</v>
      </c>
      <c r="BH1012">
        <v>0</v>
      </c>
      <c r="BI1012">
        <v>0</v>
      </c>
      <c r="BJ1012">
        <v>0</v>
      </c>
      <c r="BK1012">
        <v>0</v>
      </c>
      <c r="BL1012">
        <v>1</v>
      </c>
      <c r="BM1012">
        <v>207</v>
      </c>
    </row>
    <row r="1013" spans="1:66" hidden="1" x14ac:dyDescent="0.25">
      <c r="A1013">
        <v>1384</v>
      </c>
      <c r="B1013" s="3" t="s">
        <v>210</v>
      </c>
      <c r="C1013" s="3" t="s">
        <v>1833</v>
      </c>
      <c r="D1013" s="3" t="s">
        <v>1834</v>
      </c>
      <c r="E1013" s="3" t="s">
        <v>55</v>
      </c>
      <c r="F1013" s="3" t="s">
        <v>56</v>
      </c>
      <c r="G1013" s="3" t="s">
        <v>57</v>
      </c>
      <c r="H1013">
        <v>8</v>
      </c>
      <c r="I1013" s="3" t="s">
        <v>66</v>
      </c>
      <c r="J1013" s="3" t="s">
        <v>2839</v>
      </c>
      <c r="K1013" s="3" t="s">
        <v>2862</v>
      </c>
      <c r="L1013" s="3"/>
      <c r="M1013" s="3"/>
      <c r="N1013" s="3"/>
      <c r="O1013" s="3" t="s">
        <v>2862</v>
      </c>
      <c r="P1013" s="3"/>
      <c r="Q1013" s="3"/>
      <c r="R1013" s="3"/>
      <c r="S1013" s="1">
        <v>43796</v>
      </c>
      <c r="T1013" s="1">
        <v>45623</v>
      </c>
      <c r="U1013" s="1">
        <v>44893</v>
      </c>
      <c r="V1013" s="1">
        <v>43798</v>
      </c>
      <c r="W1013" s="1">
        <v>45258</v>
      </c>
      <c r="X1013">
        <v>2023</v>
      </c>
      <c r="Y1013" t="s">
        <v>2886</v>
      </c>
      <c r="Z1013">
        <v>1</v>
      </c>
      <c r="AA1013" s="3" t="s">
        <v>149</v>
      </c>
      <c r="AB1013" s="3"/>
      <c r="AC1013" s="1"/>
      <c r="AD1013"/>
      <c r="AG1013">
        <v>1</v>
      </c>
      <c r="AH1013">
        <v>2</v>
      </c>
      <c r="AI1013">
        <v>1</v>
      </c>
      <c r="AJ1013">
        <v>4</v>
      </c>
      <c r="AK1013">
        <v>2</v>
      </c>
      <c r="AL1013">
        <v>0</v>
      </c>
      <c r="AM1013">
        <v>0</v>
      </c>
      <c r="AN1013">
        <v>0</v>
      </c>
      <c r="AO1013">
        <v>0</v>
      </c>
      <c r="AP1013">
        <v>0</v>
      </c>
      <c r="AQ1013">
        <v>0</v>
      </c>
      <c r="AR1013">
        <v>0</v>
      </c>
      <c r="AS1013">
        <v>11</v>
      </c>
      <c r="AT1013">
        <v>1</v>
      </c>
      <c r="AU1013">
        <v>0</v>
      </c>
      <c r="AV1013">
        <v>0</v>
      </c>
      <c r="AW1013">
        <v>0</v>
      </c>
      <c r="AX1013">
        <v>0</v>
      </c>
      <c r="AY1013">
        <v>0</v>
      </c>
      <c r="AZ1013">
        <v>1</v>
      </c>
      <c r="BA1013">
        <v>1</v>
      </c>
      <c r="BB1013">
        <v>1</v>
      </c>
      <c r="BC1013">
        <v>0</v>
      </c>
      <c r="BD1013">
        <v>0</v>
      </c>
      <c r="BE1013">
        <v>0</v>
      </c>
      <c r="BF1013">
        <v>0</v>
      </c>
      <c r="BG1013">
        <v>0</v>
      </c>
      <c r="BH1013">
        <v>1</v>
      </c>
      <c r="BI1013">
        <v>3</v>
      </c>
      <c r="BJ1013">
        <v>2</v>
      </c>
      <c r="BK1013">
        <v>0</v>
      </c>
      <c r="BL1013">
        <v>2</v>
      </c>
      <c r="BM1013">
        <v>822</v>
      </c>
      <c r="BN1013">
        <v>822</v>
      </c>
    </row>
    <row r="1014" spans="1:66" hidden="1" x14ac:dyDescent="0.25">
      <c r="A1014" s="6">
        <v>214</v>
      </c>
      <c r="B1014" s="3" t="s">
        <v>145</v>
      </c>
      <c r="C1014" s="3" t="s">
        <v>1295</v>
      </c>
      <c r="D1014" s="7" t="s">
        <v>1296</v>
      </c>
      <c r="E1014" s="3" t="s">
        <v>73</v>
      </c>
      <c r="F1014" s="3" t="s">
        <v>55</v>
      </c>
      <c r="G1014" s="3" t="s">
        <v>57</v>
      </c>
      <c r="H1014">
        <v>6</v>
      </c>
      <c r="I1014" s="3" t="s">
        <v>1297</v>
      </c>
      <c r="J1014" s="3" t="s">
        <v>2813</v>
      </c>
      <c r="K1014" s="3"/>
      <c r="L1014" s="3" t="s">
        <v>2863</v>
      </c>
      <c r="M1014" s="3" t="s">
        <v>2864</v>
      </c>
      <c r="N1014" s="3"/>
      <c r="O1014" s="3"/>
      <c r="P1014" s="3" t="s">
        <v>2863</v>
      </c>
      <c r="Q1014" s="3" t="s">
        <v>2864</v>
      </c>
      <c r="R1014" s="3"/>
      <c r="S1014" s="1">
        <v>43271</v>
      </c>
      <c r="T1014" s="1">
        <v>45097</v>
      </c>
      <c r="U1014" s="1">
        <v>44367</v>
      </c>
      <c r="V1014" s="1">
        <v>43272</v>
      </c>
      <c r="W1014" s="1">
        <v>44732</v>
      </c>
      <c r="X1014">
        <v>2022</v>
      </c>
      <c r="Y1014" s="15" t="s">
        <v>2876</v>
      </c>
      <c r="Z1014">
        <v>1</v>
      </c>
      <c r="AA1014" s="3" t="s">
        <v>219</v>
      </c>
      <c r="AB1014" s="3" t="s">
        <v>1298</v>
      </c>
      <c r="AC1014" s="13">
        <v>44561</v>
      </c>
      <c r="AG1014">
        <v>0</v>
      </c>
      <c r="AH1014">
        <v>0</v>
      </c>
      <c r="AI1014">
        <v>0</v>
      </c>
      <c r="AJ1014">
        <v>0</v>
      </c>
      <c r="AK1014">
        <v>0</v>
      </c>
      <c r="AL1014">
        <v>0</v>
      </c>
      <c r="AM1014">
        <v>0</v>
      </c>
      <c r="AN1014">
        <v>0</v>
      </c>
      <c r="AO1014">
        <v>0</v>
      </c>
      <c r="AP1014">
        <v>0</v>
      </c>
      <c r="AQ1014">
        <v>0</v>
      </c>
      <c r="AR1014">
        <v>0</v>
      </c>
      <c r="AS1014">
        <v>0</v>
      </c>
      <c r="AT1014">
        <v>0</v>
      </c>
      <c r="AU1014">
        <v>0</v>
      </c>
      <c r="AV1014">
        <v>0</v>
      </c>
      <c r="AW1014">
        <v>0</v>
      </c>
      <c r="AX1014">
        <v>0</v>
      </c>
      <c r="AY1014">
        <v>0</v>
      </c>
      <c r="AZ1014">
        <v>0</v>
      </c>
      <c r="BA1014">
        <v>0</v>
      </c>
      <c r="BB1014">
        <v>0</v>
      </c>
      <c r="BC1014">
        <v>0</v>
      </c>
      <c r="BD1014">
        <v>0</v>
      </c>
      <c r="BE1014">
        <v>0</v>
      </c>
      <c r="BF1014">
        <v>0</v>
      </c>
      <c r="BG1014">
        <v>0</v>
      </c>
      <c r="BH1014">
        <v>0</v>
      </c>
      <c r="BI1014">
        <v>0</v>
      </c>
      <c r="BJ1014">
        <v>0</v>
      </c>
      <c r="BK1014">
        <v>0</v>
      </c>
      <c r="BL1014">
        <v>1</v>
      </c>
      <c r="BM1014">
        <v>214</v>
      </c>
    </row>
    <row r="1015" spans="1:66" hidden="1" x14ac:dyDescent="0.25">
      <c r="A1015" s="6">
        <v>213</v>
      </c>
      <c r="B1015" s="3" t="s">
        <v>145</v>
      </c>
      <c r="C1015" s="3" t="s">
        <v>2144</v>
      </c>
      <c r="D1015" s="7" t="s">
        <v>2008</v>
      </c>
      <c r="E1015" s="3" t="s">
        <v>73</v>
      </c>
      <c r="F1015" s="3" t="s">
        <v>55</v>
      </c>
      <c r="G1015" s="3" t="s">
        <v>57</v>
      </c>
      <c r="H1015">
        <v>6</v>
      </c>
      <c r="I1015" s="3" t="s">
        <v>2145</v>
      </c>
      <c r="J1015" s="3" t="s">
        <v>2819</v>
      </c>
      <c r="K1015" s="3"/>
      <c r="L1015" s="3" t="s">
        <v>2863</v>
      </c>
      <c r="M1015" s="3" t="s">
        <v>2864</v>
      </c>
      <c r="N1015" s="3"/>
      <c r="O1015" s="3"/>
      <c r="P1015" s="3" t="s">
        <v>2863</v>
      </c>
      <c r="Q1015" s="3" t="s">
        <v>2864</v>
      </c>
      <c r="R1015" s="3"/>
      <c r="S1015" s="1">
        <v>43271</v>
      </c>
      <c r="T1015" s="1">
        <v>45097</v>
      </c>
      <c r="U1015" s="1">
        <v>44367</v>
      </c>
      <c r="V1015" s="1">
        <v>43272</v>
      </c>
      <c r="W1015" s="1">
        <v>44732</v>
      </c>
      <c r="X1015">
        <v>2022</v>
      </c>
      <c r="Y1015" s="15" t="s">
        <v>2876</v>
      </c>
      <c r="Z1015">
        <v>1</v>
      </c>
      <c r="AA1015" s="3" t="s">
        <v>272</v>
      </c>
      <c r="AB1015" s="3" t="s">
        <v>2146</v>
      </c>
      <c r="AC1015" s="13">
        <v>44561</v>
      </c>
      <c r="AD1015" s="13">
        <v>43343</v>
      </c>
      <c r="AE1015">
        <v>43404</v>
      </c>
      <c r="AG1015">
        <v>13</v>
      </c>
      <c r="AH1015">
        <v>19</v>
      </c>
      <c r="AI1015">
        <v>13</v>
      </c>
      <c r="AJ1015">
        <v>0</v>
      </c>
      <c r="AK1015">
        <v>0</v>
      </c>
      <c r="AL1015">
        <v>0</v>
      </c>
      <c r="AM1015">
        <v>0</v>
      </c>
      <c r="AN1015">
        <v>0</v>
      </c>
      <c r="AO1015">
        <v>0</v>
      </c>
      <c r="AP1015">
        <v>0</v>
      </c>
      <c r="AQ1015">
        <v>0</v>
      </c>
      <c r="AR1015">
        <v>0</v>
      </c>
      <c r="AS1015">
        <v>24</v>
      </c>
      <c r="AT1015">
        <v>0</v>
      </c>
      <c r="AU1015">
        <v>0</v>
      </c>
      <c r="AV1015">
        <v>0</v>
      </c>
      <c r="AW1015">
        <v>0</v>
      </c>
      <c r="AX1015">
        <v>0</v>
      </c>
      <c r="AY1015">
        <v>0</v>
      </c>
      <c r="AZ1015">
        <v>7</v>
      </c>
      <c r="BA1015">
        <v>9</v>
      </c>
      <c r="BB1015">
        <v>3</v>
      </c>
      <c r="BC1015">
        <v>0</v>
      </c>
      <c r="BD1015">
        <v>0</v>
      </c>
      <c r="BE1015">
        <v>0</v>
      </c>
      <c r="BF1015">
        <v>0</v>
      </c>
      <c r="BG1015">
        <v>0</v>
      </c>
      <c r="BH1015">
        <v>0</v>
      </c>
      <c r="BI1015">
        <v>0</v>
      </c>
      <c r="BJ1015">
        <v>0</v>
      </c>
      <c r="BK1015">
        <v>0</v>
      </c>
      <c r="BL1015">
        <v>1</v>
      </c>
      <c r="BM1015">
        <v>213</v>
      </c>
    </row>
    <row r="1016" spans="1:66" hidden="1" x14ac:dyDescent="0.25">
      <c r="A1016" s="6">
        <v>1698</v>
      </c>
      <c r="B1016" s="3" t="s">
        <v>145</v>
      </c>
      <c r="C1016" s="3" t="s">
        <v>2265</v>
      </c>
      <c r="D1016" s="7" t="s">
        <v>2266</v>
      </c>
      <c r="E1016" s="3" t="s">
        <v>55</v>
      </c>
      <c r="F1016" s="3" t="s">
        <v>55</v>
      </c>
      <c r="G1016" s="3" t="s">
        <v>57</v>
      </c>
      <c r="H1016">
        <v>8</v>
      </c>
      <c r="I1016" s="3" t="s">
        <v>2263</v>
      </c>
      <c r="J1016" s="3" t="s">
        <v>2821</v>
      </c>
      <c r="K1016" s="3"/>
      <c r="L1016" s="3" t="s">
        <v>2863</v>
      </c>
      <c r="M1016" s="3" t="s">
        <v>2864</v>
      </c>
      <c r="N1016" s="3"/>
      <c r="O1016" s="3"/>
      <c r="P1016" s="3" t="s">
        <v>2863</v>
      </c>
      <c r="Q1016" s="3" t="s">
        <v>2864</v>
      </c>
      <c r="R1016" s="3"/>
      <c r="S1016" s="1">
        <v>43432</v>
      </c>
      <c r="T1016" s="1">
        <v>45258</v>
      </c>
      <c r="U1016" s="1">
        <v>44528</v>
      </c>
      <c r="V1016" s="1">
        <v>43433</v>
      </c>
      <c r="W1016" s="1">
        <v>44893</v>
      </c>
      <c r="X1016">
        <v>2022</v>
      </c>
      <c r="Y1016" s="15" t="s">
        <v>2880</v>
      </c>
      <c r="Z1016">
        <v>1</v>
      </c>
      <c r="AA1016" s="3" t="s">
        <v>86</v>
      </c>
      <c r="AB1016" s="3" t="s">
        <v>2267</v>
      </c>
      <c r="AG1016">
        <v>5</v>
      </c>
      <c r="AH1016">
        <v>0</v>
      </c>
      <c r="AI1016">
        <v>2</v>
      </c>
      <c r="AJ1016">
        <v>0</v>
      </c>
      <c r="AK1016">
        <v>2</v>
      </c>
      <c r="AL1016">
        <v>0</v>
      </c>
      <c r="AM1016">
        <v>1</v>
      </c>
      <c r="AN1016">
        <v>0</v>
      </c>
      <c r="AO1016">
        <v>0</v>
      </c>
      <c r="AP1016">
        <v>0</v>
      </c>
      <c r="AQ1016">
        <v>0</v>
      </c>
      <c r="AR1016">
        <v>0</v>
      </c>
      <c r="AS1016">
        <v>8</v>
      </c>
      <c r="AT1016">
        <v>0</v>
      </c>
      <c r="AU1016">
        <v>0</v>
      </c>
      <c r="AV1016">
        <v>0</v>
      </c>
      <c r="AW1016">
        <v>0</v>
      </c>
      <c r="AX1016">
        <v>0</v>
      </c>
      <c r="AY1016">
        <v>0</v>
      </c>
      <c r="AZ1016">
        <v>0</v>
      </c>
      <c r="BA1016">
        <v>0</v>
      </c>
      <c r="BB1016">
        <v>0</v>
      </c>
      <c r="BC1016">
        <v>0</v>
      </c>
      <c r="BD1016">
        <v>0</v>
      </c>
      <c r="BE1016">
        <v>0</v>
      </c>
      <c r="BF1016">
        <v>0</v>
      </c>
      <c r="BG1016">
        <v>0</v>
      </c>
      <c r="BH1016">
        <v>0</v>
      </c>
      <c r="BI1016">
        <v>0</v>
      </c>
      <c r="BJ1016">
        <v>0</v>
      </c>
      <c r="BK1016">
        <v>0</v>
      </c>
      <c r="BL1016">
        <v>2</v>
      </c>
      <c r="BM1016">
        <v>266</v>
      </c>
    </row>
    <row r="1017" spans="1:66" hidden="1" x14ac:dyDescent="0.25">
      <c r="A1017">
        <v>1320</v>
      </c>
      <c r="B1017" s="3" t="s">
        <v>210</v>
      </c>
      <c r="C1017" s="3" t="s">
        <v>1841</v>
      </c>
      <c r="D1017" s="3" t="s">
        <v>1842</v>
      </c>
      <c r="E1017" s="3" t="s">
        <v>55</v>
      </c>
      <c r="F1017" s="3" t="s">
        <v>56</v>
      </c>
      <c r="G1017" s="3" t="s">
        <v>57</v>
      </c>
      <c r="H1017">
        <v>8</v>
      </c>
      <c r="I1017" s="3" t="s">
        <v>66</v>
      </c>
      <c r="J1017" s="3" t="s">
        <v>2839</v>
      </c>
      <c r="K1017" s="3" t="s">
        <v>2862</v>
      </c>
      <c r="L1017" s="3"/>
      <c r="M1017" s="3"/>
      <c r="N1017" s="3"/>
      <c r="O1017" s="3" t="s">
        <v>2862</v>
      </c>
      <c r="P1017" s="3"/>
      <c r="Q1017" s="3"/>
      <c r="R1017" s="3"/>
      <c r="S1017" s="1">
        <v>43761</v>
      </c>
      <c r="T1017" s="1">
        <v>45588</v>
      </c>
      <c r="U1017" s="1">
        <v>44858</v>
      </c>
      <c r="V1017" s="1">
        <v>43763</v>
      </c>
      <c r="W1017" s="1">
        <v>45223</v>
      </c>
      <c r="X1017">
        <v>2023</v>
      </c>
      <c r="Y1017" t="s">
        <v>2886</v>
      </c>
      <c r="Z1017">
        <v>1</v>
      </c>
      <c r="AA1017" s="3" t="s">
        <v>149</v>
      </c>
      <c r="AB1017" s="3"/>
      <c r="AC1017" s="1">
        <v>44864</v>
      </c>
      <c r="AD1017"/>
      <c r="AG1017">
        <v>2</v>
      </c>
      <c r="AH1017">
        <v>0</v>
      </c>
      <c r="AI1017">
        <v>0</v>
      </c>
      <c r="AJ1017">
        <v>0</v>
      </c>
      <c r="AK1017">
        <v>0</v>
      </c>
      <c r="AL1017">
        <v>0</v>
      </c>
      <c r="AM1017">
        <v>0</v>
      </c>
      <c r="AN1017">
        <v>0</v>
      </c>
      <c r="AO1017">
        <v>0</v>
      </c>
      <c r="AP1017">
        <v>0</v>
      </c>
      <c r="AQ1017">
        <v>0</v>
      </c>
      <c r="AR1017">
        <v>0</v>
      </c>
      <c r="AS1017">
        <v>3</v>
      </c>
      <c r="AT1017">
        <v>0</v>
      </c>
      <c r="AU1017">
        <v>0</v>
      </c>
      <c r="AV1017">
        <v>0</v>
      </c>
      <c r="AW1017">
        <v>0</v>
      </c>
      <c r="AX1017">
        <v>0</v>
      </c>
      <c r="AY1017">
        <v>0</v>
      </c>
      <c r="AZ1017">
        <v>0</v>
      </c>
      <c r="BA1017">
        <v>0</v>
      </c>
      <c r="BB1017">
        <v>0</v>
      </c>
      <c r="BC1017">
        <v>0</v>
      </c>
      <c r="BD1017">
        <v>0</v>
      </c>
      <c r="BE1017">
        <v>0</v>
      </c>
      <c r="BF1017">
        <v>0</v>
      </c>
      <c r="BG1017">
        <v>0</v>
      </c>
      <c r="BH1017">
        <v>0</v>
      </c>
      <c r="BI1017">
        <v>0</v>
      </c>
      <c r="BJ1017">
        <v>0</v>
      </c>
      <c r="BK1017">
        <v>1</v>
      </c>
      <c r="BL1017">
        <v>2</v>
      </c>
      <c r="BM1017">
        <v>833</v>
      </c>
      <c r="BN1017">
        <v>833</v>
      </c>
    </row>
    <row r="1018" spans="1:66" hidden="1" x14ac:dyDescent="0.25">
      <c r="A1018">
        <v>1629</v>
      </c>
      <c r="B1018" s="3" t="s">
        <v>63</v>
      </c>
      <c r="C1018" s="3" t="s">
        <v>1844</v>
      </c>
      <c r="D1018" s="3" t="s">
        <v>1845</v>
      </c>
      <c r="E1018" s="3" t="s">
        <v>85</v>
      </c>
      <c r="F1018" s="3" t="s">
        <v>55</v>
      </c>
      <c r="G1018" s="3" t="s">
        <v>57</v>
      </c>
      <c r="H1018">
        <v>4</v>
      </c>
      <c r="I1018" s="3" t="s">
        <v>225</v>
      </c>
      <c r="J1018" s="3" t="s">
        <v>2846</v>
      </c>
      <c r="K1018" s="3" t="s">
        <v>2862</v>
      </c>
      <c r="L1018" s="3"/>
      <c r="M1018" s="3"/>
      <c r="N1018" s="3"/>
      <c r="O1018" s="3" t="s">
        <v>2862</v>
      </c>
      <c r="P1018" s="3"/>
      <c r="Q1018" s="3"/>
      <c r="R1018" s="3"/>
      <c r="S1018" s="1">
        <v>43340</v>
      </c>
      <c r="T1018" s="1">
        <v>43797</v>
      </c>
      <c r="U1018" s="1">
        <v>43067</v>
      </c>
      <c r="V1018" s="1">
        <v>41972</v>
      </c>
      <c r="W1018" s="1">
        <v>43432</v>
      </c>
      <c r="X1018">
        <v>2018</v>
      </c>
      <c r="Y1018" t="s">
        <v>2890</v>
      </c>
      <c r="Z1018">
        <v>3</v>
      </c>
      <c r="AA1018" s="3" t="s">
        <v>67</v>
      </c>
      <c r="AB1018" s="3" t="s">
        <v>1846</v>
      </c>
      <c r="AC1018" s="1"/>
      <c r="AD1018"/>
      <c r="AG1018">
        <v>0</v>
      </c>
      <c r="AH1018">
        <v>0</v>
      </c>
      <c r="AI1018">
        <v>0</v>
      </c>
      <c r="AJ1018">
        <v>0</v>
      </c>
      <c r="AK1018">
        <v>0</v>
      </c>
      <c r="AL1018">
        <v>0</v>
      </c>
      <c r="AM1018">
        <v>0</v>
      </c>
      <c r="AN1018">
        <v>0</v>
      </c>
      <c r="AO1018">
        <v>0</v>
      </c>
      <c r="AP1018">
        <v>0</v>
      </c>
      <c r="AQ1018">
        <v>0</v>
      </c>
      <c r="AR1018">
        <v>0</v>
      </c>
      <c r="AS1018">
        <v>0</v>
      </c>
      <c r="AT1018">
        <v>0</v>
      </c>
      <c r="AU1018">
        <v>0</v>
      </c>
      <c r="AV1018">
        <v>0</v>
      </c>
      <c r="AW1018">
        <v>0</v>
      </c>
      <c r="AX1018">
        <v>0</v>
      </c>
      <c r="AY1018">
        <v>0</v>
      </c>
      <c r="AZ1018">
        <v>0</v>
      </c>
      <c r="BA1018">
        <v>0</v>
      </c>
      <c r="BB1018">
        <v>0</v>
      </c>
      <c r="BC1018">
        <v>0</v>
      </c>
      <c r="BD1018">
        <v>0</v>
      </c>
      <c r="BE1018">
        <v>0</v>
      </c>
      <c r="BF1018">
        <v>0</v>
      </c>
      <c r="BG1018">
        <v>0</v>
      </c>
      <c r="BH1018">
        <v>0</v>
      </c>
      <c r="BI1018">
        <v>0</v>
      </c>
      <c r="BJ1018">
        <v>0</v>
      </c>
      <c r="BK1018">
        <v>0</v>
      </c>
      <c r="BL1018">
        <v>2</v>
      </c>
      <c r="BM1018">
        <v>10</v>
      </c>
    </row>
    <row r="1019" spans="1:66" hidden="1" x14ac:dyDescent="0.25">
      <c r="A1019" s="6">
        <v>3732</v>
      </c>
      <c r="B1019" s="3" t="s">
        <v>145</v>
      </c>
      <c r="C1019" s="3" t="s">
        <v>2663</v>
      </c>
      <c r="D1019" s="7" t="s">
        <v>2664</v>
      </c>
      <c r="E1019" s="3" t="s">
        <v>55</v>
      </c>
      <c r="F1019" s="3" t="s">
        <v>55</v>
      </c>
      <c r="G1019" s="3" t="s">
        <v>57</v>
      </c>
      <c r="H1019">
        <v>8</v>
      </c>
      <c r="I1019" s="3" t="s">
        <v>148</v>
      </c>
      <c r="J1019" s="3" t="s">
        <v>2735</v>
      </c>
      <c r="K1019" s="3"/>
      <c r="L1019" s="3" t="s">
        <v>2863</v>
      </c>
      <c r="M1019" s="3"/>
      <c r="N1019" s="3"/>
      <c r="O1019" s="3"/>
      <c r="P1019" s="3" t="s">
        <v>2863</v>
      </c>
      <c r="Q1019" s="3"/>
      <c r="R1019" s="3"/>
      <c r="S1019" s="1">
        <v>43432</v>
      </c>
      <c r="T1019" s="1">
        <v>45258</v>
      </c>
      <c r="U1019" s="1">
        <v>44528</v>
      </c>
      <c r="V1019" s="1">
        <v>43433</v>
      </c>
      <c r="W1019" s="1">
        <v>44893</v>
      </c>
      <c r="X1019">
        <v>2022</v>
      </c>
      <c r="Y1019" s="15" t="s">
        <v>2880</v>
      </c>
      <c r="Z1019">
        <v>1</v>
      </c>
      <c r="AA1019" s="3" t="s">
        <v>2665</v>
      </c>
      <c r="AB1019" s="3" t="s">
        <v>2666</v>
      </c>
      <c r="AG1019">
        <v>6</v>
      </c>
      <c r="AH1019">
        <v>7</v>
      </c>
      <c r="AI1019">
        <v>10</v>
      </c>
      <c r="AJ1019">
        <v>6</v>
      </c>
      <c r="AK1019">
        <v>1</v>
      </c>
      <c r="AL1019">
        <v>4</v>
      </c>
      <c r="AM1019">
        <v>0</v>
      </c>
      <c r="AN1019">
        <v>0</v>
      </c>
      <c r="AO1019">
        <v>0</v>
      </c>
      <c r="AP1019">
        <v>0</v>
      </c>
      <c r="AQ1019">
        <v>0</v>
      </c>
      <c r="AR1019">
        <v>0</v>
      </c>
      <c r="AS1019">
        <v>27</v>
      </c>
      <c r="AT1019">
        <v>0</v>
      </c>
      <c r="AU1019">
        <v>1</v>
      </c>
      <c r="AV1019">
        <v>1</v>
      </c>
      <c r="AW1019">
        <v>0</v>
      </c>
      <c r="AX1019">
        <v>0</v>
      </c>
      <c r="AY1019">
        <v>0</v>
      </c>
      <c r="AZ1019">
        <v>1</v>
      </c>
      <c r="BA1019">
        <v>0</v>
      </c>
      <c r="BB1019">
        <v>1</v>
      </c>
      <c r="BC1019">
        <v>0</v>
      </c>
      <c r="BD1019">
        <v>0</v>
      </c>
      <c r="BE1019">
        <v>0</v>
      </c>
      <c r="BF1019">
        <v>1</v>
      </c>
      <c r="BG1019">
        <v>0</v>
      </c>
      <c r="BH1019">
        <v>0</v>
      </c>
      <c r="BI1019">
        <v>1</v>
      </c>
      <c r="BJ1019">
        <v>0</v>
      </c>
      <c r="BK1019">
        <v>0</v>
      </c>
      <c r="BL1019">
        <v>2</v>
      </c>
      <c r="BM1019">
        <v>301</v>
      </c>
    </row>
    <row r="1020" spans="1:66" hidden="1" x14ac:dyDescent="0.25">
      <c r="A1020">
        <v>1537</v>
      </c>
      <c r="B1020" s="3" t="s">
        <v>129</v>
      </c>
      <c r="C1020" s="3" t="s">
        <v>1829</v>
      </c>
      <c r="D1020" s="3" t="s">
        <v>1847</v>
      </c>
      <c r="E1020" s="3" t="s">
        <v>55</v>
      </c>
      <c r="F1020" s="3" t="s">
        <v>56</v>
      </c>
      <c r="G1020" s="3" t="s">
        <v>106</v>
      </c>
      <c r="H1020">
        <v>8</v>
      </c>
      <c r="I1020" s="3" t="s">
        <v>240</v>
      </c>
      <c r="J1020" s="3" t="s">
        <v>2733</v>
      </c>
      <c r="K1020" s="3"/>
      <c r="L1020" s="3"/>
      <c r="M1020" s="3"/>
      <c r="N1020" s="3" t="s">
        <v>2865</v>
      </c>
      <c r="O1020" s="3"/>
      <c r="P1020" s="3"/>
      <c r="Q1020" s="3"/>
      <c r="R1020" s="3" t="s">
        <v>2865</v>
      </c>
      <c r="S1020" s="1">
        <v>43978</v>
      </c>
      <c r="T1020" s="1">
        <v>47630</v>
      </c>
      <c r="U1020" s="1">
        <v>46900</v>
      </c>
      <c r="V1020" s="1">
        <v>45805</v>
      </c>
      <c r="W1020" s="1">
        <v>47265</v>
      </c>
      <c r="X1020">
        <v>2029</v>
      </c>
      <c r="Y1020" t="s">
        <v>2883</v>
      </c>
      <c r="Z1020">
        <v>1</v>
      </c>
      <c r="AA1020" s="3" t="s">
        <v>74</v>
      </c>
      <c r="AB1020" s="3" t="s">
        <v>1831</v>
      </c>
      <c r="AC1020" s="1"/>
      <c r="AD1020"/>
      <c r="AG1020">
        <v>0</v>
      </c>
      <c r="AH1020">
        <v>0</v>
      </c>
      <c r="AI1020">
        <v>0</v>
      </c>
      <c r="AJ1020">
        <v>0</v>
      </c>
      <c r="AK1020">
        <v>0</v>
      </c>
      <c r="AL1020">
        <v>0</v>
      </c>
      <c r="AM1020">
        <v>0</v>
      </c>
      <c r="AN1020">
        <v>0</v>
      </c>
      <c r="AO1020">
        <v>0</v>
      </c>
      <c r="AP1020">
        <v>0</v>
      </c>
      <c r="AQ1020">
        <v>0</v>
      </c>
      <c r="AR1020">
        <v>0</v>
      </c>
      <c r="AS1020">
        <v>0</v>
      </c>
      <c r="AT1020">
        <v>0</v>
      </c>
      <c r="AU1020">
        <v>0</v>
      </c>
      <c r="AV1020">
        <v>0</v>
      </c>
      <c r="AW1020">
        <v>0</v>
      </c>
      <c r="AX1020">
        <v>0</v>
      </c>
      <c r="AY1020">
        <v>0</v>
      </c>
      <c r="AZ1020">
        <v>0</v>
      </c>
      <c r="BA1020">
        <v>0</v>
      </c>
      <c r="BB1020">
        <v>0</v>
      </c>
      <c r="BC1020">
        <v>0</v>
      </c>
      <c r="BD1020">
        <v>0</v>
      </c>
      <c r="BE1020">
        <v>0</v>
      </c>
      <c r="BF1020">
        <v>0</v>
      </c>
      <c r="BG1020">
        <v>0</v>
      </c>
      <c r="BH1020">
        <v>0</v>
      </c>
      <c r="BI1020">
        <v>0</v>
      </c>
      <c r="BJ1020">
        <v>0</v>
      </c>
      <c r="BK1020">
        <v>0</v>
      </c>
      <c r="BL1020">
        <v>2</v>
      </c>
      <c r="BM1020">
        <v>1532</v>
      </c>
      <c r="BN1020">
        <v>1532</v>
      </c>
    </row>
    <row r="1021" spans="1:66" x14ac:dyDescent="0.25">
      <c r="A1021" s="6">
        <v>796</v>
      </c>
      <c r="B1021" s="3" t="s">
        <v>145</v>
      </c>
      <c r="C1021" s="3" t="s">
        <v>1251</v>
      </c>
      <c r="D1021" s="7" t="s">
        <v>1252</v>
      </c>
      <c r="E1021" s="3" t="s">
        <v>85</v>
      </c>
      <c r="F1021" s="3" t="s">
        <v>55</v>
      </c>
      <c r="G1021" s="3" t="s">
        <v>57</v>
      </c>
      <c r="H1021">
        <v>4</v>
      </c>
      <c r="I1021" s="3" t="s">
        <v>980</v>
      </c>
      <c r="J1021" s="3" t="s">
        <v>2808</v>
      </c>
      <c r="K1021" s="3"/>
      <c r="L1021" s="3" t="s">
        <v>2863</v>
      </c>
      <c r="M1021" s="3" t="s">
        <v>2864</v>
      </c>
      <c r="N1021" s="3"/>
      <c r="O1021" s="3"/>
      <c r="P1021" s="3" t="s">
        <v>2863</v>
      </c>
      <c r="Q1021" s="3" t="s">
        <v>2864</v>
      </c>
      <c r="R1021" s="3"/>
      <c r="S1021" s="13">
        <v>43635</v>
      </c>
      <c r="T1021" s="13">
        <v>45462</v>
      </c>
      <c r="U1021" s="1">
        <v>44732</v>
      </c>
      <c r="V1021" s="1">
        <v>43637</v>
      </c>
      <c r="W1021" s="1">
        <v>45097</v>
      </c>
      <c r="X1021">
        <v>2023</v>
      </c>
      <c r="Y1021" s="15" t="s">
        <v>2879</v>
      </c>
      <c r="Z1021">
        <v>1</v>
      </c>
      <c r="AA1021" s="3" t="s">
        <v>149</v>
      </c>
      <c r="AB1021" s="3" t="s">
        <v>1253</v>
      </c>
      <c r="AG1021">
        <v>0</v>
      </c>
      <c r="AH1021">
        <v>0</v>
      </c>
      <c r="AI1021">
        <v>0</v>
      </c>
      <c r="AJ1021">
        <v>0</v>
      </c>
      <c r="AK1021">
        <v>0</v>
      </c>
      <c r="AL1021">
        <v>0</v>
      </c>
      <c r="AM1021">
        <v>0</v>
      </c>
      <c r="AN1021">
        <v>0</v>
      </c>
      <c r="AO1021">
        <v>0</v>
      </c>
      <c r="AP1021">
        <v>0</v>
      </c>
      <c r="AQ1021">
        <v>0</v>
      </c>
      <c r="AR1021">
        <v>0</v>
      </c>
      <c r="AS1021">
        <v>0</v>
      </c>
      <c r="AT1021">
        <v>0</v>
      </c>
      <c r="AU1021">
        <v>0</v>
      </c>
      <c r="AV1021">
        <v>0</v>
      </c>
      <c r="AW1021">
        <v>0</v>
      </c>
      <c r="AX1021">
        <v>0</v>
      </c>
      <c r="AY1021">
        <v>0</v>
      </c>
      <c r="AZ1021">
        <v>0</v>
      </c>
      <c r="BA1021">
        <v>0</v>
      </c>
      <c r="BB1021">
        <v>0</v>
      </c>
      <c r="BC1021">
        <v>0</v>
      </c>
      <c r="BD1021">
        <v>0</v>
      </c>
      <c r="BE1021">
        <v>0</v>
      </c>
      <c r="BF1021">
        <v>0</v>
      </c>
      <c r="BG1021">
        <v>0</v>
      </c>
      <c r="BH1021">
        <v>0</v>
      </c>
      <c r="BI1021">
        <v>0</v>
      </c>
      <c r="BJ1021">
        <v>0</v>
      </c>
      <c r="BK1021">
        <v>0</v>
      </c>
      <c r="BL1021">
        <v>1</v>
      </c>
      <c r="BM1021">
        <v>796</v>
      </c>
    </row>
    <row r="1022" spans="1:66" hidden="1" x14ac:dyDescent="0.25">
      <c r="A1022">
        <v>1387</v>
      </c>
      <c r="B1022" s="3" t="s">
        <v>210</v>
      </c>
      <c r="C1022" s="3" t="s">
        <v>1848</v>
      </c>
      <c r="D1022" s="3" t="s">
        <v>1849</v>
      </c>
      <c r="E1022" s="3" t="s">
        <v>55</v>
      </c>
      <c r="F1022" s="3" t="s">
        <v>56</v>
      </c>
      <c r="G1022" s="3" t="s">
        <v>57</v>
      </c>
      <c r="H1022">
        <v>8</v>
      </c>
      <c r="I1022" s="3" t="s">
        <v>66</v>
      </c>
      <c r="J1022" s="3" t="s">
        <v>2839</v>
      </c>
      <c r="K1022" s="3" t="s">
        <v>2862</v>
      </c>
      <c r="L1022" s="3"/>
      <c r="M1022" s="3"/>
      <c r="N1022" s="3"/>
      <c r="O1022" s="3" t="s">
        <v>2862</v>
      </c>
      <c r="P1022" s="3"/>
      <c r="Q1022" s="3"/>
      <c r="R1022" s="3"/>
      <c r="S1022" s="1">
        <v>43796</v>
      </c>
      <c r="T1022" s="1">
        <v>45623</v>
      </c>
      <c r="U1022" s="1">
        <v>44893</v>
      </c>
      <c r="V1022" s="1">
        <v>43798</v>
      </c>
      <c r="W1022" s="1">
        <v>45258</v>
      </c>
      <c r="X1022">
        <v>2023</v>
      </c>
      <c r="Y1022" t="s">
        <v>2886</v>
      </c>
      <c r="Z1022">
        <v>1</v>
      </c>
      <c r="AA1022" s="3" t="s">
        <v>149</v>
      </c>
      <c r="AB1022" s="3" t="s">
        <v>1825</v>
      </c>
      <c r="AC1022" s="1"/>
      <c r="AD1022"/>
      <c r="AG1022">
        <v>3</v>
      </c>
      <c r="AH1022">
        <v>7</v>
      </c>
      <c r="AI1022">
        <v>1</v>
      </c>
      <c r="AJ1022">
        <v>6</v>
      </c>
      <c r="AK1022">
        <v>3</v>
      </c>
      <c r="AL1022">
        <v>3</v>
      </c>
      <c r="AM1022">
        <v>0</v>
      </c>
      <c r="AN1022">
        <v>0</v>
      </c>
      <c r="AO1022">
        <v>0</v>
      </c>
      <c r="AP1022">
        <v>0</v>
      </c>
      <c r="AQ1022">
        <v>0</v>
      </c>
      <c r="AR1022">
        <v>0</v>
      </c>
      <c r="AS1022">
        <v>23</v>
      </c>
      <c r="AT1022">
        <v>2</v>
      </c>
      <c r="AU1022">
        <v>2</v>
      </c>
      <c r="AV1022">
        <v>2</v>
      </c>
      <c r="AW1022">
        <v>0</v>
      </c>
      <c r="AX1022">
        <v>0</v>
      </c>
      <c r="AY1022">
        <v>0</v>
      </c>
      <c r="AZ1022">
        <v>0</v>
      </c>
      <c r="BA1022">
        <v>3</v>
      </c>
      <c r="BB1022">
        <v>0</v>
      </c>
      <c r="BC1022">
        <v>0</v>
      </c>
      <c r="BD1022">
        <v>0</v>
      </c>
      <c r="BE1022">
        <v>0</v>
      </c>
      <c r="BF1022">
        <v>0</v>
      </c>
      <c r="BG1022">
        <v>1</v>
      </c>
      <c r="BH1022">
        <v>3</v>
      </c>
      <c r="BI1022">
        <v>3</v>
      </c>
      <c r="BJ1022">
        <v>5</v>
      </c>
      <c r="BK1022">
        <v>9</v>
      </c>
      <c r="BL1022">
        <v>2</v>
      </c>
      <c r="BM1022">
        <v>823</v>
      </c>
      <c r="BN1022">
        <v>823</v>
      </c>
    </row>
    <row r="1023" spans="1:66" x14ac:dyDescent="0.25">
      <c r="A1023" s="6">
        <v>795</v>
      </c>
      <c r="B1023" s="3" t="s">
        <v>145</v>
      </c>
      <c r="C1023" s="3" t="s">
        <v>2026</v>
      </c>
      <c r="D1023" s="7" t="s">
        <v>2027</v>
      </c>
      <c r="E1023" s="3" t="s">
        <v>85</v>
      </c>
      <c r="F1023" s="3" t="s">
        <v>55</v>
      </c>
      <c r="G1023" s="3" t="s">
        <v>57</v>
      </c>
      <c r="H1023">
        <v>4</v>
      </c>
      <c r="I1023" s="3" t="s">
        <v>980</v>
      </c>
      <c r="J1023" s="3" t="s">
        <v>2808</v>
      </c>
      <c r="K1023" s="3"/>
      <c r="L1023" s="3" t="s">
        <v>2863</v>
      </c>
      <c r="M1023" s="3" t="s">
        <v>2864</v>
      </c>
      <c r="N1023" s="3"/>
      <c r="O1023" s="3"/>
      <c r="P1023" s="3" t="s">
        <v>2863</v>
      </c>
      <c r="Q1023" s="3" t="s">
        <v>2864</v>
      </c>
      <c r="R1023" s="3"/>
      <c r="S1023" s="13">
        <v>43635</v>
      </c>
      <c r="T1023" s="13">
        <v>45462</v>
      </c>
      <c r="U1023" s="1">
        <v>44732</v>
      </c>
      <c r="V1023" s="1">
        <v>43637</v>
      </c>
      <c r="W1023" s="1">
        <v>45097</v>
      </c>
      <c r="X1023">
        <v>2023</v>
      </c>
      <c r="Y1023" s="15" t="s">
        <v>2879</v>
      </c>
      <c r="Z1023">
        <v>1</v>
      </c>
      <c r="AA1023" s="3" t="s">
        <v>143</v>
      </c>
      <c r="AB1023" s="3" t="s">
        <v>2028</v>
      </c>
      <c r="AG1023">
        <v>4</v>
      </c>
      <c r="AH1023">
        <v>5</v>
      </c>
      <c r="AI1023">
        <v>0</v>
      </c>
      <c r="AJ1023">
        <v>0</v>
      </c>
      <c r="AK1023">
        <v>0</v>
      </c>
      <c r="AL1023">
        <v>0</v>
      </c>
      <c r="AM1023">
        <v>0</v>
      </c>
      <c r="AN1023">
        <v>0</v>
      </c>
      <c r="AO1023">
        <v>0</v>
      </c>
      <c r="AP1023">
        <v>0</v>
      </c>
      <c r="AQ1023">
        <v>0</v>
      </c>
      <c r="AR1023">
        <v>0</v>
      </c>
      <c r="AS1023">
        <v>8</v>
      </c>
      <c r="AT1023">
        <v>0</v>
      </c>
      <c r="AU1023">
        <v>0</v>
      </c>
      <c r="AV1023">
        <v>0</v>
      </c>
      <c r="AW1023">
        <v>0</v>
      </c>
      <c r="AX1023">
        <v>0</v>
      </c>
      <c r="AY1023">
        <v>0</v>
      </c>
      <c r="AZ1023">
        <v>0</v>
      </c>
      <c r="BA1023">
        <v>1</v>
      </c>
      <c r="BB1023">
        <v>0</v>
      </c>
      <c r="BC1023">
        <v>0</v>
      </c>
      <c r="BD1023">
        <v>0</v>
      </c>
      <c r="BE1023">
        <v>0</v>
      </c>
      <c r="BF1023">
        <v>0</v>
      </c>
      <c r="BG1023">
        <v>0</v>
      </c>
      <c r="BH1023">
        <v>0</v>
      </c>
      <c r="BI1023">
        <v>0</v>
      </c>
      <c r="BJ1023">
        <v>0</v>
      </c>
      <c r="BK1023">
        <v>0</v>
      </c>
      <c r="BL1023">
        <v>1</v>
      </c>
      <c r="BM1023">
        <v>795</v>
      </c>
    </row>
    <row r="1024" spans="1:66" x14ac:dyDescent="0.25">
      <c r="A1024" s="6">
        <v>209</v>
      </c>
      <c r="B1024" s="3" t="s">
        <v>145</v>
      </c>
      <c r="C1024" s="3" t="s">
        <v>337</v>
      </c>
      <c r="D1024" s="7" t="s">
        <v>338</v>
      </c>
      <c r="E1024" s="3" t="s">
        <v>73</v>
      </c>
      <c r="F1024" s="3" t="s">
        <v>55</v>
      </c>
      <c r="G1024" s="3" t="s">
        <v>57</v>
      </c>
      <c r="H1024">
        <v>6</v>
      </c>
      <c r="I1024" s="3" t="s">
        <v>339</v>
      </c>
      <c r="J1024" s="3" t="s">
        <v>2795</v>
      </c>
      <c r="K1024" s="3"/>
      <c r="L1024" s="3" t="s">
        <v>2863</v>
      </c>
      <c r="M1024" s="3" t="s">
        <v>2864</v>
      </c>
      <c r="N1024" s="3"/>
      <c r="O1024" s="3"/>
      <c r="P1024" s="3" t="s">
        <v>2863</v>
      </c>
      <c r="Q1024" s="3" t="s">
        <v>2864</v>
      </c>
      <c r="R1024" s="3"/>
      <c r="S1024" s="13">
        <v>43271</v>
      </c>
      <c r="T1024" s="13">
        <v>46924</v>
      </c>
      <c r="U1024" s="1">
        <v>46194</v>
      </c>
      <c r="V1024" s="1">
        <v>45099</v>
      </c>
      <c r="W1024" s="1">
        <v>46559</v>
      </c>
      <c r="X1024">
        <v>2027</v>
      </c>
      <c r="Y1024" s="15" t="s">
        <v>2878</v>
      </c>
      <c r="Z1024">
        <v>1</v>
      </c>
      <c r="AA1024" s="3" t="s">
        <v>67</v>
      </c>
      <c r="AB1024" s="3" t="s">
        <v>340</v>
      </c>
      <c r="AG1024">
        <v>0</v>
      </c>
      <c r="AH1024">
        <v>0</v>
      </c>
      <c r="AI1024">
        <v>0</v>
      </c>
      <c r="AJ1024">
        <v>0</v>
      </c>
      <c r="AK1024">
        <v>0</v>
      </c>
      <c r="AL1024">
        <v>0</v>
      </c>
      <c r="AM1024">
        <v>0</v>
      </c>
      <c r="AN1024">
        <v>0</v>
      </c>
      <c r="AO1024">
        <v>0</v>
      </c>
      <c r="AP1024">
        <v>0</v>
      </c>
      <c r="AQ1024">
        <v>0</v>
      </c>
      <c r="AR1024">
        <v>0</v>
      </c>
      <c r="AS1024">
        <v>0</v>
      </c>
      <c r="AT1024">
        <v>0</v>
      </c>
      <c r="AU1024">
        <v>0</v>
      </c>
      <c r="AV1024">
        <v>0</v>
      </c>
      <c r="AW1024">
        <v>0</v>
      </c>
      <c r="AX1024">
        <v>0</v>
      </c>
      <c r="AY1024">
        <v>0</v>
      </c>
      <c r="AZ1024">
        <v>0</v>
      </c>
      <c r="BA1024">
        <v>0</v>
      </c>
      <c r="BB1024">
        <v>0</v>
      </c>
      <c r="BC1024">
        <v>0</v>
      </c>
      <c r="BD1024">
        <v>0</v>
      </c>
      <c r="BE1024">
        <v>0</v>
      </c>
      <c r="BF1024">
        <v>0</v>
      </c>
      <c r="BG1024">
        <v>0</v>
      </c>
      <c r="BH1024">
        <v>0</v>
      </c>
      <c r="BI1024">
        <v>0</v>
      </c>
      <c r="BJ1024">
        <v>0</v>
      </c>
      <c r="BK1024">
        <v>0</v>
      </c>
      <c r="BL1024">
        <v>1</v>
      </c>
      <c r="BM1024">
        <v>209</v>
      </c>
    </row>
    <row r="1025" spans="1:66" hidden="1" x14ac:dyDescent="0.25">
      <c r="A1025">
        <v>1332</v>
      </c>
      <c r="B1025" s="3" t="s">
        <v>210</v>
      </c>
      <c r="C1025" s="3" t="s">
        <v>1850</v>
      </c>
      <c r="D1025" s="3" t="s">
        <v>1154</v>
      </c>
      <c r="E1025" s="3" t="s">
        <v>55</v>
      </c>
      <c r="F1025" s="3" t="s">
        <v>56</v>
      </c>
      <c r="G1025" s="3" t="s">
        <v>57</v>
      </c>
      <c r="H1025">
        <v>8</v>
      </c>
      <c r="I1025" s="3" t="s">
        <v>66</v>
      </c>
      <c r="J1025" s="3" t="s">
        <v>2839</v>
      </c>
      <c r="K1025" s="3" t="s">
        <v>2862</v>
      </c>
      <c r="L1025" s="3"/>
      <c r="M1025" s="3"/>
      <c r="N1025" s="3"/>
      <c r="O1025" s="3" t="s">
        <v>2862</v>
      </c>
      <c r="P1025" s="3"/>
      <c r="Q1025" s="3"/>
      <c r="R1025" s="3"/>
      <c r="S1025" s="1">
        <v>43761</v>
      </c>
      <c r="T1025" s="1">
        <v>45588</v>
      </c>
      <c r="U1025" s="1">
        <v>44858</v>
      </c>
      <c r="V1025" s="1">
        <v>43763</v>
      </c>
      <c r="W1025" s="1">
        <v>45223</v>
      </c>
      <c r="X1025">
        <v>2023</v>
      </c>
      <c r="Y1025" t="s">
        <v>2886</v>
      </c>
      <c r="Z1025">
        <v>1</v>
      </c>
      <c r="AA1025" s="3" t="s">
        <v>149</v>
      </c>
      <c r="AB1025" s="3"/>
      <c r="AC1025" s="1"/>
      <c r="AD1025"/>
      <c r="AG1025">
        <v>0</v>
      </c>
      <c r="AH1025">
        <v>0</v>
      </c>
      <c r="AI1025">
        <v>0</v>
      </c>
      <c r="AJ1025">
        <v>0</v>
      </c>
      <c r="AK1025">
        <v>0</v>
      </c>
      <c r="AL1025">
        <v>0</v>
      </c>
      <c r="AM1025">
        <v>0</v>
      </c>
      <c r="AN1025">
        <v>0</v>
      </c>
      <c r="AO1025">
        <v>0</v>
      </c>
      <c r="AP1025">
        <v>0</v>
      </c>
      <c r="AQ1025">
        <v>0</v>
      </c>
      <c r="AR1025">
        <v>0</v>
      </c>
      <c r="AS1025">
        <v>0</v>
      </c>
      <c r="AT1025">
        <v>0</v>
      </c>
      <c r="AU1025">
        <v>0</v>
      </c>
      <c r="AV1025">
        <v>0</v>
      </c>
      <c r="AW1025">
        <v>0</v>
      </c>
      <c r="AX1025">
        <v>0</v>
      </c>
      <c r="AY1025">
        <v>0</v>
      </c>
      <c r="AZ1025">
        <v>0</v>
      </c>
      <c r="BA1025">
        <v>0</v>
      </c>
      <c r="BB1025">
        <v>0</v>
      </c>
      <c r="BC1025">
        <v>0</v>
      </c>
      <c r="BD1025">
        <v>0</v>
      </c>
      <c r="BE1025">
        <v>0</v>
      </c>
      <c r="BF1025">
        <v>0</v>
      </c>
      <c r="BG1025">
        <v>0</v>
      </c>
      <c r="BH1025">
        <v>0</v>
      </c>
      <c r="BI1025">
        <v>0</v>
      </c>
      <c r="BJ1025">
        <v>0</v>
      </c>
      <c r="BK1025">
        <v>0</v>
      </c>
      <c r="BL1025">
        <v>2</v>
      </c>
      <c r="BM1025">
        <v>739</v>
      </c>
      <c r="BN1025">
        <v>739</v>
      </c>
    </row>
    <row r="1026" spans="1:66" x14ac:dyDescent="0.25">
      <c r="A1026" s="6">
        <v>186</v>
      </c>
      <c r="B1026" s="3" t="s">
        <v>145</v>
      </c>
      <c r="C1026" s="3" t="s">
        <v>579</v>
      </c>
      <c r="D1026" s="7" t="s">
        <v>580</v>
      </c>
      <c r="E1026" s="3" t="s">
        <v>73</v>
      </c>
      <c r="F1026" s="3" t="s">
        <v>55</v>
      </c>
      <c r="G1026" s="3" t="s">
        <v>57</v>
      </c>
      <c r="H1026">
        <v>6</v>
      </c>
      <c r="I1026" s="3" t="s">
        <v>581</v>
      </c>
      <c r="J1026" s="3" t="s">
        <v>2751</v>
      </c>
      <c r="K1026" s="3"/>
      <c r="L1026" s="3" t="s">
        <v>2863</v>
      </c>
      <c r="M1026" s="3"/>
      <c r="N1026" s="3"/>
      <c r="O1026" s="3"/>
      <c r="P1026" s="3" t="s">
        <v>2863</v>
      </c>
      <c r="Q1026" s="3"/>
      <c r="R1026" s="3"/>
      <c r="S1026" s="13">
        <v>43340</v>
      </c>
      <c r="T1026" s="13">
        <v>46993</v>
      </c>
      <c r="U1026" s="1">
        <v>46263</v>
      </c>
      <c r="V1026" s="1">
        <v>45168</v>
      </c>
      <c r="W1026" s="1">
        <v>46628</v>
      </c>
      <c r="X1026">
        <v>2027</v>
      </c>
      <c r="Y1026" s="15" t="s">
        <v>2878</v>
      </c>
      <c r="Z1026">
        <v>1</v>
      </c>
      <c r="AA1026" s="3" t="s">
        <v>143</v>
      </c>
      <c r="AB1026" s="3" t="s">
        <v>582</v>
      </c>
      <c r="AG1026">
        <v>0</v>
      </c>
      <c r="AH1026">
        <v>0</v>
      </c>
      <c r="AI1026">
        <v>0</v>
      </c>
      <c r="AJ1026">
        <v>0</v>
      </c>
      <c r="AK1026">
        <v>0</v>
      </c>
      <c r="AL1026">
        <v>0</v>
      </c>
      <c r="AM1026">
        <v>0</v>
      </c>
      <c r="AN1026">
        <v>0</v>
      </c>
      <c r="AO1026">
        <v>0</v>
      </c>
      <c r="AP1026">
        <v>0</v>
      </c>
      <c r="AQ1026">
        <v>0</v>
      </c>
      <c r="AR1026">
        <v>0</v>
      </c>
      <c r="AS1026">
        <v>0</v>
      </c>
      <c r="AT1026">
        <v>0</v>
      </c>
      <c r="AU1026">
        <v>0</v>
      </c>
      <c r="AV1026">
        <v>0</v>
      </c>
      <c r="AW1026">
        <v>0</v>
      </c>
      <c r="AX1026">
        <v>0</v>
      </c>
      <c r="AY1026">
        <v>0</v>
      </c>
      <c r="AZ1026">
        <v>0</v>
      </c>
      <c r="BA1026">
        <v>0</v>
      </c>
      <c r="BB1026">
        <v>0</v>
      </c>
      <c r="BC1026">
        <v>0</v>
      </c>
      <c r="BD1026">
        <v>0</v>
      </c>
      <c r="BE1026">
        <v>0</v>
      </c>
      <c r="BF1026">
        <v>0</v>
      </c>
      <c r="BG1026">
        <v>0</v>
      </c>
      <c r="BH1026">
        <v>0</v>
      </c>
      <c r="BI1026">
        <v>0</v>
      </c>
      <c r="BJ1026">
        <v>0</v>
      </c>
      <c r="BK1026">
        <v>0</v>
      </c>
      <c r="BL1026">
        <v>1</v>
      </c>
      <c r="BM1026">
        <v>186</v>
      </c>
    </row>
    <row r="1027" spans="1:66" x14ac:dyDescent="0.25">
      <c r="A1027" s="6">
        <v>188</v>
      </c>
      <c r="B1027" s="3" t="s">
        <v>145</v>
      </c>
      <c r="C1027" s="3" t="s">
        <v>583</v>
      </c>
      <c r="D1027" s="7" t="s">
        <v>580</v>
      </c>
      <c r="E1027" s="3" t="s">
        <v>85</v>
      </c>
      <c r="F1027" s="3" t="s">
        <v>55</v>
      </c>
      <c r="G1027" s="3" t="s">
        <v>57</v>
      </c>
      <c r="H1027">
        <v>4</v>
      </c>
      <c r="I1027" s="3" t="s">
        <v>581</v>
      </c>
      <c r="J1027" s="3" t="s">
        <v>2751</v>
      </c>
      <c r="K1027" s="3"/>
      <c r="L1027" s="3" t="s">
        <v>2863</v>
      </c>
      <c r="M1027" s="3"/>
      <c r="N1027" s="3"/>
      <c r="O1027" s="3"/>
      <c r="P1027" s="3" t="s">
        <v>2863</v>
      </c>
      <c r="Q1027" s="3"/>
      <c r="R1027" s="3"/>
      <c r="S1027" s="13">
        <v>43340</v>
      </c>
      <c r="T1027" s="13">
        <v>46993</v>
      </c>
      <c r="U1027" s="1">
        <v>46263</v>
      </c>
      <c r="V1027" s="1">
        <v>45168</v>
      </c>
      <c r="W1027" s="1">
        <v>46628</v>
      </c>
      <c r="X1027">
        <v>2027</v>
      </c>
      <c r="Y1027" s="15" t="s">
        <v>2878</v>
      </c>
      <c r="Z1027">
        <v>1</v>
      </c>
      <c r="AA1027" s="3" t="s">
        <v>67</v>
      </c>
      <c r="AB1027" s="3" t="s">
        <v>584</v>
      </c>
      <c r="AG1027">
        <v>0</v>
      </c>
      <c r="AH1027">
        <v>0</v>
      </c>
      <c r="AI1027">
        <v>0</v>
      </c>
      <c r="AJ1027">
        <v>0</v>
      </c>
      <c r="AK1027">
        <v>0</v>
      </c>
      <c r="AL1027">
        <v>0</v>
      </c>
      <c r="AM1027">
        <v>0</v>
      </c>
      <c r="AN1027">
        <v>0</v>
      </c>
      <c r="AO1027">
        <v>0</v>
      </c>
      <c r="AP1027">
        <v>0</v>
      </c>
      <c r="AQ1027">
        <v>0</v>
      </c>
      <c r="AR1027">
        <v>0</v>
      </c>
      <c r="AS1027">
        <v>0</v>
      </c>
      <c r="AT1027">
        <v>0</v>
      </c>
      <c r="AU1027">
        <v>0</v>
      </c>
      <c r="AV1027">
        <v>0</v>
      </c>
      <c r="AW1027">
        <v>0</v>
      </c>
      <c r="AX1027">
        <v>0</v>
      </c>
      <c r="AY1027">
        <v>0</v>
      </c>
      <c r="AZ1027">
        <v>0</v>
      </c>
      <c r="BA1027">
        <v>0</v>
      </c>
      <c r="BB1027">
        <v>0</v>
      </c>
      <c r="BC1027">
        <v>0</v>
      </c>
      <c r="BD1027">
        <v>0</v>
      </c>
      <c r="BE1027">
        <v>0</v>
      </c>
      <c r="BF1027">
        <v>0</v>
      </c>
      <c r="BG1027">
        <v>0</v>
      </c>
      <c r="BH1027">
        <v>0</v>
      </c>
      <c r="BI1027">
        <v>0</v>
      </c>
      <c r="BJ1027">
        <v>0</v>
      </c>
      <c r="BK1027">
        <v>0</v>
      </c>
      <c r="BL1027">
        <v>1</v>
      </c>
      <c r="BM1027">
        <v>188</v>
      </c>
    </row>
    <row r="1028" spans="1:66" hidden="1" x14ac:dyDescent="0.25">
      <c r="A1028">
        <v>387</v>
      </c>
      <c r="B1028" s="3" t="s">
        <v>145</v>
      </c>
      <c r="C1028" s="3" t="s">
        <v>1861</v>
      </c>
      <c r="D1028" s="3" t="s">
        <v>1862</v>
      </c>
      <c r="E1028" s="3" t="s">
        <v>73</v>
      </c>
      <c r="F1028" s="3" t="s">
        <v>55</v>
      </c>
      <c r="G1028" s="3" t="s">
        <v>106</v>
      </c>
      <c r="H1028">
        <v>6</v>
      </c>
      <c r="I1028" s="3" t="s">
        <v>533</v>
      </c>
      <c r="J1028" s="3" t="s">
        <v>2754</v>
      </c>
      <c r="K1028" s="3"/>
      <c r="L1028" s="3" t="s">
        <v>2863</v>
      </c>
      <c r="M1028" s="3"/>
      <c r="N1028" s="3"/>
      <c r="O1028" s="3"/>
      <c r="P1028" s="3" t="s">
        <v>2863</v>
      </c>
      <c r="Q1028" s="3"/>
      <c r="R1028" s="3"/>
      <c r="S1028" s="1">
        <v>43243</v>
      </c>
      <c r="T1028" s="1">
        <v>46896</v>
      </c>
      <c r="U1028" s="1">
        <v>46166</v>
      </c>
      <c r="V1028" s="1">
        <v>45071</v>
      </c>
      <c r="W1028" s="1">
        <v>46531</v>
      </c>
      <c r="X1028">
        <v>2027</v>
      </c>
      <c r="Y1028" t="s">
        <v>2878</v>
      </c>
      <c r="Z1028">
        <v>1</v>
      </c>
      <c r="AA1028" s="3" t="s">
        <v>272</v>
      </c>
      <c r="AB1028" s="3"/>
      <c r="AC1028" s="1"/>
      <c r="AD1028"/>
      <c r="AG1028">
        <v>0</v>
      </c>
      <c r="AH1028">
        <v>0</v>
      </c>
      <c r="AI1028">
        <v>0</v>
      </c>
      <c r="AJ1028">
        <v>0</v>
      </c>
      <c r="AK1028">
        <v>0</v>
      </c>
      <c r="AL1028">
        <v>0</v>
      </c>
      <c r="AM1028">
        <v>0</v>
      </c>
      <c r="AN1028">
        <v>0</v>
      </c>
      <c r="AO1028">
        <v>0</v>
      </c>
      <c r="AP1028">
        <v>0</v>
      </c>
      <c r="AQ1028">
        <v>0</v>
      </c>
      <c r="AR1028">
        <v>0</v>
      </c>
      <c r="AS1028">
        <v>0</v>
      </c>
      <c r="AT1028">
        <v>0</v>
      </c>
      <c r="AU1028">
        <v>0</v>
      </c>
      <c r="AV1028">
        <v>0</v>
      </c>
      <c r="AW1028">
        <v>0</v>
      </c>
      <c r="AX1028">
        <v>0</v>
      </c>
      <c r="AY1028">
        <v>0</v>
      </c>
      <c r="AZ1028">
        <v>0</v>
      </c>
      <c r="BA1028">
        <v>0</v>
      </c>
      <c r="BB1028">
        <v>0</v>
      </c>
      <c r="BC1028">
        <v>0</v>
      </c>
      <c r="BD1028">
        <v>0</v>
      </c>
      <c r="BE1028">
        <v>0</v>
      </c>
      <c r="BF1028">
        <v>0</v>
      </c>
      <c r="BG1028">
        <v>0</v>
      </c>
      <c r="BH1028">
        <v>0</v>
      </c>
      <c r="BI1028">
        <v>0</v>
      </c>
      <c r="BJ1028">
        <v>0</v>
      </c>
      <c r="BK1028">
        <v>0</v>
      </c>
      <c r="BL1028">
        <v>2</v>
      </c>
      <c r="BM1028">
        <v>205</v>
      </c>
      <c r="BN1028">
        <v>205</v>
      </c>
    </row>
    <row r="1029" spans="1:66" x14ac:dyDescent="0.25">
      <c r="A1029" s="6">
        <v>178</v>
      </c>
      <c r="B1029" s="3" t="s">
        <v>145</v>
      </c>
      <c r="C1029" s="3" t="s">
        <v>804</v>
      </c>
      <c r="D1029" s="7" t="s">
        <v>805</v>
      </c>
      <c r="E1029" s="3" t="s">
        <v>73</v>
      </c>
      <c r="F1029" s="3" t="s">
        <v>55</v>
      </c>
      <c r="G1029" s="3" t="s">
        <v>57</v>
      </c>
      <c r="H1029">
        <v>6</v>
      </c>
      <c r="I1029" s="3" t="s">
        <v>533</v>
      </c>
      <c r="J1029" s="3" t="s">
        <v>2754</v>
      </c>
      <c r="K1029" s="3"/>
      <c r="L1029" s="3" t="s">
        <v>2863</v>
      </c>
      <c r="M1029" s="3"/>
      <c r="N1029" s="3"/>
      <c r="O1029" s="3"/>
      <c r="P1029" s="3" t="s">
        <v>2863</v>
      </c>
      <c r="Q1029" s="3"/>
      <c r="R1029" s="3"/>
      <c r="S1029" s="13">
        <v>43271</v>
      </c>
      <c r="T1029" s="13">
        <v>46924</v>
      </c>
      <c r="U1029" s="1">
        <v>46194</v>
      </c>
      <c r="V1029" s="1">
        <v>45099</v>
      </c>
      <c r="W1029" s="1">
        <v>46559</v>
      </c>
      <c r="X1029">
        <v>2027</v>
      </c>
      <c r="Y1029" s="15" t="s">
        <v>2878</v>
      </c>
      <c r="Z1029">
        <v>1</v>
      </c>
      <c r="AA1029" s="3" t="s">
        <v>774</v>
      </c>
      <c r="AB1029" s="3" t="s">
        <v>806</v>
      </c>
      <c r="AG1029">
        <v>128</v>
      </c>
      <c r="AH1029">
        <v>111</v>
      </c>
      <c r="AI1029">
        <v>101</v>
      </c>
      <c r="AJ1029">
        <v>0</v>
      </c>
      <c r="AK1029">
        <v>0</v>
      </c>
      <c r="AL1029">
        <v>0</v>
      </c>
      <c r="AM1029">
        <v>2</v>
      </c>
      <c r="AN1029">
        <v>0</v>
      </c>
      <c r="AO1029">
        <v>0</v>
      </c>
      <c r="AP1029">
        <v>0</v>
      </c>
      <c r="AQ1029">
        <v>0</v>
      </c>
      <c r="AR1029">
        <v>0</v>
      </c>
      <c r="AS1029">
        <v>216</v>
      </c>
      <c r="AT1029">
        <v>0</v>
      </c>
      <c r="AU1029">
        <v>1</v>
      </c>
      <c r="AV1029">
        <v>0</v>
      </c>
      <c r="AW1029">
        <v>0</v>
      </c>
      <c r="AX1029">
        <v>0</v>
      </c>
      <c r="AY1029">
        <v>0</v>
      </c>
      <c r="AZ1029">
        <v>48</v>
      </c>
      <c r="BA1029">
        <v>38</v>
      </c>
      <c r="BB1029">
        <v>36</v>
      </c>
      <c r="BC1029">
        <v>0</v>
      </c>
      <c r="BD1029">
        <v>0</v>
      </c>
      <c r="BE1029">
        <v>0</v>
      </c>
      <c r="BF1029">
        <v>5</v>
      </c>
      <c r="BG1029">
        <v>0</v>
      </c>
      <c r="BH1029">
        <v>0</v>
      </c>
      <c r="BI1029">
        <v>0</v>
      </c>
      <c r="BJ1029">
        <v>0</v>
      </c>
      <c r="BK1029">
        <v>0</v>
      </c>
      <c r="BL1029">
        <v>1</v>
      </c>
      <c r="BM1029">
        <v>178</v>
      </c>
    </row>
    <row r="1030" spans="1:66" x14ac:dyDescent="0.25">
      <c r="A1030" s="6">
        <v>204</v>
      </c>
      <c r="B1030" s="3" t="s">
        <v>145</v>
      </c>
      <c r="C1030" s="3" t="s">
        <v>995</v>
      </c>
      <c r="D1030" s="7" t="s">
        <v>996</v>
      </c>
      <c r="E1030" s="3" t="s">
        <v>73</v>
      </c>
      <c r="F1030" s="3" t="s">
        <v>55</v>
      </c>
      <c r="G1030" s="3" t="s">
        <v>57</v>
      </c>
      <c r="H1030">
        <v>6</v>
      </c>
      <c r="I1030" s="3" t="s">
        <v>148</v>
      </c>
      <c r="J1030" s="3" t="s">
        <v>2735</v>
      </c>
      <c r="K1030" s="3"/>
      <c r="L1030" s="3" t="s">
        <v>2863</v>
      </c>
      <c r="M1030" s="3"/>
      <c r="N1030" s="3"/>
      <c r="O1030" s="3"/>
      <c r="P1030" s="3" t="s">
        <v>2863</v>
      </c>
      <c r="Q1030" s="3"/>
      <c r="R1030" s="3"/>
      <c r="S1030" s="13">
        <v>43243</v>
      </c>
      <c r="T1030" s="13">
        <v>46896</v>
      </c>
      <c r="U1030" s="1">
        <v>46166</v>
      </c>
      <c r="V1030" s="1">
        <v>45071</v>
      </c>
      <c r="W1030" s="1">
        <v>46531</v>
      </c>
      <c r="X1030">
        <v>2027</v>
      </c>
      <c r="Y1030" s="15" t="s">
        <v>2878</v>
      </c>
      <c r="Z1030">
        <v>1</v>
      </c>
      <c r="AA1030" s="3" t="s">
        <v>997</v>
      </c>
      <c r="AB1030" s="3" t="s">
        <v>998</v>
      </c>
      <c r="AG1030">
        <v>179</v>
      </c>
      <c r="AH1030">
        <v>173</v>
      </c>
      <c r="AI1030">
        <v>130</v>
      </c>
      <c r="AJ1030">
        <v>0</v>
      </c>
      <c r="AK1030">
        <v>0</v>
      </c>
      <c r="AL1030">
        <v>0</v>
      </c>
      <c r="AM1030">
        <v>0</v>
      </c>
      <c r="AN1030">
        <v>0</v>
      </c>
      <c r="AO1030">
        <v>0</v>
      </c>
      <c r="AP1030">
        <v>0</v>
      </c>
      <c r="AQ1030">
        <v>0</v>
      </c>
      <c r="AR1030">
        <v>0</v>
      </c>
      <c r="AS1030">
        <v>281</v>
      </c>
      <c r="AT1030">
        <v>0</v>
      </c>
      <c r="AU1030">
        <v>1</v>
      </c>
      <c r="AV1030">
        <v>0</v>
      </c>
      <c r="AW1030">
        <v>0</v>
      </c>
      <c r="AX1030">
        <v>0</v>
      </c>
      <c r="AY1030">
        <v>0</v>
      </c>
      <c r="AZ1030">
        <v>66</v>
      </c>
      <c r="BA1030">
        <v>97</v>
      </c>
      <c r="BB1030">
        <v>34</v>
      </c>
      <c r="BC1030">
        <v>0</v>
      </c>
      <c r="BD1030">
        <v>0</v>
      </c>
      <c r="BE1030">
        <v>0</v>
      </c>
      <c r="BF1030">
        <v>0</v>
      </c>
      <c r="BG1030">
        <v>0</v>
      </c>
      <c r="BH1030">
        <v>0</v>
      </c>
      <c r="BI1030">
        <v>0</v>
      </c>
      <c r="BJ1030">
        <v>0</v>
      </c>
      <c r="BK1030">
        <v>0</v>
      </c>
      <c r="BL1030">
        <v>1</v>
      </c>
      <c r="BM1030">
        <v>204</v>
      </c>
    </row>
    <row r="1031" spans="1:66" hidden="1" x14ac:dyDescent="0.25">
      <c r="A1031">
        <v>571</v>
      </c>
      <c r="B1031" s="3" t="s">
        <v>348</v>
      </c>
      <c r="C1031" s="3" t="s">
        <v>1763</v>
      </c>
      <c r="D1031" s="3" t="s">
        <v>1867</v>
      </c>
      <c r="E1031" s="3" t="s">
        <v>55</v>
      </c>
      <c r="F1031" s="3" t="s">
        <v>55</v>
      </c>
      <c r="G1031" s="3" t="s">
        <v>106</v>
      </c>
      <c r="H1031">
        <v>8</v>
      </c>
      <c r="I1031" s="3" t="s">
        <v>1636</v>
      </c>
      <c r="J1031" s="3" t="s">
        <v>2852</v>
      </c>
      <c r="K1031" s="3" t="s">
        <v>2862</v>
      </c>
      <c r="L1031" s="3" t="s">
        <v>2863</v>
      </c>
      <c r="M1031" s="3"/>
      <c r="N1031" s="3"/>
      <c r="O1031" s="3" t="s">
        <v>2862</v>
      </c>
      <c r="P1031" s="3" t="s">
        <v>2863</v>
      </c>
      <c r="Q1031" s="3"/>
      <c r="R1031" s="3"/>
      <c r="S1031" s="1">
        <v>43432</v>
      </c>
      <c r="T1031" s="1">
        <v>47085</v>
      </c>
      <c r="U1031" s="1">
        <v>46355</v>
      </c>
      <c r="V1031" s="1">
        <v>45260</v>
      </c>
      <c r="W1031" s="1">
        <v>46720</v>
      </c>
      <c r="X1031">
        <v>2027</v>
      </c>
      <c r="Y1031" t="s">
        <v>2875</v>
      </c>
      <c r="Z1031">
        <v>1</v>
      </c>
      <c r="AA1031" s="3" t="s">
        <v>149</v>
      </c>
      <c r="AB1031" s="3" t="s">
        <v>1637</v>
      </c>
      <c r="AC1031" s="1"/>
      <c r="AD1031"/>
      <c r="AG1031">
        <v>2</v>
      </c>
      <c r="AH1031">
        <v>0</v>
      </c>
      <c r="AI1031">
        <v>0</v>
      </c>
      <c r="AJ1031">
        <v>0</v>
      </c>
      <c r="AK1031">
        <v>0</v>
      </c>
      <c r="AL1031">
        <v>0</v>
      </c>
      <c r="AM1031">
        <v>0</v>
      </c>
      <c r="AN1031">
        <v>0</v>
      </c>
      <c r="AO1031">
        <v>1</v>
      </c>
      <c r="AP1031">
        <v>0</v>
      </c>
      <c r="AQ1031">
        <v>0</v>
      </c>
      <c r="AR1031">
        <v>0</v>
      </c>
      <c r="AS1031">
        <v>2</v>
      </c>
      <c r="AT1031">
        <v>0</v>
      </c>
      <c r="AU1031">
        <v>0</v>
      </c>
      <c r="AV1031">
        <v>0</v>
      </c>
      <c r="AW1031">
        <v>0</v>
      </c>
      <c r="AX1031">
        <v>0</v>
      </c>
      <c r="AY1031">
        <v>0</v>
      </c>
      <c r="AZ1031">
        <v>0</v>
      </c>
      <c r="BA1031">
        <v>0</v>
      </c>
      <c r="BB1031">
        <v>0</v>
      </c>
      <c r="BC1031">
        <v>0</v>
      </c>
      <c r="BD1031">
        <v>0</v>
      </c>
      <c r="BE1031">
        <v>0</v>
      </c>
      <c r="BF1031">
        <v>0</v>
      </c>
      <c r="BG1031">
        <v>0</v>
      </c>
      <c r="BH1031">
        <v>0</v>
      </c>
      <c r="BI1031">
        <v>0</v>
      </c>
      <c r="BJ1031">
        <v>0</v>
      </c>
      <c r="BK1031">
        <v>0</v>
      </c>
      <c r="BL1031">
        <v>2</v>
      </c>
      <c r="BM1031">
        <v>232</v>
      </c>
      <c r="BN1031">
        <v>232</v>
      </c>
    </row>
    <row r="1032" spans="1:66" hidden="1" x14ac:dyDescent="0.25">
      <c r="A1032">
        <v>572</v>
      </c>
      <c r="B1032" s="3" t="s">
        <v>348</v>
      </c>
      <c r="C1032" s="3" t="s">
        <v>1634</v>
      </c>
      <c r="D1032" s="3" t="s">
        <v>1635</v>
      </c>
      <c r="E1032" s="3" t="s">
        <v>55</v>
      </c>
      <c r="F1032" s="3" t="s">
        <v>56</v>
      </c>
      <c r="G1032" s="3" t="s">
        <v>57</v>
      </c>
      <c r="H1032">
        <v>8</v>
      </c>
      <c r="I1032" s="3" t="s">
        <v>1636</v>
      </c>
      <c r="J1032" s="3" t="s">
        <v>2852</v>
      </c>
      <c r="K1032" s="3" t="s">
        <v>2862</v>
      </c>
      <c r="L1032" s="3" t="s">
        <v>2863</v>
      </c>
      <c r="M1032" s="3"/>
      <c r="N1032" s="3"/>
      <c r="O1032" s="3" t="s">
        <v>2862</v>
      </c>
      <c r="P1032" s="3" t="s">
        <v>2863</v>
      </c>
      <c r="Q1032" s="3"/>
      <c r="R1032" s="3"/>
      <c r="S1032" s="1">
        <v>43432</v>
      </c>
      <c r="T1032" s="1">
        <v>47085</v>
      </c>
      <c r="U1032" s="1">
        <v>46355</v>
      </c>
      <c r="V1032" s="1">
        <v>45260</v>
      </c>
      <c r="W1032" s="1">
        <v>46720</v>
      </c>
      <c r="X1032">
        <v>2027</v>
      </c>
      <c r="Y1032" t="s">
        <v>2875</v>
      </c>
      <c r="Z1032">
        <v>1</v>
      </c>
      <c r="AA1032" s="3" t="s">
        <v>149</v>
      </c>
      <c r="AB1032" s="3" t="s">
        <v>1637</v>
      </c>
      <c r="AC1032" s="1"/>
      <c r="AD1032"/>
      <c r="AG1032">
        <v>0</v>
      </c>
      <c r="AH1032">
        <v>1</v>
      </c>
      <c r="AI1032">
        <v>0</v>
      </c>
      <c r="AJ1032">
        <v>0</v>
      </c>
      <c r="AK1032">
        <v>0</v>
      </c>
      <c r="AL1032">
        <v>0</v>
      </c>
      <c r="AM1032">
        <v>0</v>
      </c>
      <c r="AN1032">
        <v>0</v>
      </c>
      <c r="AO1032">
        <v>0</v>
      </c>
      <c r="AP1032">
        <v>0</v>
      </c>
      <c r="AQ1032">
        <v>0</v>
      </c>
      <c r="AR1032">
        <v>0</v>
      </c>
      <c r="AS1032">
        <v>2</v>
      </c>
      <c r="AT1032">
        <v>0</v>
      </c>
      <c r="AU1032">
        <v>2</v>
      </c>
      <c r="AV1032">
        <v>2</v>
      </c>
      <c r="AW1032">
        <v>0</v>
      </c>
      <c r="AX1032">
        <v>0</v>
      </c>
      <c r="AY1032">
        <v>0</v>
      </c>
      <c r="AZ1032">
        <v>0</v>
      </c>
      <c r="BA1032">
        <v>0</v>
      </c>
      <c r="BB1032">
        <v>0</v>
      </c>
      <c r="BC1032">
        <v>0</v>
      </c>
      <c r="BD1032">
        <v>0</v>
      </c>
      <c r="BE1032">
        <v>0</v>
      </c>
      <c r="BF1032">
        <v>0</v>
      </c>
      <c r="BG1032">
        <v>0</v>
      </c>
      <c r="BH1032">
        <v>0</v>
      </c>
      <c r="BI1032">
        <v>1</v>
      </c>
      <c r="BJ1032">
        <v>1</v>
      </c>
      <c r="BK1032">
        <v>2</v>
      </c>
      <c r="BL1032">
        <v>2</v>
      </c>
      <c r="BM1032">
        <v>232</v>
      </c>
      <c r="BN1032">
        <v>232</v>
      </c>
    </row>
    <row r="1033" spans="1:66" x14ac:dyDescent="0.25">
      <c r="A1033" s="6">
        <v>222</v>
      </c>
      <c r="B1033" s="3" t="s">
        <v>145</v>
      </c>
      <c r="C1033" s="3" t="s">
        <v>1241</v>
      </c>
      <c r="D1033" s="7" t="s">
        <v>1242</v>
      </c>
      <c r="E1033" s="3" t="s">
        <v>73</v>
      </c>
      <c r="F1033" s="3" t="s">
        <v>55</v>
      </c>
      <c r="G1033" s="3" t="s">
        <v>57</v>
      </c>
      <c r="H1033">
        <v>6</v>
      </c>
      <c r="I1033" s="3" t="s">
        <v>533</v>
      </c>
      <c r="J1033" s="3" t="s">
        <v>2754</v>
      </c>
      <c r="K1033" s="3"/>
      <c r="L1033" s="3" t="s">
        <v>2863</v>
      </c>
      <c r="M1033" s="3"/>
      <c r="N1033" s="3"/>
      <c r="O1033" s="3"/>
      <c r="P1033" s="3" t="s">
        <v>2863</v>
      </c>
      <c r="Q1033" s="3"/>
      <c r="R1033" s="3"/>
      <c r="S1033" s="13">
        <v>43271</v>
      </c>
      <c r="T1033" s="13">
        <v>46924</v>
      </c>
      <c r="U1033" s="1">
        <v>46194</v>
      </c>
      <c r="V1033" s="1">
        <v>45099</v>
      </c>
      <c r="W1033" s="1">
        <v>46559</v>
      </c>
      <c r="X1033">
        <v>2027</v>
      </c>
      <c r="Y1033" s="15" t="s">
        <v>2878</v>
      </c>
      <c r="Z1033">
        <v>1</v>
      </c>
      <c r="AA1033" s="3" t="s">
        <v>219</v>
      </c>
      <c r="AB1033" s="3" t="s">
        <v>1235</v>
      </c>
      <c r="AG1033">
        <v>33</v>
      </c>
      <c r="AH1033">
        <v>18</v>
      </c>
      <c r="AI1033">
        <v>14</v>
      </c>
      <c r="AJ1033">
        <v>0</v>
      </c>
      <c r="AK1033">
        <v>0</v>
      </c>
      <c r="AL1033">
        <v>0</v>
      </c>
      <c r="AM1033">
        <v>0</v>
      </c>
      <c r="AN1033">
        <v>0</v>
      </c>
      <c r="AO1033">
        <v>0</v>
      </c>
      <c r="AP1033">
        <v>0</v>
      </c>
      <c r="AQ1033">
        <v>0</v>
      </c>
      <c r="AR1033">
        <v>0</v>
      </c>
      <c r="AS1033">
        <v>42</v>
      </c>
      <c r="AT1033">
        <v>0</v>
      </c>
      <c r="AU1033">
        <v>0</v>
      </c>
      <c r="AV1033">
        <v>0</v>
      </c>
      <c r="AW1033">
        <v>0</v>
      </c>
      <c r="AX1033">
        <v>0</v>
      </c>
      <c r="AY1033">
        <v>0</v>
      </c>
      <c r="AZ1033">
        <v>8</v>
      </c>
      <c r="BA1033">
        <v>8</v>
      </c>
      <c r="BB1033">
        <v>7</v>
      </c>
      <c r="BC1033">
        <v>0</v>
      </c>
      <c r="BD1033">
        <v>0</v>
      </c>
      <c r="BE1033">
        <v>0</v>
      </c>
      <c r="BF1033">
        <v>0</v>
      </c>
      <c r="BG1033">
        <v>0</v>
      </c>
      <c r="BH1033">
        <v>0</v>
      </c>
      <c r="BI1033">
        <v>0</v>
      </c>
      <c r="BJ1033">
        <v>0</v>
      </c>
      <c r="BK1033">
        <v>0</v>
      </c>
      <c r="BL1033">
        <v>1</v>
      </c>
      <c r="BM1033">
        <v>222</v>
      </c>
    </row>
    <row r="1034" spans="1:66" hidden="1" x14ac:dyDescent="0.25">
      <c r="A1034">
        <v>512</v>
      </c>
      <c r="B1034" s="3" t="s">
        <v>70</v>
      </c>
      <c r="C1034" s="3" t="s">
        <v>1870</v>
      </c>
      <c r="D1034" s="3" t="s">
        <v>1871</v>
      </c>
      <c r="E1034" s="3" t="s">
        <v>55</v>
      </c>
      <c r="F1034" s="3" t="s">
        <v>56</v>
      </c>
      <c r="G1034" s="3" t="s">
        <v>106</v>
      </c>
      <c r="H1034">
        <v>8</v>
      </c>
      <c r="I1034" s="3" t="s">
        <v>642</v>
      </c>
      <c r="J1034" s="3" t="s">
        <v>2778</v>
      </c>
      <c r="K1034" s="3"/>
      <c r="L1034" s="3"/>
      <c r="M1034" s="3" t="s">
        <v>2864</v>
      </c>
      <c r="N1034" s="3" t="s">
        <v>2865</v>
      </c>
      <c r="O1034" s="3"/>
      <c r="P1034" s="3"/>
      <c r="Q1034" s="3" t="s">
        <v>2864</v>
      </c>
      <c r="R1034" s="3" t="s">
        <v>2865</v>
      </c>
      <c r="S1034" s="1">
        <v>43404</v>
      </c>
      <c r="T1034" s="1">
        <v>45230</v>
      </c>
      <c r="U1034" s="1">
        <v>44500</v>
      </c>
      <c r="V1034" s="1">
        <v>43405</v>
      </c>
      <c r="W1034" s="1">
        <v>44865</v>
      </c>
      <c r="X1034">
        <v>2022</v>
      </c>
      <c r="Y1034" t="s">
        <v>2880</v>
      </c>
      <c r="Z1034">
        <v>1</v>
      </c>
      <c r="AA1034" s="3" t="s">
        <v>449</v>
      </c>
      <c r="AB1034" s="3" t="s">
        <v>1869</v>
      </c>
      <c r="AC1034" s="1">
        <v>44561</v>
      </c>
      <c r="AD1034"/>
      <c r="AG1034">
        <v>1</v>
      </c>
      <c r="AH1034">
        <v>0</v>
      </c>
      <c r="AI1034">
        <v>0</v>
      </c>
      <c r="AJ1034">
        <v>0</v>
      </c>
      <c r="AK1034">
        <v>0</v>
      </c>
      <c r="AL1034">
        <v>0</v>
      </c>
      <c r="AM1034">
        <v>0</v>
      </c>
      <c r="AN1034">
        <v>0</v>
      </c>
      <c r="AO1034">
        <v>0</v>
      </c>
      <c r="AP1034">
        <v>0</v>
      </c>
      <c r="AQ1034">
        <v>0</v>
      </c>
      <c r="AR1034">
        <v>0</v>
      </c>
      <c r="AS1034">
        <v>1</v>
      </c>
      <c r="AT1034">
        <v>0</v>
      </c>
      <c r="AU1034">
        <v>0</v>
      </c>
      <c r="AV1034">
        <v>0</v>
      </c>
      <c r="AW1034">
        <v>0</v>
      </c>
      <c r="AX1034">
        <v>0</v>
      </c>
      <c r="AY1034">
        <v>0</v>
      </c>
      <c r="AZ1034">
        <v>0</v>
      </c>
      <c r="BA1034">
        <v>0</v>
      </c>
      <c r="BB1034">
        <v>0</v>
      </c>
      <c r="BC1034">
        <v>0</v>
      </c>
      <c r="BD1034">
        <v>0</v>
      </c>
      <c r="BE1034">
        <v>0</v>
      </c>
      <c r="BF1034">
        <v>0</v>
      </c>
      <c r="BG1034">
        <v>0</v>
      </c>
      <c r="BH1034">
        <v>0</v>
      </c>
      <c r="BI1034">
        <v>0</v>
      </c>
      <c r="BJ1034">
        <v>0</v>
      </c>
      <c r="BK1034">
        <v>0</v>
      </c>
      <c r="BL1034">
        <v>2</v>
      </c>
      <c r="BM1034">
        <v>435</v>
      </c>
      <c r="BN1034">
        <v>435</v>
      </c>
    </row>
    <row r="1035" spans="1:66" hidden="1" x14ac:dyDescent="0.25">
      <c r="A1035">
        <v>436</v>
      </c>
      <c r="B1035" s="3" t="s">
        <v>70</v>
      </c>
      <c r="C1035" s="3" t="s">
        <v>1868</v>
      </c>
      <c r="D1035" s="3" t="s">
        <v>641</v>
      </c>
      <c r="E1035" s="3" t="s">
        <v>55</v>
      </c>
      <c r="F1035" s="3" t="s">
        <v>56</v>
      </c>
      <c r="G1035" s="3" t="s">
        <v>57</v>
      </c>
      <c r="H1035">
        <v>8</v>
      </c>
      <c r="I1035" s="3" t="s">
        <v>642</v>
      </c>
      <c r="J1035" s="3" t="s">
        <v>2778</v>
      </c>
      <c r="K1035" s="3"/>
      <c r="L1035" s="3"/>
      <c r="M1035" s="3" t="s">
        <v>2864</v>
      </c>
      <c r="N1035" s="3" t="s">
        <v>2865</v>
      </c>
      <c r="O1035" s="3"/>
      <c r="P1035" s="3"/>
      <c r="Q1035" s="3" t="s">
        <v>2864</v>
      </c>
      <c r="R1035" s="3" t="s">
        <v>2865</v>
      </c>
      <c r="S1035" s="1">
        <v>43404</v>
      </c>
      <c r="T1035" s="1">
        <v>45230</v>
      </c>
      <c r="U1035" s="1">
        <v>44500</v>
      </c>
      <c r="V1035" s="1">
        <v>43405</v>
      </c>
      <c r="W1035" s="1">
        <v>44865</v>
      </c>
      <c r="X1035">
        <v>2022</v>
      </c>
      <c r="Y1035" t="s">
        <v>2880</v>
      </c>
      <c r="Z1035">
        <v>1</v>
      </c>
      <c r="AA1035" s="3" t="s">
        <v>449</v>
      </c>
      <c r="AB1035" s="3" t="s">
        <v>1869</v>
      </c>
      <c r="AC1035" s="1">
        <v>44561</v>
      </c>
      <c r="AD1035"/>
      <c r="AG1035">
        <v>3</v>
      </c>
      <c r="AH1035">
        <v>2</v>
      </c>
      <c r="AI1035">
        <v>0</v>
      </c>
      <c r="AJ1035">
        <v>0</v>
      </c>
      <c r="AK1035">
        <v>0</v>
      </c>
      <c r="AL1035">
        <v>0</v>
      </c>
      <c r="AM1035">
        <v>0</v>
      </c>
      <c r="AN1035">
        <v>0</v>
      </c>
      <c r="AO1035">
        <v>0</v>
      </c>
      <c r="AP1035">
        <v>0</v>
      </c>
      <c r="AQ1035">
        <v>0</v>
      </c>
      <c r="AR1035">
        <v>0</v>
      </c>
      <c r="AS1035">
        <v>5</v>
      </c>
      <c r="AT1035">
        <v>0</v>
      </c>
      <c r="AU1035">
        <v>0</v>
      </c>
      <c r="AV1035">
        <v>0</v>
      </c>
      <c r="AW1035">
        <v>0</v>
      </c>
      <c r="AX1035">
        <v>0</v>
      </c>
      <c r="AY1035">
        <v>0</v>
      </c>
      <c r="AZ1035">
        <v>0</v>
      </c>
      <c r="BA1035">
        <v>0</v>
      </c>
      <c r="BB1035">
        <v>0</v>
      </c>
      <c r="BC1035">
        <v>0</v>
      </c>
      <c r="BD1035">
        <v>0</v>
      </c>
      <c r="BE1035">
        <v>0</v>
      </c>
      <c r="BF1035">
        <v>0</v>
      </c>
      <c r="BG1035">
        <v>0</v>
      </c>
      <c r="BH1035">
        <v>0</v>
      </c>
      <c r="BI1035">
        <v>0</v>
      </c>
      <c r="BJ1035">
        <v>0</v>
      </c>
      <c r="BK1035">
        <v>0</v>
      </c>
      <c r="BL1035">
        <v>2</v>
      </c>
      <c r="BM1035">
        <v>435</v>
      </c>
      <c r="BN1035">
        <v>435</v>
      </c>
    </row>
    <row r="1036" spans="1:66" hidden="1" x14ac:dyDescent="0.25">
      <c r="A1036">
        <v>511</v>
      </c>
      <c r="B1036" s="3" t="s">
        <v>70</v>
      </c>
      <c r="C1036" s="3" t="s">
        <v>1870</v>
      </c>
      <c r="D1036" s="3" t="s">
        <v>1871</v>
      </c>
      <c r="E1036" s="3" t="s">
        <v>55</v>
      </c>
      <c r="F1036" s="3" t="s">
        <v>55</v>
      </c>
      <c r="G1036" s="3" t="s">
        <v>106</v>
      </c>
      <c r="H1036">
        <v>8</v>
      </c>
      <c r="I1036" s="3" t="s">
        <v>642</v>
      </c>
      <c r="J1036" s="3" t="s">
        <v>2778</v>
      </c>
      <c r="K1036" s="3"/>
      <c r="L1036" s="3"/>
      <c r="M1036" s="3" t="s">
        <v>2864</v>
      </c>
      <c r="N1036" s="3" t="s">
        <v>2865</v>
      </c>
      <c r="O1036" s="3"/>
      <c r="P1036" s="3"/>
      <c r="Q1036" s="3" t="s">
        <v>2864</v>
      </c>
      <c r="R1036" s="3" t="s">
        <v>2865</v>
      </c>
      <c r="S1036" s="1">
        <v>43404</v>
      </c>
      <c r="T1036" s="1">
        <v>45230</v>
      </c>
      <c r="U1036" s="1">
        <v>44500</v>
      </c>
      <c r="V1036" s="1">
        <v>43405</v>
      </c>
      <c r="W1036" s="1">
        <v>44865</v>
      </c>
      <c r="X1036">
        <v>2022</v>
      </c>
      <c r="Y1036" t="s">
        <v>2880</v>
      </c>
      <c r="Z1036">
        <v>1</v>
      </c>
      <c r="AA1036" s="3" t="s">
        <v>449</v>
      </c>
      <c r="AB1036" s="3" t="s">
        <v>1869</v>
      </c>
      <c r="AC1036" s="1">
        <v>44561</v>
      </c>
      <c r="AD1036"/>
      <c r="AG1036">
        <v>2</v>
      </c>
      <c r="AH1036">
        <v>3</v>
      </c>
      <c r="AI1036">
        <v>0</v>
      </c>
      <c r="AJ1036">
        <v>0</v>
      </c>
      <c r="AK1036">
        <v>0</v>
      </c>
      <c r="AL1036">
        <v>0</v>
      </c>
      <c r="AM1036">
        <v>0</v>
      </c>
      <c r="AN1036">
        <v>0</v>
      </c>
      <c r="AO1036">
        <v>0</v>
      </c>
      <c r="AP1036">
        <v>0</v>
      </c>
      <c r="AQ1036">
        <v>0</v>
      </c>
      <c r="AR1036">
        <v>0</v>
      </c>
      <c r="AS1036">
        <v>5</v>
      </c>
      <c r="AT1036">
        <v>0</v>
      </c>
      <c r="AU1036">
        <v>0</v>
      </c>
      <c r="AV1036">
        <v>0</v>
      </c>
      <c r="AW1036">
        <v>0</v>
      </c>
      <c r="AX1036">
        <v>0</v>
      </c>
      <c r="AY1036">
        <v>0</v>
      </c>
      <c r="AZ1036">
        <v>0</v>
      </c>
      <c r="BA1036">
        <v>0</v>
      </c>
      <c r="BB1036">
        <v>0</v>
      </c>
      <c r="BC1036">
        <v>0</v>
      </c>
      <c r="BD1036">
        <v>0</v>
      </c>
      <c r="BE1036">
        <v>0</v>
      </c>
      <c r="BF1036">
        <v>0</v>
      </c>
      <c r="BG1036">
        <v>0</v>
      </c>
      <c r="BH1036">
        <v>0</v>
      </c>
      <c r="BI1036">
        <v>0</v>
      </c>
      <c r="BJ1036">
        <v>0</v>
      </c>
      <c r="BK1036">
        <v>0</v>
      </c>
      <c r="BL1036">
        <v>2</v>
      </c>
      <c r="BM1036">
        <v>435</v>
      </c>
      <c r="BN1036">
        <v>435</v>
      </c>
    </row>
    <row r="1037" spans="1:66" x14ac:dyDescent="0.25">
      <c r="A1037" s="6">
        <v>205</v>
      </c>
      <c r="B1037" s="3" t="s">
        <v>145</v>
      </c>
      <c r="C1037" s="3" t="s">
        <v>1858</v>
      </c>
      <c r="D1037" s="7" t="s">
        <v>1859</v>
      </c>
      <c r="E1037" s="3" t="s">
        <v>73</v>
      </c>
      <c r="F1037" s="3" t="s">
        <v>55</v>
      </c>
      <c r="G1037" s="3" t="s">
        <v>57</v>
      </c>
      <c r="H1037">
        <v>6</v>
      </c>
      <c r="I1037" s="3" t="s">
        <v>533</v>
      </c>
      <c r="J1037" s="3" t="s">
        <v>2754</v>
      </c>
      <c r="K1037" s="3"/>
      <c r="L1037" s="3" t="s">
        <v>2863</v>
      </c>
      <c r="M1037" s="3"/>
      <c r="N1037" s="3"/>
      <c r="O1037" s="3"/>
      <c r="P1037" s="3" t="s">
        <v>2863</v>
      </c>
      <c r="Q1037" s="3"/>
      <c r="R1037" s="3"/>
      <c r="S1037" s="13">
        <v>43243</v>
      </c>
      <c r="T1037" s="13">
        <v>46896</v>
      </c>
      <c r="U1037" s="1">
        <v>46166</v>
      </c>
      <c r="V1037" s="1">
        <v>45071</v>
      </c>
      <c r="W1037" s="1">
        <v>46531</v>
      </c>
      <c r="X1037">
        <v>2027</v>
      </c>
      <c r="Y1037" s="15" t="s">
        <v>2878</v>
      </c>
      <c r="Z1037">
        <v>1</v>
      </c>
      <c r="AA1037" s="3" t="s">
        <v>272</v>
      </c>
      <c r="AB1037" s="3" t="s">
        <v>1860</v>
      </c>
      <c r="AG1037">
        <v>63</v>
      </c>
      <c r="AH1037">
        <v>82</v>
      </c>
      <c r="AI1037">
        <v>42</v>
      </c>
      <c r="AJ1037">
        <v>0</v>
      </c>
      <c r="AK1037">
        <v>0</v>
      </c>
      <c r="AL1037">
        <v>0</v>
      </c>
      <c r="AM1037">
        <v>2</v>
      </c>
      <c r="AN1037">
        <v>0</v>
      </c>
      <c r="AO1037">
        <v>0</v>
      </c>
      <c r="AP1037">
        <v>0</v>
      </c>
      <c r="AQ1037">
        <v>0</v>
      </c>
      <c r="AR1037">
        <v>0</v>
      </c>
      <c r="AS1037">
        <v>103</v>
      </c>
      <c r="AT1037">
        <v>0</v>
      </c>
      <c r="AU1037">
        <v>0</v>
      </c>
      <c r="AV1037">
        <v>0</v>
      </c>
      <c r="AW1037">
        <v>0</v>
      </c>
      <c r="AX1037">
        <v>0</v>
      </c>
      <c r="AY1037">
        <v>0</v>
      </c>
      <c r="AZ1037">
        <v>27</v>
      </c>
      <c r="BA1037">
        <v>41</v>
      </c>
      <c r="BB1037">
        <v>17</v>
      </c>
      <c r="BC1037">
        <v>0</v>
      </c>
      <c r="BD1037">
        <v>0</v>
      </c>
      <c r="BE1037">
        <v>0</v>
      </c>
      <c r="BF1037">
        <v>0</v>
      </c>
      <c r="BG1037">
        <v>0</v>
      </c>
      <c r="BH1037">
        <v>0</v>
      </c>
      <c r="BI1037">
        <v>0</v>
      </c>
      <c r="BJ1037">
        <v>0</v>
      </c>
      <c r="BK1037">
        <v>0</v>
      </c>
      <c r="BL1037">
        <v>1</v>
      </c>
      <c r="BM1037">
        <v>205</v>
      </c>
    </row>
    <row r="1038" spans="1:66" x14ac:dyDescent="0.25">
      <c r="A1038" s="6">
        <v>202</v>
      </c>
      <c r="B1038" s="3" t="s">
        <v>145</v>
      </c>
      <c r="C1038" s="3" t="s">
        <v>1926</v>
      </c>
      <c r="D1038" s="7" t="s">
        <v>1927</v>
      </c>
      <c r="E1038" s="3" t="s">
        <v>73</v>
      </c>
      <c r="F1038" s="3" t="s">
        <v>55</v>
      </c>
      <c r="G1038" s="3" t="s">
        <v>57</v>
      </c>
      <c r="H1038">
        <v>6</v>
      </c>
      <c r="I1038" s="3" t="s">
        <v>333</v>
      </c>
      <c r="J1038" s="3" t="s">
        <v>2750</v>
      </c>
      <c r="K1038" s="3"/>
      <c r="L1038" s="3" t="s">
        <v>2863</v>
      </c>
      <c r="M1038" s="3"/>
      <c r="N1038" s="3"/>
      <c r="O1038" s="3"/>
      <c r="P1038" s="3" t="s">
        <v>2863</v>
      </c>
      <c r="Q1038" s="3"/>
      <c r="R1038" s="3"/>
      <c r="S1038" s="13">
        <v>43271</v>
      </c>
      <c r="T1038" s="13">
        <v>46924</v>
      </c>
      <c r="U1038" s="1">
        <v>46194</v>
      </c>
      <c r="V1038" s="1">
        <v>45099</v>
      </c>
      <c r="W1038" s="1">
        <v>46559</v>
      </c>
      <c r="X1038">
        <v>2027</v>
      </c>
      <c r="Y1038" s="15" t="s">
        <v>2878</v>
      </c>
      <c r="Z1038">
        <v>1</v>
      </c>
      <c r="AA1038" s="3" t="s">
        <v>215</v>
      </c>
      <c r="AB1038" s="3" t="s">
        <v>1928</v>
      </c>
      <c r="AG1038">
        <v>331</v>
      </c>
      <c r="AH1038">
        <v>276</v>
      </c>
      <c r="AI1038">
        <v>166</v>
      </c>
      <c r="AJ1038">
        <v>0</v>
      </c>
      <c r="AK1038">
        <v>0</v>
      </c>
      <c r="AL1038">
        <v>0</v>
      </c>
      <c r="AM1038">
        <v>0</v>
      </c>
      <c r="AN1038">
        <v>0</v>
      </c>
      <c r="AO1038">
        <v>0</v>
      </c>
      <c r="AP1038">
        <v>0</v>
      </c>
      <c r="AQ1038">
        <v>0</v>
      </c>
      <c r="AR1038">
        <v>0</v>
      </c>
      <c r="AS1038">
        <v>504</v>
      </c>
      <c r="AT1038">
        <v>0</v>
      </c>
      <c r="AU1038">
        <v>0</v>
      </c>
      <c r="AV1038">
        <v>0</v>
      </c>
      <c r="AW1038">
        <v>0</v>
      </c>
      <c r="AX1038">
        <v>0</v>
      </c>
      <c r="AY1038">
        <v>0</v>
      </c>
      <c r="AZ1038">
        <v>111</v>
      </c>
      <c r="BA1038">
        <v>112</v>
      </c>
      <c r="BB1038">
        <v>45</v>
      </c>
      <c r="BC1038">
        <v>0</v>
      </c>
      <c r="BD1038">
        <v>0</v>
      </c>
      <c r="BE1038">
        <v>0</v>
      </c>
      <c r="BF1038">
        <v>3</v>
      </c>
      <c r="BG1038">
        <v>0</v>
      </c>
      <c r="BH1038">
        <v>0</v>
      </c>
      <c r="BI1038">
        <v>0</v>
      </c>
      <c r="BJ1038">
        <v>0</v>
      </c>
      <c r="BK1038">
        <v>0</v>
      </c>
      <c r="BL1038">
        <v>1</v>
      </c>
      <c r="BM1038">
        <v>202</v>
      </c>
    </row>
    <row r="1039" spans="1:66" x14ac:dyDescent="0.25">
      <c r="A1039" s="6">
        <v>206</v>
      </c>
      <c r="B1039" s="3" t="s">
        <v>145</v>
      </c>
      <c r="C1039" s="3" t="s">
        <v>1934</v>
      </c>
      <c r="D1039" s="7" t="s">
        <v>1935</v>
      </c>
      <c r="E1039" s="3" t="s">
        <v>73</v>
      </c>
      <c r="F1039" s="3" t="s">
        <v>55</v>
      </c>
      <c r="G1039" s="3" t="s">
        <v>57</v>
      </c>
      <c r="H1039">
        <v>6</v>
      </c>
      <c r="I1039" s="3" t="s">
        <v>533</v>
      </c>
      <c r="J1039" s="3" t="s">
        <v>2754</v>
      </c>
      <c r="K1039" s="3"/>
      <c r="L1039" s="3" t="s">
        <v>2863</v>
      </c>
      <c r="M1039" s="3"/>
      <c r="N1039" s="3"/>
      <c r="O1039" s="3"/>
      <c r="P1039" s="3" t="s">
        <v>2863</v>
      </c>
      <c r="Q1039" s="3"/>
      <c r="R1039" s="3"/>
      <c r="S1039" s="13">
        <v>43243</v>
      </c>
      <c r="T1039" s="13">
        <v>46896</v>
      </c>
      <c r="U1039" s="1">
        <v>46166</v>
      </c>
      <c r="V1039" s="1">
        <v>45071</v>
      </c>
      <c r="W1039" s="1">
        <v>46531</v>
      </c>
      <c r="X1039">
        <v>2027</v>
      </c>
      <c r="Y1039" s="15" t="s">
        <v>2878</v>
      </c>
      <c r="Z1039">
        <v>1</v>
      </c>
      <c r="AA1039" s="3" t="s">
        <v>143</v>
      </c>
      <c r="AB1039" s="3" t="s">
        <v>1936</v>
      </c>
      <c r="AG1039">
        <v>34</v>
      </c>
      <c r="AH1039">
        <v>22</v>
      </c>
      <c r="AI1039">
        <v>12</v>
      </c>
      <c r="AJ1039">
        <v>0</v>
      </c>
      <c r="AK1039">
        <v>0</v>
      </c>
      <c r="AL1039">
        <v>0</v>
      </c>
      <c r="AM1039">
        <v>0</v>
      </c>
      <c r="AN1039">
        <v>0</v>
      </c>
      <c r="AO1039">
        <v>0</v>
      </c>
      <c r="AP1039">
        <v>0</v>
      </c>
      <c r="AQ1039">
        <v>0</v>
      </c>
      <c r="AR1039">
        <v>0</v>
      </c>
      <c r="AS1039">
        <v>43</v>
      </c>
      <c r="AT1039">
        <v>0</v>
      </c>
      <c r="AU1039">
        <v>1</v>
      </c>
      <c r="AV1039">
        <v>0</v>
      </c>
      <c r="AW1039">
        <v>0</v>
      </c>
      <c r="AX1039">
        <v>0</v>
      </c>
      <c r="AY1039">
        <v>0</v>
      </c>
      <c r="AZ1039">
        <v>10</v>
      </c>
      <c r="BA1039">
        <v>10</v>
      </c>
      <c r="BB1039">
        <v>4</v>
      </c>
      <c r="BC1039">
        <v>0</v>
      </c>
      <c r="BD1039">
        <v>0</v>
      </c>
      <c r="BE1039">
        <v>0</v>
      </c>
      <c r="BF1039">
        <v>1</v>
      </c>
      <c r="BG1039">
        <v>0</v>
      </c>
      <c r="BH1039">
        <v>0</v>
      </c>
      <c r="BI1039">
        <v>0</v>
      </c>
      <c r="BJ1039">
        <v>0</v>
      </c>
      <c r="BK1039">
        <v>0</v>
      </c>
      <c r="BL1039">
        <v>1</v>
      </c>
      <c r="BM1039">
        <v>206</v>
      </c>
    </row>
    <row r="1040" spans="1:66" hidden="1" x14ac:dyDescent="0.25">
      <c r="A1040">
        <v>1006</v>
      </c>
      <c r="B1040" s="3" t="s">
        <v>151</v>
      </c>
      <c r="C1040" s="3" t="s">
        <v>1879</v>
      </c>
      <c r="D1040" s="3" t="s">
        <v>610</v>
      </c>
      <c r="E1040" s="3" t="s">
        <v>55</v>
      </c>
      <c r="F1040" s="3" t="s">
        <v>55</v>
      </c>
      <c r="G1040" s="3" t="s">
        <v>106</v>
      </c>
      <c r="H1040">
        <v>8</v>
      </c>
      <c r="I1040" s="3" t="s">
        <v>66</v>
      </c>
      <c r="J1040" s="3" t="s">
        <v>2839</v>
      </c>
      <c r="K1040" s="3" t="s">
        <v>2862</v>
      </c>
      <c r="L1040" s="3"/>
      <c r="M1040" s="3"/>
      <c r="N1040" s="3"/>
      <c r="O1040" s="3" t="s">
        <v>2862</v>
      </c>
      <c r="P1040" s="3"/>
      <c r="Q1040" s="3"/>
      <c r="R1040" s="3"/>
      <c r="S1040" s="1">
        <v>43635</v>
      </c>
      <c r="T1040" s="1">
        <v>47288</v>
      </c>
      <c r="U1040" s="1">
        <v>46558</v>
      </c>
      <c r="V1040" s="1">
        <v>45463</v>
      </c>
      <c r="W1040" s="1">
        <v>46923</v>
      </c>
      <c r="X1040">
        <v>2028</v>
      </c>
      <c r="Y1040" t="s">
        <v>2881</v>
      </c>
      <c r="Z1040">
        <v>1</v>
      </c>
      <c r="AA1040" s="3" t="s">
        <v>149</v>
      </c>
      <c r="AB1040" s="3" t="s">
        <v>1592</v>
      </c>
      <c r="AC1040" s="1"/>
      <c r="AD1040"/>
      <c r="AG1040">
        <v>1</v>
      </c>
      <c r="AH1040">
        <v>1</v>
      </c>
      <c r="AI1040">
        <v>1</v>
      </c>
      <c r="AJ1040">
        <v>0</v>
      </c>
      <c r="AK1040">
        <v>0</v>
      </c>
      <c r="AL1040">
        <v>0</v>
      </c>
      <c r="AM1040">
        <v>0</v>
      </c>
      <c r="AN1040">
        <v>0</v>
      </c>
      <c r="AO1040">
        <v>0</v>
      </c>
      <c r="AP1040">
        <v>0</v>
      </c>
      <c r="AQ1040">
        <v>0</v>
      </c>
      <c r="AR1040">
        <v>0</v>
      </c>
      <c r="AS1040">
        <v>3</v>
      </c>
      <c r="AT1040">
        <v>0</v>
      </c>
      <c r="AU1040">
        <v>0</v>
      </c>
      <c r="AV1040">
        <v>0</v>
      </c>
      <c r="AW1040">
        <v>0</v>
      </c>
      <c r="AX1040">
        <v>0</v>
      </c>
      <c r="AY1040">
        <v>0</v>
      </c>
      <c r="AZ1040">
        <v>0</v>
      </c>
      <c r="BA1040">
        <v>0</v>
      </c>
      <c r="BB1040">
        <v>0</v>
      </c>
      <c r="BC1040">
        <v>0</v>
      </c>
      <c r="BD1040">
        <v>0</v>
      </c>
      <c r="BE1040">
        <v>0</v>
      </c>
      <c r="BF1040">
        <v>1</v>
      </c>
      <c r="BG1040">
        <v>0</v>
      </c>
      <c r="BH1040">
        <v>0</v>
      </c>
      <c r="BI1040">
        <v>0</v>
      </c>
      <c r="BJ1040">
        <v>0</v>
      </c>
      <c r="BK1040">
        <v>0</v>
      </c>
      <c r="BL1040">
        <v>2</v>
      </c>
      <c r="BM1040">
        <v>695</v>
      </c>
      <c r="BN1040">
        <v>695</v>
      </c>
    </row>
    <row r="1041" spans="1:66" x14ac:dyDescent="0.25">
      <c r="A1041" s="6">
        <v>3700</v>
      </c>
      <c r="B1041" s="3" t="s">
        <v>145</v>
      </c>
      <c r="C1041" s="3" t="s">
        <v>146</v>
      </c>
      <c r="D1041" s="7" t="s">
        <v>147</v>
      </c>
      <c r="E1041" s="3" t="s">
        <v>55</v>
      </c>
      <c r="F1041" s="3" t="s">
        <v>55</v>
      </c>
      <c r="G1041" s="3" t="s">
        <v>57</v>
      </c>
      <c r="H1041">
        <v>8</v>
      </c>
      <c r="I1041" s="3" t="s">
        <v>148</v>
      </c>
      <c r="J1041" s="3" t="s">
        <v>2735</v>
      </c>
      <c r="K1041" s="3"/>
      <c r="L1041" s="3" t="s">
        <v>2863</v>
      </c>
      <c r="M1041" s="3"/>
      <c r="N1041" s="3"/>
      <c r="O1041" s="3"/>
      <c r="P1041" s="3" t="s">
        <v>2863</v>
      </c>
      <c r="Q1041" s="3"/>
      <c r="R1041" s="3"/>
      <c r="S1041" s="13">
        <v>43432</v>
      </c>
      <c r="T1041" s="13">
        <v>47085</v>
      </c>
      <c r="U1041" s="1">
        <v>46355</v>
      </c>
      <c r="V1041" s="1">
        <v>45260</v>
      </c>
      <c r="W1041" s="1">
        <v>46720</v>
      </c>
      <c r="X1041">
        <v>2027</v>
      </c>
      <c r="Y1041" s="15" t="s">
        <v>2875</v>
      </c>
      <c r="Z1041">
        <v>1</v>
      </c>
      <c r="AA1041" s="3" t="s">
        <v>149</v>
      </c>
      <c r="AB1041" s="3" t="s">
        <v>150</v>
      </c>
      <c r="AG1041">
        <v>1</v>
      </c>
      <c r="AH1041">
        <v>1</v>
      </c>
      <c r="AI1041">
        <v>0</v>
      </c>
      <c r="AJ1041">
        <v>2</v>
      </c>
      <c r="AK1041">
        <v>0</v>
      </c>
      <c r="AL1041">
        <v>0</v>
      </c>
      <c r="AM1041">
        <v>0</v>
      </c>
      <c r="AN1041">
        <v>0</v>
      </c>
      <c r="AO1041">
        <v>0</v>
      </c>
      <c r="AP1041">
        <v>0</v>
      </c>
      <c r="AQ1041">
        <v>0</v>
      </c>
      <c r="AR1041">
        <v>0</v>
      </c>
      <c r="AS1041">
        <v>2</v>
      </c>
      <c r="AT1041">
        <v>0</v>
      </c>
      <c r="AU1041">
        <v>0</v>
      </c>
      <c r="AV1041">
        <v>0</v>
      </c>
      <c r="AW1041">
        <v>0</v>
      </c>
      <c r="AX1041">
        <v>0</v>
      </c>
      <c r="AY1041">
        <v>0</v>
      </c>
      <c r="AZ1041">
        <v>0</v>
      </c>
      <c r="BA1041">
        <v>1</v>
      </c>
      <c r="BB1041">
        <v>0</v>
      </c>
      <c r="BC1041">
        <v>0</v>
      </c>
      <c r="BD1041">
        <v>0</v>
      </c>
      <c r="BE1041">
        <v>0</v>
      </c>
      <c r="BF1041">
        <v>1</v>
      </c>
      <c r="BG1041">
        <v>0</v>
      </c>
      <c r="BH1041">
        <v>0</v>
      </c>
      <c r="BI1041">
        <v>0</v>
      </c>
      <c r="BJ1041">
        <v>0</v>
      </c>
      <c r="BK1041">
        <v>0</v>
      </c>
      <c r="BL1041">
        <v>2</v>
      </c>
      <c r="BM1041">
        <v>264</v>
      </c>
    </row>
    <row r="1042" spans="1:66" x14ac:dyDescent="0.25">
      <c r="A1042" s="6">
        <v>1706</v>
      </c>
      <c r="B1042" s="3" t="s">
        <v>145</v>
      </c>
      <c r="C1042" s="3" t="s">
        <v>492</v>
      </c>
      <c r="D1042" s="7" t="s">
        <v>493</v>
      </c>
      <c r="E1042" s="3" t="s">
        <v>55</v>
      </c>
      <c r="F1042" s="3" t="s">
        <v>55</v>
      </c>
      <c r="G1042" s="3" t="s">
        <v>57</v>
      </c>
      <c r="H1042">
        <v>8</v>
      </c>
      <c r="I1042" s="3" t="s">
        <v>494</v>
      </c>
      <c r="J1042" s="3" t="s">
        <v>2753</v>
      </c>
      <c r="K1042" s="3"/>
      <c r="L1042" s="3" t="s">
        <v>2863</v>
      </c>
      <c r="M1042" s="3"/>
      <c r="N1042" s="3"/>
      <c r="O1042" s="3"/>
      <c r="P1042" s="3" t="s">
        <v>2863</v>
      </c>
      <c r="Q1042" s="3"/>
      <c r="R1042" s="3"/>
      <c r="S1042" s="13">
        <v>43432</v>
      </c>
      <c r="T1042" s="13">
        <v>47085</v>
      </c>
      <c r="U1042" s="1">
        <v>46355</v>
      </c>
      <c r="V1042" s="1">
        <v>45260</v>
      </c>
      <c r="W1042" s="1">
        <v>46720</v>
      </c>
      <c r="X1042">
        <v>2027</v>
      </c>
      <c r="Y1042" s="15" t="s">
        <v>2875</v>
      </c>
      <c r="Z1042">
        <v>1</v>
      </c>
      <c r="AA1042" s="3" t="s">
        <v>495</v>
      </c>
      <c r="AB1042" s="3" t="s">
        <v>496</v>
      </c>
      <c r="AG1042">
        <v>1</v>
      </c>
      <c r="AH1042">
        <v>4</v>
      </c>
      <c r="AI1042">
        <v>5</v>
      </c>
      <c r="AJ1042">
        <v>1</v>
      </c>
      <c r="AK1042">
        <v>1</v>
      </c>
      <c r="AL1042">
        <v>3</v>
      </c>
      <c r="AM1042">
        <v>0</v>
      </c>
      <c r="AN1042">
        <v>0</v>
      </c>
      <c r="AO1042">
        <v>0</v>
      </c>
      <c r="AP1042">
        <v>0</v>
      </c>
      <c r="AQ1042">
        <v>0</v>
      </c>
      <c r="AR1042">
        <v>0</v>
      </c>
      <c r="AS1042">
        <v>9</v>
      </c>
      <c r="AT1042">
        <v>1</v>
      </c>
      <c r="AU1042">
        <v>0</v>
      </c>
      <c r="AV1042">
        <v>2</v>
      </c>
      <c r="AW1042">
        <v>0</v>
      </c>
      <c r="AX1042">
        <v>0</v>
      </c>
      <c r="AY1042">
        <v>0</v>
      </c>
      <c r="AZ1042">
        <v>2</v>
      </c>
      <c r="BA1042">
        <v>0</v>
      </c>
      <c r="BB1042">
        <v>0</v>
      </c>
      <c r="BC1042">
        <v>0</v>
      </c>
      <c r="BD1042">
        <v>0</v>
      </c>
      <c r="BE1042">
        <v>0</v>
      </c>
      <c r="BF1042">
        <v>0</v>
      </c>
      <c r="BG1042">
        <v>0</v>
      </c>
      <c r="BH1042">
        <v>0</v>
      </c>
      <c r="BI1042">
        <v>1</v>
      </c>
      <c r="BJ1042">
        <v>0</v>
      </c>
      <c r="BK1042">
        <v>2</v>
      </c>
      <c r="BL1042">
        <v>2</v>
      </c>
      <c r="BM1042">
        <v>252</v>
      </c>
    </row>
    <row r="1043" spans="1:66" hidden="1" x14ac:dyDescent="0.25">
      <c r="A1043">
        <v>3780</v>
      </c>
      <c r="B1043" s="3" t="s">
        <v>177</v>
      </c>
      <c r="C1043" s="3" t="s">
        <v>1887</v>
      </c>
      <c r="D1043" s="3" t="s">
        <v>1888</v>
      </c>
      <c r="E1043" s="3" t="s">
        <v>85</v>
      </c>
      <c r="F1043" s="3" t="s">
        <v>55</v>
      </c>
      <c r="G1043" s="3" t="s">
        <v>106</v>
      </c>
      <c r="H1043">
        <v>4</v>
      </c>
      <c r="I1043" s="3" t="s">
        <v>1417</v>
      </c>
      <c r="J1043" s="3" t="s">
        <v>2828</v>
      </c>
      <c r="K1043" s="3"/>
      <c r="L1043" s="3"/>
      <c r="M1043" s="3" t="s">
        <v>2864</v>
      </c>
      <c r="N1043" s="3" t="s">
        <v>2865</v>
      </c>
      <c r="O1043" s="3"/>
      <c r="P1043" s="3"/>
      <c r="Q1043" s="3" t="s">
        <v>2864</v>
      </c>
      <c r="R1043" s="3" t="s">
        <v>2865</v>
      </c>
      <c r="S1043" s="1">
        <v>44251</v>
      </c>
      <c r="T1043" s="1">
        <v>47749</v>
      </c>
      <c r="U1043" s="1">
        <v>47019</v>
      </c>
      <c r="V1043" s="1">
        <v>45924</v>
      </c>
      <c r="W1043" s="1">
        <v>47384</v>
      </c>
      <c r="X1043">
        <v>2029</v>
      </c>
      <c r="Y1043" t="s">
        <v>2882</v>
      </c>
      <c r="Z1043">
        <v>1</v>
      </c>
      <c r="AA1043" s="3" t="s">
        <v>552</v>
      </c>
      <c r="AB1043" s="3" t="s">
        <v>1889</v>
      </c>
      <c r="AC1043" s="1"/>
      <c r="AD1043"/>
      <c r="AG1043">
        <v>0</v>
      </c>
      <c r="AH1043">
        <v>0</v>
      </c>
      <c r="AI1043">
        <v>0</v>
      </c>
      <c r="AJ1043">
        <v>0</v>
      </c>
      <c r="AK1043">
        <v>0</v>
      </c>
      <c r="AL1043">
        <v>0</v>
      </c>
      <c r="AM1043">
        <v>0</v>
      </c>
      <c r="AN1043">
        <v>0</v>
      </c>
      <c r="AO1043">
        <v>0</v>
      </c>
      <c r="AP1043">
        <v>0</v>
      </c>
      <c r="AQ1043">
        <v>0</v>
      </c>
      <c r="AR1043">
        <v>0</v>
      </c>
      <c r="AS1043">
        <v>0</v>
      </c>
      <c r="AT1043">
        <v>0</v>
      </c>
      <c r="AU1043">
        <v>0</v>
      </c>
      <c r="AV1043">
        <v>0</v>
      </c>
      <c r="AW1043">
        <v>0</v>
      </c>
      <c r="AX1043">
        <v>0</v>
      </c>
      <c r="AY1043">
        <v>0</v>
      </c>
      <c r="AZ1043">
        <v>0</v>
      </c>
      <c r="BA1043">
        <v>0</v>
      </c>
      <c r="BB1043">
        <v>0</v>
      </c>
      <c r="BC1043">
        <v>0</v>
      </c>
      <c r="BD1043">
        <v>0</v>
      </c>
      <c r="BE1043">
        <v>0</v>
      </c>
      <c r="BF1043">
        <v>0</v>
      </c>
      <c r="BG1043">
        <v>0</v>
      </c>
      <c r="BH1043">
        <v>0</v>
      </c>
      <c r="BI1043">
        <v>0</v>
      </c>
      <c r="BJ1043">
        <v>0</v>
      </c>
      <c r="BK1043">
        <v>0</v>
      </c>
      <c r="BL1043">
        <v>3</v>
      </c>
      <c r="BM1043">
        <v>1529</v>
      </c>
      <c r="BN1043">
        <v>3768</v>
      </c>
    </row>
    <row r="1044" spans="1:66" x14ac:dyDescent="0.25">
      <c r="A1044" s="6">
        <v>1683</v>
      </c>
      <c r="B1044" s="3" t="s">
        <v>145</v>
      </c>
      <c r="C1044" s="3" t="s">
        <v>891</v>
      </c>
      <c r="D1044" s="7" t="s">
        <v>892</v>
      </c>
      <c r="E1044" s="3" t="s">
        <v>55</v>
      </c>
      <c r="F1044" s="3" t="s">
        <v>55</v>
      </c>
      <c r="G1044" s="3" t="s">
        <v>57</v>
      </c>
      <c r="H1044">
        <v>8</v>
      </c>
      <c r="I1044" s="3" t="s">
        <v>533</v>
      </c>
      <c r="J1044" s="3" t="s">
        <v>2754</v>
      </c>
      <c r="K1044" s="3"/>
      <c r="L1044" s="3" t="s">
        <v>2863</v>
      </c>
      <c r="M1044" s="3"/>
      <c r="N1044" s="3"/>
      <c r="O1044" s="3"/>
      <c r="P1044" s="3" t="s">
        <v>2863</v>
      </c>
      <c r="Q1044" s="3"/>
      <c r="R1044" s="3"/>
      <c r="S1044" s="13">
        <v>43432</v>
      </c>
      <c r="T1044" s="13">
        <v>47085</v>
      </c>
      <c r="U1044" s="1">
        <v>46355</v>
      </c>
      <c r="V1044" s="1">
        <v>45260</v>
      </c>
      <c r="W1044" s="1">
        <v>46720</v>
      </c>
      <c r="X1044">
        <v>2027</v>
      </c>
      <c r="Y1044" s="15" t="s">
        <v>2875</v>
      </c>
      <c r="Z1044">
        <v>1</v>
      </c>
      <c r="AA1044" s="3" t="s">
        <v>893</v>
      </c>
      <c r="AB1044" s="3" t="s">
        <v>894</v>
      </c>
      <c r="AG1044">
        <v>0</v>
      </c>
      <c r="AH1044">
        <v>0</v>
      </c>
      <c r="AI1044">
        <v>1</v>
      </c>
      <c r="AJ1044">
        <v>0</v>
      </c>
      <c r="AK1044">
        <v>0</v>
      </c>
      <c r="AL1044">
        <v>1</v>
      </c>
      <c r="AM1044">
        <v>0</v>
      </c>
      <c r="AN1044">
        <v>0</v>
      </c>
      <c r="AO1044">
        <v>0</v>
      </c>
      <c r="AP1044">
        <v>0</v>
      </c>
      <c r="AQ1044">
        <v>0</v>
      </c>
      <c r="AR1044">
        <v>0</v>
      </c>
      <c r="AS1044">
        <v>0</v>
      </c>
      <c r="AT1044">
        <v>0</v>
      </c>
      <c r="AU1044">
        <v>1</v>
      </c>
      <c r="AV1044">
        <v>0</v>
      </c>
      <c r="AW1044">
        <v>0</v>
      </c>
      <c r="AX1044">
        <v>0</v>
      </c>
      <c r="AY1044">
        <v>0</v>
      </c>
      <c r="AZ1044">
        <v>0</v>
      </c>
      <c r="BA1044">
        <v>0</v>
      </c>
      <c r="BB1044">
        <v>0</v>
      </c>
      <c r="BC1044">
        <v>0</v>
      </c>
      <c r="BD1044">
        <v>0</v>
      </c>
      <c r="BE1044">
        <v>0</v>
      </c>
      <c r="BF1044">
        <v>0</v>
      </c>
      <c r="BG1044">
        <v>0</v>
      </c>
      <c r="BH1044">
        <v>0</v>
      </c>
      <c r="BI1044">
        <v>0</v>
      </c>
      <c r="BJ1044">
        <v>0</v>
      </c>
      <c r="BK1044">
        <v>1</v>
      </c>
      <c r="BL1044">
        <v>2</v>
      </c>
      <c r="BM1044">
        <v>295</v>
      </c>
    </row>
    <row r="1045" spans="1:66" hidden="1" x14ac:dyDescent="0.25">
      <c r="A1045">
        <v>59</v>
      </c>
      <c r="B1045" s="3" t="s">
        <v>198</v>
      </c>
      <c r="C1045" s="3" t="s">
        <v>1894</v>
      </c>
      <c r="D1045" s="3" t="s">
        <v>1895</v>
      </c>
      <c r="E1045" s="3" t="s">
        <v>85</v>
      </c>
      <c r="F1045" s="3" t="s">
        <v>55</v>
      </c>
      <c r="G1045" s="3" t="s">
        <v>106</v>
      </c>
      <c r="H1045">
        <v>4</v>
      </c>
      <c r="I1045" s="3" t="s">
        <v>786</v>
      </c>
      <c r="J1045" s="3" t="s">
        <v>2780</v>
      </c>
      <c r="K1045" s="3"/>
      <c r="L1045" s="3"/>
      <c r="M1045" s="3" t="s">
        <v>2864</v>
      </c>
      <c r="N1045" s="3" t="s">
        <v>2865</v>
      </c>
      <c r="O1045" s="3"/>
      <c r="P1045" s="3"/>
      <c r="Q1045" s="3" t="s">
        <v>2864</v>
      </c>
      <c r="R1045" s="3" t="s">
        <v>2865</v>
      </c>
      <c r="S1045" s="1">
        <v>43257</v>
      </c>
      <c r="T1045" s="1">
        <v>46910</v>
      </c>
      <c r="U1045" s="1">
        <v>46180</v>
      </c>
      <c r="V1045" s="1">
        <v>45085</v>
      </c>
      <c r="W1045" s="1">
        <v>46545</v>
      </c>
      <c r="X1045">
        <v>2027</v>
      </c>
      <c r="Y1045" t="s">
        <v>2878</v>
      </c>
      <c r="Z1045">
        <v>1</v>
      </c>
      <c r="AA1045" s="3" t="s">
        <v>1892</v>
      </c>
      <c r="AB1045" s="3" t="s">
        <v>1893</v>
      </c>
      <c r="AC1045" s="1"/>
      <c r="AD1045"/>
      <c r="AG1045">
        <v>7</v>
      </c>
      <c r="AH1045">
        <v>8</v>
      </c>
      <c r="AI1045">
        <v>5</v>
      </c>
      <c r="AJ1045">
        <v>0</v>
      </c>
      <c r="AK1045">
        <v>0</v>
      </c>
      <c r="AL1045">
        <v>0</v>
      </c>
      <c r="AM1045">
        <v>0</v>
      </c>
      <c r="AN1045">
        <v>0</v>
      </c>
      <c r="AO1045">
        <v>0</v>
      </c>
      <c r="AP1045">
        <v>0</v>
      </c>
      <c r="AQ1045">
        <v>0</v>
      </c>
      <c r="AR1045">
        <v>0</v>
      </c>
      <c r="AS1045">
        <v>13</v>
      </c>
      <c r="AT1045">
        <v>0</v>
      </c>
      <c r="AU1045">
        <v>3</v>
      </c>
      <c r="AV1045">
        <v>0</v>
      </c>
      <c r="AW1045">
        <v>0</v>
      </c>
      <c r="AX1045">
        <v>0</v>
      </c>
      <c r="AY1045">
        <v>0</v>
      </c>
      <c r="AZ1045">
        <v>3</v>
      </c>
      <c r="BA1045">
        <v>0</v>
      </c>
      <c r="BB1045">
        <v>0</v>
      </c>
      <c r="BC1045">
        <v>0</v>
      </c>
      <c r="BD1045">
        <v>0</v>
      </c>
      <c r="BE1045">
        <v>0</v>
      </c>
      <c r="BF1045">
        <v>0</v>
      </c>
      <c r="BG1045">
        <v>0</v>
      </c>
      <c r="BH1045">
        <v>0</v>
      </c>
      <c r="BI1045">
        <v>0</v>
      </c>
      <c r="BJ1045">
        <v>0</v>
      </c>
      <c r="BK1045">
        <v>0</v>
      </c>
      <c r="BL1045">
        <v>2</v>
      </c>
      <c r="BM1045">
        <v>57</v>
      </c>
      <c r="BN1045">
        <v>57</v>
      </c>
    </row>
    <row r="1046" spans="1:66" hidden="1" x14ac:dyDescent="0.25">
      <c r="A1046">
        <v>58</v>
      </c>
      <c r="B1046" s="3" t="s">
        <v>198</v>
      </c>
      <c r="C1046" s="3" t="s">
        <v>1890</v>
      </c>
      <c r="D1046" s="3" t="s">
        <v>1891</v>
      </c>
      <c r="E1046" s="3" t="s">
        <v>85</v>
      </c>
      <c r="F1046" s="3" t="s">
        <v>56</v>
      </c>
      <c r="G1046" s="3" t="s">
        <v>57</v>
      </c>
      <c r="H1046">
        <v>4</v>
      </c>
      <c r="I1046" s="3" t="s">
        <v>786</v>
      </c>
      <c r="J1046" s="3" t="s">
        <v>2780</v>
      </c>
      <c r="K1046" s="3"/>
      <c r="L1046" s="3"/>
      <c r="M1046" s="3" t="s">
        <v>2864</v>
      </c>
      <c r="N1046" s="3" t="s">
        <v>2865</v>
      </c>
      <c r="O1046" s="3"/>
      <c r="P1046" s="3"/>
      <c r="Q1046" s="3" t="s">
        <v>2864</v>
      </c>
      <c r="R1046" s="3" t="s">
        <v>2865</v>
      </c>
      <c r="S1046" s="1">
        <v>43257</v>
      </c>
      <c r="T1046" s="1">
        <v>46910</v>
      </c>
      <c r="U1046" s="1">
        <v>46180</v>
      </c>
      <c r="V1046" s="1">
        <v>45085</v>
      </c>
      <c r="W1046" s="1">
        <v>46545</v>
      </c>
      <c r="X1046">
        <v>2027</v>
      </c>
      <c r="Y1046" t="s">
        <v>2878</v>
      </c>
      <c r="Z1046">
        <v>1</v>
      </c>
      <c r="AA1046" s="3" t="s">
        <v>1892</v>
      </c>
      <c r="AB1046" s="3" t="s">
        <v>1893</v>
      </c>
      <c r="AC1046" s="1"/>
      <c r="AD1046"/>
      <c r="AG1046">
        <v>21</v>
      </c>
      <c r="AH1046">
        <v>19</v>
      </c>
      <c r="AI1046">
        <v>24</v>
      </c>
      <c r="AJ1046">
        <v>0</v>
      </c>
      <c r="AK1046">
        <v>0</v>
      </c>
      <c r="AL1046">
        <v>0</v>
      </c>
      <c r="AM1046">
        <v>0</v>
      </c>
      <c r="AN1046">
        <v>0</v>
      </c>
      <c r="AO1046">
        <v>0</v>
      </c>
      <c r="AP1046">
        <v>0</v>
      </c>
      <c r="AQ1046">
        <v>0</v>
      </c>
      <c r="AR1046">
        <v>0</v>
      </c>
      <c r="AS1046">
        <v>33</v>
      </c>
      <c r="AT1046">
        <v>2</v>
      </c>
      <c r="AU1046">
        <v>3</v>
      </c>
      <c r="AV1046">
        <v>0</v>
      </c>
      <c r="AW1046">
        <v>0</v>
      </c>
      <c r="AX1046">
        <v>0</v>
      </c>
      <c r="AY1046">
        <v>0</v>
      </c>
      <c r="AZ1046">
        <v>3</v>
      </c>
      <c r="BA1046">
        <v>13</v>
      </c>
      <c r="BB1046">
        <v>9</v>
      </c>
      <c r="BC1046">
        <v>0</v>
      </c>
      <c r="BD1046">
        <v>0</v>
      </c>
      <c r="BE1046">
        <v>0</v>
      </c>
      <c r="BF1046">
        <v>0</v>
      </c>
      <c r="BG1046">
        <v>0</v>
      </c>
      <c r="BH1046">
        <v>0</v>
      </c>
      <c r="BI1046">
        <v>0</v>
      </c>
      <c r="BJ1046">
        <v>0</v>
      </c>
      <c r="BK1046">
        <v>0</v>
      </c>
      <c r="BL1046">
        <v>2</v>
      </c>
      <c r="BM1046">
        <v>57</v>
      </c>
      <c r="BN1046">
        <v>57</v>
      </c>
    </row>
    <row r="1047" spans="1:66" x14ac:dyDescent="0.25">
      <c r="A1047" s="6">
        <v>1679</v>
      </c>
      <c r="B1047" s="3" t="s">
        <v>145</v>
      </c>
      <c r="C1047" s="3" t="s">
        <v>991</v>
      </c>
      <c r="D1047" s="7" t="s">
        <v>992</v>
      </c>
      <c r="E1047" s="3" t="s">
        <v>55</v>
      </c>
      <c r="F1047" s="3" t="s">
        <v>55</v>
      </c>
      <c r="G1047" s="3" t="s">
        <v>57</v>
      </c>
      <c r="H1047">
        <v>8</v>
      </c>
      <c r="I1047" s="3" t="s">
        <v>533</v>
      </c>
      <c r="J1047" s="3" t="s">
        <v>2754</v>
      </c>
      <c r="K1047" s="3"/>
      <c r="L1047" s="3" t="s">
        <v>2863</v>
      </c>
      <c r="M1047" s="3"/>
      <c r="N1047" s="3"/>
      <c r="O1047" s="3"/>
      <c r="P1047" s="3" t="s">
        <v>2863</v>
      </c>
      <c r="Q1047" s="3"/>
      <c r="R1047" s="3"/>
      <c r="S1047" s="13">
        <v>43432</v>
      </c>
      <c r="T1047" s="13">
        <v>47085</v>
      </c>
      <c r="U1047" s="1">
        <v>46355</v>
      </c>
      <c r="V1047" s="1">
        <v>45260</v>
      </c>
      <c r="W1047" s="1">
        <v>46720</v>
      </c>
      <c r="X1047">
        <v>2027</v>
      </c>
      <c r="Y1047" s="15" t="s">
        <v>2875</v>
      </c>
      <c r="Z1047">
        <v>1</v>
      </c>
      <c r="AA1047" s="3" t="s">
        <v>993</v>
      </c>
      <c r="AB1047" s="3" t="s">
        <v>994</v>
      </c>
      <c r="AG1047">
        <v>2</v>
      </c>
      <c r="AH1047">
        <v>1</v>
      </c>
      <c r="AI1047">
        <v>3</v>
      </c>
      <c r="AJ1047">
        <v>6</v>
      </c>
      <c r="AK1047">
        <v>1</v>
      </c>
      <c r="AL1047">
        <v>1</v>
      </c>
      <c r="AM1047">
        <v>0</v>
      </c>
      <c r="AN1047">
        <v>0</v>
      </c>
      <c r="AO1047">
        <v>0</v>
      </c>
      <c r="AP1047">
        <v>0</v>
      </c>
      <c r="AQ1047">
        <v>0</v>
      </c>
      <c r="AR1047">
        <v>0</v>
      </c>
      <c r="AS1047">
        <v>11</v>
      </c>
      <c r="AT1047">
        <v>0</v>
      </c>
      <c r="AU1047">
        <v>1</v>
      </c>
      <c r="AV1047">
        <v>1</v>
      </c>
      <c r="AW1047">
        <v>0</v>
      </c>
      <c r="AX1047">
        <v>0</v>
      </c>
      <c r="AY1047">
        <v>0</v>
      </c>
      <c r="AZ1047">
        <v>0</v>
      </c>
      <c r="BA1047">
        <v>0</v>
      </c>
      <c r="BB1047">
        <v>1</v>
      </c>
      <c r="BC1047">
        <v>0</v>
      </c>
      <c r="BD1047">
        <v>0</v>
      </c>
      <c r="BE1047">
        <v>0</v>
      </c>
      <c r="BF1047">
        <v>0</v>
      </c>
      <c r="BG1047">
        <v>0</v>
      </c>
      <c r="BH1047">
        <v>0</v>
      </c>
      <c r="BI1047">
        <v>1</v>
      </c>
      <c r="BJ1047">
        <v>0</v>
      </c>
      <c r="BK1047">
        <v>0</v>
      </c>
      <c r="BL1047">
        <v>2</v>
      </c>
      <c r="BM1047">
        <v>298</v>
      </c>
    </row>
    <row r="1048" spans="1:66" x14ac:dyDescent="0.25">
      <c r="A1048" s="6">
        <v>3704</v>
      </c>
      <c r="B1048" s="3" t="s">
        <v>145</v>
      </c>
      <c r="C1048" s="3" t="s">
        <v>1019</v>
      </c>
      <c r="D1048" s="7" t="s">
        <v>1020</v>
      </c>
      <c r="E1048" s="3" t="s">
        <v>55</v>
      </c>
      <c r="F1048" s="3" t="s">
        <v>55</v>
      </c>
      <c r="G1048" s="3" t="s">
        <v>57</v>
      </c>
      <c r="H1048">
        <v>8</v>
      </c>
      <c r="I1048" s="3" t="s">
        <v>148</v>
      </c>
      <c r="J1048" s="3" t="s">
        <v>2735</v>
      </c>
      <c r="K1048" s="3"/>
      <c r="L1048" s="3" t="s">
        <v>2863</v>
      </c>
      <c r="M1048" s="3"/>
      <c r="N1048" s="3"/>
      <c r="O1048" s="3"/>
      <c r="P1048" s="3" t="s">
        <v>2863</v>
      </c>
      <c r="Q1048" s="3"/>
      <c r="R1048" s="3"/>
      <c r="S1048" s="13">
        <v>43432</v>
      </c>
      <c r="T1048" s="13">
        <v>47085</v>
      </c>
      <c r="U1048" s="1">
        <v>46355</v>
      </c>
      <c r="V1048" s="1">
        <v>45260</v>
      </c>
      <c r="W1048" s="1">
        <v>46720</v>
      </c>
      <c r="X1048">
        <v>2027</v>
      </c>
      <c r="Y1048" s="15" t="s">
        <v>2875</v>
      </c>
      <c r="Z1048">
        <v>1</v>
      </c>
      <c r="AA1048" s="3" t="s">
        <v>149</v>
      </c>
      <c r="AB1048" s="3" t="s">
        <v>1021</v>
      </c>
      <c r="AG1048">
        <v>2</v>
      </c>
      <c r="AH1048">
        <v>0</v>
      </c>
      <c r="AI1048">
        <v>3</v>
      </c>
      <c r="AJ1048">
        <v>2</v>
      </c>
      <c r="AK1048">
        <v>0</v>
      </c>
      <c r="AL1048">
        <v>0</v>
      </c>
      <c r="AM1048">
        <v>0</v>
      </c>
      <c r="AN1048">
        <v>0</v>
      </c>
      <c r="AO1048">
        <v>0</v>
      </c>
      <c r="AP1048">
        <v>0</v>
      </c>
      <c r="AQ1048">
        <v>0</v>
      </c>
      <c r="AR1048">
        <v>0</v>
      </c>
      <c r="AS1048">
        <v>7</v>
      </c>
      <c r="AT1048">
        <v>0</v>
      </c>
      <c r="AU1048">
        <v>0</v>
      </c>
      <c r="AV1048">
        <v>0</v>
      </c>
      <c r="AW1048">
        <v>0</v>
      </c>
      <c r="AX1048">
        <v>0</v>
      </c>
      <c r="AY1048">
        <v>0</v>
      </c>
      <c r="AZ1048">
        <v>0</v>
      </c>
      <c r="BA1048">
        <v>0</v>
      </c>
      <c r="BB1048">
        <v>0</v>
      </c>
      <c r="BC1048">
        <v>0</v>
      </c>
      <c r="BD1048">
        <v>0</v>
      </c>
      <c r="BE1048">
        <v>0</v>
      </c>
      <c r="BF1048">
        <v>0</v>
      </c>
      <c r="BG1048">
        <v>0</v>
      </c>
      <c r="BH1048">
        <v>0</v>
      </c>
      <c r="BI1048">
        <v>0</v>
      </c>
      <c r="BJ1048">
        <v>0</v>
      </c>
      <c r="BK1048">
        <v>0</v>
      </c>
      <c r="BL1048">
        <v>2</v>
      </c>
      <c r="BM1048">
        <v>265</v>
      </c>
    </row>
    <row r="1049" spans="1:66" hidden="1" x14ac:dyDescent="0.25">
      <c r="A1049">
        <v>3918</v>
      </c>
      <c r="B1049" s="3" t="s">
        <v>52</v>
      </c>
      <c r="C1049" s="3" t="s">
        <v>53</v>
      </c>
      <c r="D1049" s="3" t="s">
        <v>54</v>
      </c>
      <c r="E1049" s="3" t="s">
        <v>55</v>
      </c>
      <c r="F1049" s="3" t="s">
        <v>55</v>
      </c>
      <c r="G1049" s="3" t="s">
        <v>57</v>
      </c>
      <c r="H1049">
        <v>8</v>
      </c>
      <c r="I1049" s="3" t="s">
        <v>59</v>
      </c>
      <c r="J1049" s="3" t="s">
        <v>2769</v>
      </c>
      <c r="K1049" s="3"/>
      <c r="L1049" s="3"/>
      <c r="M1049" s="3" t="s">
        <v>2864</v>
      </c>
      <c r="N1049" s="3"/>
      <c r="O1049" s="3"/>
      <c r="P1049" s="3"/>
      <c r="Q1049" s="3" t="s">
        <v>2864</v>
      </c>
      <c r="R1049" s="3"/>
      <c r="S1049" s="1">
        <v>43432</v>
      </c>
      <c r="T1049" s="1">
        <v>48303</v>
      </c>
      <c r="U1049" s="1">
        <v>47573</v>
      </c>
      <c r="V1049" s="1">
        <v>46478</v>
      </c>
      <c r="W1049" s="1">
        <v>47938</v>
      </c>
      <c r="X1049">
        <v>2031</v>
      </c>
      <c r="Y1049" t="s">
        <v>2874</v>
      </c>
      <c r="Z1049">
        <v>1</v>
      </c>
      <c r="AA1049" s="3" t="s">
        <v>61</v>
      </c>
      <c r="AB1049" s="3" t="s">
        <v>62</v>
      </c>
      <c r="AC1049" s="1"/>
      <c r="AD1049"/>
      <c r="AG1049">
        <v>2</v>
      </c>
      <c r="AH1049">
        <v>2</v>
      </c>
      <c r="AI1049">
        <v>1</v>
      </c>
      <c r="AJ1049">
        <v>1</v>
      </c>
      <c r="AK1049">
        <v>2</v>
      </c>
      <c r="AL1049">
        <v>1</v>
      </c>
      <c r="AM1049">
        <v>0</v>
      </c>
      <c r="AN1049">
        <v>0</v>
      </c>
      <c r="AO1049">
        <v>0</v>
      </c>
      <c r="AP1049">
        <v>0</v>
      </c>
      <c r="AQ1049">
        <v>0</v>
      </c>
      <c r="AR1049">
        <v>0</v>
      </c>
      <c r="AS1049">
        <v>6</v>
      </c>
      <c r="AT1049">
        <v>1</v>
      </c>
      <c r="AU1049">
        <v>1</v>
      </c>
      <c r="AV1049">
        <v>1</v>
      </c>
      <c r="AW1049">
        <v>0</v>
      </c>
      <c r="AX1049">
        <v>0</v>
      </c>
      <c r="AY1049">
        <v>0</v>
      </c>
      <c r="AZ1049">
        <v>0</v>
      </c>
      <c r="BA1049">
        <v>0</v>
      </c>
      <c r="BB1049">
        <v>1</v>
      </c>
      <c r="BC1049">
        <v>0</v>
      </c>
      <c r="BD1049">
        <v>0</v>
      </c>
      <c r="BE1049">
        <v>0</v>
      </c>
      <c r="BF1049">
        <v>0</v>
      </c>
      <c r="BG1049">
        <v>0</v>
      </c>
      <c r="BH1049">
        <v>0</v>
      </c>
      <c r="BI1049">
        <v>0</v>
      </c>
      <c r="BJ1049">
        <v>2</v>
      </c>
      <c r="BK1049">
        <v>2</v>
      </c>
      <c r="BL1049">
        <v>3</v>
      </c>
      <c r="BM1049">
        <v>423</v>
      </c>
      <c r="BN1049">
        <v>3917</v>
      </c>
    </row>
    <row r="1050" spans="1:66" x14ac:dyDescent="0.25">
      <c r="A1050" s="6">
        <v>3716</v>
      </c>
      <c r="B1050" s="3" t="s">
        <v>145</v>
      </c>
      <c r="C1050" s="3" t="s">
        <v>1047</v>
      </c>
      <c r="D1050" s="7" t="s">
        <v>1048</v>
      </c>
      <c r="E1050" s="3" t="s">
        <v>55</v>
      </c>
      <c r="F1050" s="3" t="s">
        <v>55</v>
      </c>
      <c r="G1050" s="3" t="s">
        <v>57</v>
      </c>
      <c r="H1050">
        <v>8</v>
      </c>
      <c r="I1050" s="3" t="s">
        <v>148</v>
      </c>
      <c r="J1050" s="3" t="s">
        <v>2735</v>
      </c>
      <c r="K1050" s="3"/>
      <c r="L1050" s="3" t="s">
        <v>2863</v>
      </c>
      <c r="M1050" s="3"/>
      <c r="N1050" s="3"/>
      <c r="O1050" s="3"/>
      <c r="P1050" s="3" t="s">
        <v>2863</v>
      </c>
      <c r="Q1050" s="3"/>
      <c r="R1050" s="3"/>
      <c r="S1050" s="13">
        <v>43432</v>
      </c>
      <c r="T1050" s="13">
        <v>47085</v>
      </c>
      <c r="U1050" s="1">
        <v>46355</v>
      </c>
      <c r="V1050" s="1">
        <v>45260</v>
      </c>
      <c r="W1050" s="1">
        <v>46720</v>
      </c>
      <c r="X1050">
        <v>2027</v>
      </c>
      <c r="Y1050" s="15" t="s">
        <v>2875</v>
      </c>
      <c r="Z1050">
        <v>1</v>
      </c>
      <c r="AA1050" s="3" t="s">
        <v>149</v>
      </c>
      <c r="AB1050" s="3" t="s">
        <v>1057</v>
      </c>
      <c r="AG1050">
        <v>12</v>
      </c>
      <c r="AH1050">
        <v>3</v>
      </c>
      <c r="AI1050">
        <v>5</v>
      </c>
      <c r="AJ1050">
        <v>2</v>
      </c>
      <c r="AK1050">
        <v>2</v>
      </c>
      <c r="AL1050">
        <v>1</v>
      </c>
      <c r="AM1050">
        <v>0</v>
      </c>
      <c r="AN1050">
        <v>0</v>
      </c>
      <c r="AO1050">
        <v>0</v>
      </c>
      <c r="AP1050">
        <v>0</v>
      </c>
      <c r="AQ1050">
        <v>0</v>
      </c>
      <c r="AR1050">
        <v>0</v>
      </c>
      <c r="AS1050">
        <v>22</v>
      </c>
      <c r="AT1050">
        <v>0</v>
      </c>
      <c r="AU1050">
        <v>0</v>
      </c>
      <c r="AV1050">
        <v>1</v>
      </c>
      <c r="AW1050">
        <v>0</v>
      </c>
      <c r="AX1050">
        <v>0</v>
      </c>
      <c r="AY1050">
        <v>0</v>
      </c>
      <c r="AZ1050">
        <v>0</v>
      </c>
      <c r="BA1050">
        <v>1</v>
      </c>
      <c r="BB1050">
        <v>0</v>
      </c>
      <c r="BC1050">
        <v>0</v>
      </c>
      <c r="BD1050">
        <v>0</v>
      </c>
      <c r="BE1050">
        <v>0</v>
      </c>
      <c r="BF1050">
        <v>0</v>
      </c>
      <c r="BG1050">
        <v>1</v>
      </c>
      <c r="BH1050">
        <v>0</v>
      </c>
      <c r="BI1050">
        <v>0</v>
      </c>
      <c r="BJ1050">
        <v>0</v>
      </c>
      <c r="BK1050">
        <v>0</v>
      </c>
      <c r="BL1050">
        <v>2</v>
      </c>
      <c r="BM1050">
        <v>292</v>
      </c>
    </row>
    <row r="1051" spans="1:66" hidden="1" x14ac:dyDescent="0.25">
      <c r="A1051">
        <v>1376</v>
      </c>
      <c r="B1051" s="3" t="s">
        <v>70</v>
      </c>
      <c r="C1051" s="3" t="s">
        <v>1903</v>
      </c>
      <c r="D1051" s="3" t="s">
        <v>975</v>
      </c>
      <c r="E1051" s="3" t="s">
        <v>73</v>
      </c>
      <c r="F1051" s="3" t="s">
        <v>55</v>
      </c>
      <c r="G1051" s="3" t="s">
        <v>106</v>
      </c>
      <c r="H1051">
        <v>6</v>
      </c>
      <c r="I1051" s="3" t="s">
        <v>1901</v>
      </c>
      <c r="J1051" s="3" t="s">
        <v>2744</v>
      </c>
      <c r="K1051" s="3"/>
      <c r="L1051" s="3"/>
      <c r="M1051" s="3"/>
      <c r="N1051" s="3" t="s">
        <v>2865</v>
      </c>
      <c r="O1051" s="3"/>
      <c r="P1051" s="3"/>
      <c r="Q1051" s="3"/>
      <c r="R1051" s="3" t="s">
        <v>2865</v>
      </c>
      <c r="S1051" s="1">
        <v>43703</v>
      </c>
      <c r="T1051" s="1">
        <v>47356</v>
      </c>
      <c r="U1051" s="1">
        <v>46626</v>
      </c>
      <c r="V1051" s="1">
        <v>45531</v>
      </c>
      <c r="W1051" s="1">
        <v>46991</v>
      </c>
      <c r="X1051">
        <v>2028</v>
      </c>
      <c r="Y1051" t="s">
        <v>2877</v>
      </c>
      <c r="Z1051">
        <v>1</v>
      </c>
      <c r="AA1051" s="3" t="s">
        <v>67</v>
      </c>
      <c r="AB1051" s="3" t="s">
        <v>1902</v>
      </c>
      <c r="AC1051" s="1"/>
      <c r="AD1051">
        <v>44104</v>
      </c>
      <c r="AG1051">
        <v>0</v>
      </c>
      <c r="AH1051">
        <v>0</v>
      </c>
      <c r="AI1051">
        <v>0</v>
      </c>
      <c r="AJ1051">
        <v>0</v>
      </c>
      <c r="AK1051">
        <v>0</v>
      </c>
      <c r="AL1051">
        <v>0</v>
      </c>
      <c r="AM1051">
        <v>0</v>
      </c>
      <c r="AN1051">
        <v>0</v>
      </c>
      <c r="AO1051">
        <v>0</v>
      </c>
      <c r="AP1051">
        <v>0</v>
      </c>
      <c r="AQ1051">
        <v>0</v>
      </c>
      <c r="AR1051">
        <v>0</v>
      </c>
      <c r="AS1051">
        <v>0</v>
      </c>
      <c r="AT1051">
        <v>0</v>
      </c>
      <c r="AU1051">
        <v>0</v>
      </c>
      <c r="AV1051">
        <v>0</v>
      </c>
      <c r="AW1051">
        <v>0</v>
      </c>
      <c r="AX1051">
        <v>0</v>
      </c>
      <c r="AY1051">
        <v>0</v>
      </c>
      <c r="AZ1051">
        <v>0</v>
      </c>
      <c r="BA1051">
        <v>0</v>
      </c>
      <c r="BB1051">
        <v>0</v>
      </c>
      <c r="BC1051">
        <v>0</v>
      </c>
      <c r="BD1051">
        <v>0</v>
      </c>
      <c r="BE1051">
        <v>0</v>
      </c>
      <c r="BF1051">
        <v>0</v>
      </c>
      <c r="BG1051">
        <v>0</v>
      </c>
      <c r="BH1051">
        <v>0</v>
      </c>
      <c r="BI1051">
        <v>0</v>
      </c>
      <c r="BJ1051">
        <v>0</v>
      </c>
      <c r="BK1051">
        <v>0</v>
      </c>
      <c r="BL1051">
        <v>2</v>
      </c>
      <c r="BM1051">
        <v>1110</v>
      </c>
      <c r="BN1051">
        <v>1110</v>
      </c>
    </row>
    <row r="1052" spans="1:66" hidden="1" x14ac:dyDescent="0.25">
      <c r="A1052">
        <v>922</v>
      </c>
      <c r="B1052" s="3" t="s">
        <v>145</v>
      </c>
      <c r="C1052" s="3" t="s">
        <v>1904</v>
      </c>
      <c r="D1052" s="3" t="s">
        <v>1905</v>
      </c>
      <c r="E1052" s="3" t="s">
        <v>85</v>
      </c>
      <c r="F1052" s="3" t="s">
        <v>55</v>
      </c>
      <c r="G1052" s="3" t="s">
        <v>106</v>
      </c>
      <c r="H1052">
        <v>4</v>
      </c>
      <c r="I1052" s="3" t="s">
        <v>533</v>
      </c>
      <c r="J1052" s="3" t="s">
        <v>2754</v>
      </c>
      <c r="K1052" s="3"/>
      <c r="L1052" s="3" t="s">
        <v>2863</v>
      </c>
      <c r="M1052" s="3"/>
      <c r="N1052" s="3"/>
      <c r="O1052" s="3"/>
      <c r="P1052" s="3" t="s">
        <v>2863</v>
      </c>
      <c r="Q1052" s="3"/>
      <c r="R1052" s="3"/>
      <c r="S1052" s="1">
        <v>43635</v>
      </c>
      <c r="T1052" s="1">
        <v>47288</v>
      </c>
      <c r="U1052" s="1">
        <v>46558</v>
      </c>
      <c r="V1052" s="1">
        <v>45463</v>
      </c>
      <c r="W1052" s="1">
        <v>46923</v>
      </c>
      <c r="X1052">
        <v>2028</v>
      </c>
      <c r="Y1052" t="s">
        <v>2877</v>
      </c>
      <c r="Z1052">
        <v>1</v>
      </c>
      <c r="AA1052" s="3" t="s">
        <v>67</v>
      </c>
      <c r="AB1052" s="3"/>
      <c r="AC1052" s="1"/>
      <c r="AD1052"/>
      <c r="AG1052">
        <v>0</v>
      </c>
      <c r="AH1052">
        <v>0</v>
      </c>
      <c r="AI1052">
        <v>0</v>
      </c>
      <c r="AJ1052">
        <v>0</v>
      </c>
      <c r="AK1052">
        <v>0</v>
      </c>
      <c r="AL1052">
        <v>0</v>
      </c>
      <c r="AM1052">
        <v>12</v>
      </c>
      <c r="AN1052">
        <v>0</v>
      </c>
      <c r="AO1052">
        <v>0</v>
      </c>
      <c r="AP1052">
        <v>0</v>
      </c>
      <c r="AQ1052">
        <v>0</v>
      </c>
      <c r="AR1052">
        <v>0</v>
      </c>
      <c r="AS1052">
        <v>12</v>
      </c>
      <c r="AT1052">
        <v>0</v>
      </c>
      <c r="AU1052">
        <v>0</v>
      </c>
      <c r="AV1052">
        <v>0</v>
      </c>
      <c r="AW1052">
        <v>0</v>
      </c>
      <c r="AX1052">
        <v>0</v>
      </c>
      <c r="AY1052">
        <v>0</v>
      </c>
      <c r="AZ1052">
        <v>0</v>
      </c>
      <c r="BA1052">
        <v>0</v>
      </c>
      <c r="BB1052">
        <v>0</v>
      </c>
      <c r="BC1052">
        <v>0</v>
      </c>
      <c r="BD1052">
        <v>0</v>
      </c>
      <c r="BE1052">
        <v>0</v>
      </c>
      <c r="BF1052">
        <v>0</v>
      </c>
      <c r="BG1052">
        <v>0</v>
      </c>
      <c r="BH1052">
        <v>0</v>
      </c>
      <c r="BI1052">
        <v>0</v>
      </c>
      <c r="BJ1052">
        <v>0</v>
      </c>
      <c r="BK1052">
        <v>0</v>
      </c>
      <c r="BL1052">
        <v>2</v>
      </c>
      <c r="BM1052">
        <v>267</v>
      </c>
      <c r="BN1052">
        <v>267</v>
      </c>
    </row>
    <row r="1053" spans="1:66" x14ac:dyDescent="0.25">
      <c r="A1053" s="6">
        <v>3724</v>
      </c>
      <c r="B1053" s="3" t="s">
        <v>145</v>
      </c>
      <c r="C1053" s="3" t="s">
        <v>1332</v>
      </c>
      <c r="D1053" s="7" t="s">
        <v>1333</v>
      </c>
      <c r="E1053" s="3" t="s">
        <v>55</v>
      </c>
      <c r="F1053" s="3" t="s">
        <v>55</v>
      </c>
      <c r="G1053" s="3" t="s">
        <v>57</v>
      </c>
      <c r="H1053">
        <v>8</v>
      </c>
      <c r="I1053" s="3" t="s">
        <v>1334</v>
      </c>
      <c r="J1053" s="3" t="s">
        <v>2814</v>
      </c>
      <c r="K1053" s="3"/>
      <c r="L1053" s="3" t="s">
        <v>2863</v>
      </c>
      <c r="M1053" s="3" t="s">
        <v>2864</v>
      </c>
      <c r="N1053" s="3"/>
      <c r="O1053" s="3"/>
      <c r="P1053" s="3" t="s">
        <v>2863</v>
      </c>
      <c r="Q1053" s="3" t="s">
        <v>2864</v>
      </c>
      <c r="R1053" s="3"/>
      <c r="S1053" s="13">
        <v>43432</v>
      </c>
      <c r="T1053" s="13">
        <v>47085</v>
      </c>
      <c r="U1053" s="1">
        <v>46355</v>
      </c>
      <c r="V1053" s="1">
        <v>45260</v>
      </c>
      <c r="W1053" s="1">
        <v>46720</v>
      </c>
      <c r="X1053">
        <v>2027</v>
      </c>
      <c r="Y1053" s="15" t="s">
        <v>2875</v>
      </c>
      <c r="Z1053">
        <v>1</v>
      </c>
      <c r="AA1053" s="3" t="s">
        <v>86</v>
      </c>
      <c r="AB1053" s="3" t="s">
        <v>1335</v>
      </c>
      <c r="AG1053">
        <v>3</v>
      </c>
      <c r="AH1053">
        <v>1</v>
      </c>
      <c r="AI1053">
        <v>2</v>
      </c>
      <c r="AJ1053">
        <v>0</v>
      </c>
      <c r="AK1053">
        <v>0</v>
      </c>
      <c r="AL1053">
        <v>1</v>
      </c>
      <c r="AM1053">
        <v>0</v>
      </c>
      <c r="AN1053">
        <v>0</v>
      </c>
      <c r="AO1053">
        <v>0</v>
      </c>
      <c r="AP1053">
        <v>0</v>
      </c>
      <c r="AQ1053">
        <v>0</v>
      </c>
      <c r="AR1053">
        <v>0</v>
      </c>
      <c r="AS1053">
        <v>5</v>
      </c>
      <c r="AT1053">
        <v>0</v>
      </c>
      <c r="AU1053">
        <v>0</v>
      </c>
      <c r="AV1053">
        <v>1</v>
      </c>
      <c r="AW1053">
        <v>0</v>
      </c>
      <c r="AX1053">
        <v>0</v>
      </c>
      <c r="AY1053">
        <v>0</v>
      </c>
      <c r="AZ1053">
        <v>1</v>
      </c>
      <c r="BA1053">
        <v>0</v>
      </c>
      <c r="BB1053">
        <v>0</v>
      </c>
      <c r="BC1053">
        <v>0</v>
      </c>
      <c r="BD1053">
        <v>0</v>
      </c>
      <c r="BE1053">
        <v>0</v>
      </c>
      <c r="BF1053">
        <v>0</v>
      </c>
      <c r="BG1053">
        <v>0</v>
      </c>
      <c r="BH1053">
        <v>0</v>
      </c>
      <c r="BI1053">
        <v>1</v>
      </c>
      <c r="BJ1053">
        <v>0</v>
      </c>
      <c r="BK1053">
        <v>0</v>
      </c>
      <c r="BL1053">
        <v>2</v>
      </c>
      <c r="BM1053">
        <v>299</v>
      </c>
    </row>
    <row r="1054" spans="1:66" x14ac:dyDescent="0.25">
      <c r="A1054" s="6">
        <v>3736</v>
      </c>
      <c r="B1054" s="3" t="s">
        <v>145</v>
      </c>
      <c r="C1054" s="3" t="s">
        <v>1357</v>
      </c>
      <c r="D1054" s="7" t="s">
        <v>1358</v>
      </c>
      <c r="E1054" s="3" t="s">
        <v>55</v>
      </c>
      <c r="F1054" s="3" t="s">
        <v>55</v>
      </c>
      <c r="G1054" s="3" t="s">
        <v>57</v>
      </c>
      <c r="H1054">
        <v>8</v>
      </c>
      <c r="I1054" s="3" t="s">
        <v>148</v>
      </c>
      <c r="J1054" s="3" t="s">
        <v>2735</v>
      </c>
      <c r="K1054" s="3"/>
      <c r="L1054" s="3" t="s">
        <v>2863</v>
      </c>
      <c r="M1054" s="3"/>
      <c r="N1054" s="3"/>
      <c r="O1054" s="3"/>
      <c r="P1054" s="3" t="s">
        <v>2863</v>
      </c>
      <c r="Q1054" s="3"/>
      <c r="R1054" s="3"/>
      <c r="S1054" s="13">
        <v>43432</v>
      </c>
      <c r="T1054" s="13">
        <v>47085</v>
      </c>
      <c r="U1054" s="1">
        <v>46355</v>
      </c>
      <c r="V1054" s="1">
        <v>45260</v>
      </c>
      <c r="W1054" s="1">
        <v>46720</v>
      </c>
      <c r="X1054">
        <v>2027</v>
      </c>
      <c r="Y1054" s="15" t="s">
        <v>2875</v>
      </c>
      <c r="Z1054">
        <v>1</v>
      </c>
      <c r="AA1054" s="3" t="s">
        <v>219</v>
      </c>
      <c r="AB1054" s="3" t="s">
        <v>1359</v>
      </c>
      <c r="AG1054">
        <v>1</v>
      </c>
      <c r="AH1054">
        <v>0</v>
      </c>
      <c r="AI1054">
        <v>3</v>
      </c>
      <c r="AJ1054">
        <v>1</v>
      </c>
      <c r="AK1054">
        <v>0</v>
      </c>
      <c r="AL1054">
        <v>1</v>
      </c>
      <c r="AM1054">
        <v>0</v>
      </c>
      <c r="AN1054">
        <v>0</v>
      </c>
      <c r="AO1054">
        <v>0</v>
      </c>
      <c r="AP1054">
        <v>0</v>
      </c>
      <c r="AQ1054">
        <v>0</v>
      </c>
      <c r="AR1054">
        <v>0</v>
      </c>
      <c r="AS1054">
        <v>5</v>
      </c>
      <c r="AT1054">
        <v>0</v>
      </c>
      <c r="AU1054">
        <v>1</v>
      </c>
      <c r="AV1054">
        <v>0</v>
      </c>
      <c r="AW1054">
        <v>0</v>
      </c>
      <c r="AX1054">
        <v>0</v>
      </c>
      <c r="AY1054">
        <v>0</v>
      </c>
      <c r="AZ1054">
        <v>0</v>
      </c>
      <c r="BA1054">
        <v>0</v>
      </c>
      <c r="BB1054">
        <v>0</v>
      </c>
      <c r="BC1054">
        <v>0</v>
      </c>
      <c r="BD1054">
        <v>0</v>
      </c>
      <c r="BE1054">
        <v>0</v>
      </c>
      <c r="BF1054">
        <v>0</v>
      </c>
      <c r="BG1054">
        <v>0</v>
      </c>
      <c r="BH1054">
        <v>0</v>
      </c>
      <c r="BI1054">
        <v>0</v>
      </c>
      <c r="BJ1054">
        <v>0</v>
      </c>
      <c r="BK1054">
        <v>0</v>
      </c>
      <c r="BL1054">
        <v>2</v>
      </c>
      <c r="BM1054">
        <v>304</v>
      </c>
    </row>
    <row r="1055" spans="1:66" hidden="1" x14ac:dyDescent="0.25">
      <c r="A1055">
        <v>1391</v>
      </c>
      <c r="B1055" s="3" t="s">
        <v>210</v>
      </c>
      <c r="C1055" s="3" t="s">
        <v>1550</v>
      </c>
      <c r="D1055" s="3" t="s">
        <v>1551</v>
      </c>
      <c r="E1055" s="3" t="s">
        <v>55</v>
      </c>
      <c r="F1055" s="3" t="s">
        <v>56</v>
      </c>
      <c r="G1055" s="3" t="s">
        <v>106</v>
      </c>
      <c r="H1055">
        <v>8</v>
      </c>
      <c r="I1055" s="3" t="s">
        <v>66</v>
      </c>
      <c r="J1055" s="3" t="s">
        <v>2839</v>
      </c>
      <c r="K1055" s="3" t="s">
        <v>2862</v>
      </c>
      <c r="L1055" s="3"/>
      <c r="M1055" s="3"/>
      <c r="N1055" s="3"/>
      <c r="O1055" s="3" t="s">
        <v>2862</v>
      </c>
      <c r="P1055" s="3"/>
      <c r="Q1055" s="3"/>
      <c r="R1055" s="3"/>
      <c r="S1055" s="1">
        <v>43796</v>
      </c>
      <c r="T1055" s="1">
        <v>45623</v>
      </c>
      <c r="U1055" s="1">
        <v>44893</v>
      </c>
      <c r="V1055" s="1">
        <v>43798</v>
      </c>
      <c r="W1055" s="1">
        <v>45258</v>
      </c>
      <c r="X1055">
        <v>2023</v>
      </c>
      <c r="Y1055" t="s">
        <v>2886</v>
      </c>
      <c r="Z1055">
        <v>1</v>
      </c>
      <c r="AA1055" s="3" t="s">
        <v>149</v>
      </c>
      <c r="AB1055" s="3"/>
      <c r="AC1055" s="1"/>
      <c r="AD1055"/>
      <c r="AG1055">
        <v>0</v>
      </c>
      <c r="AH1055">
        <v>0</v>
      </c>
      <c r="AI1055">
        <v>0</v>
      </c>
      <c r="AJ1055">
        <v>0</v>
      </c>
      <c r="AK1055">
        <v>0</v>
      </c>
      <c r="AL1055">
        <v>0</v>
      </c>
      <c r="AM1055">
        <v>0</v>
      </c>
      <c r="AN1055">
        <v>0</v>
      </c>
      <c r="AO1055">
        <v>0</v>
      </c>
      <c r="AP1055">
        <v>0</v>
      </c>
      <c r="AQ1055">
        <v>0</v>
      </c>
      <c r="AR1055">
        <v>0</v>
      </c>
      <c r="AS1055">
        <v>0</v>
      </c>
      <c r="AT1055">
        <v>0</v>
      </c>
      <c r="AU1055">
        <v>0</v>
      </c>
      <c r="AV1055">
        <v>0</v>
      </c>
      <c r="AW1055">
        <v>0</v>
      </c>
      <c r="AX1055">
        <v>0</v>
      </c>
      <c r="AY1055">
        <v>0</v>
      </c>
      <c r="AZ1055">
        <v>0</v>
      </c>
      <c r="BA1055">
        <v>0</v>
      </c>
      <c r="BB1055">
        <v>0</v>
      </c>
      <c r="BC1055">
        <v>0</v>
      </c>
      <c r="BD1055">
        <v>0</v>
      </c>
      <c r="BE1055">
        <v>0</v>
      </c>
      <c r="BF1055">
        <v>0</v>
      </c>
      <c r="BG1055">
        <v>0</v>
      </c>
      <c r="BH1055">
        <v>0</v>
      </c>
      <c r="BI1055">
        <v>0</v>
      </c>
      <c r="BJ1055">
        <v>0</v>
      </c>
      <c r="BK1055">
        <v>0</v>
      </c>
      <c r="BL1055">
        <v>2</v>
      </c>
      <c r="BM1055">
        <v>829</v>
      </c>
      <c r="BN1055">
        <v>829</v>
      </c>
    </row>
    <row r="1056" spans="1:66" x14ac:dyDescent="0.25">
      <c r="A1056" s="6">
        <v>276</v>
      </c>
      <c r="B1056" s="3" t="s">
        <v>145</v>
      </c>
      <c r="C1056" s="3" t="s">
        <v>2003</v>
      </c>
      <c r="D1056" s="7" t="s">
        <v>924</v>
      </c>
      <c r="E1056" s="3" t="s">
        <v>55</v>
      </c>
      <c r="F1056" s="3" t="s">
        <v>55</v>
      </c>
      <c r="G1056" s="3" t="s">
        <v>57</v>
      </c>
      <c r="H1056">
        <v>8</v>
      </c>
      <c r="I1056" s="3" t="s">
        <v>333</v>
      </c>
      <c r="J1056" s="3" t="s">
        <v>2750</v>
      </c>
      <c r="K1056" s="3"/>
      <c r="L1056" s="3" t="s">
        <v>2863</v>
      </c>
      <c r="M1056" s="3"/>
      <c r="N1056" s="3"/>
      <c r="O1056" s="3"/>
      <c r="P1056" s="3" t="s">
        <v>2863</v>
      </c>
      <c r="Q1056" s="3"/>
      <c r="R1056" s="3"/>
      <c r="S1056" s="13">
        <v>43432</v>
      </c>
      <c r="T1056" s="13">
        <v>47085</v>
      </c>
      <c r="U1056" s="1">
        <v>46355</v>
      </c>
      <c r="V1056" s="1">
        <v>45260</v>
      </c>
      <c r="W1056" s="1">
        <v>46720</v>
      </c>
      <c r="X1056">
        <v>2027</v>
      </c>
      <c r="Y1056" s="15" t="s">
        <v>2875</v>
      </c>
      <c r="Z1056">
        <v>1</v>
      </c>
      <c r="AA1056" s="3" t="s">
        <v>508</v>
      </c>
      <c r="AB1056" s="3" t="s">
        <v>2004</v>
      </c>
      <c r="AG1056">
        <v>2</v>
      </c>
      <c r="AH1056">
        <v>2</v>
      </c>
      <c r="AI1056">
        <v>3</v>
      </c>
      <c r="AJ1056">
        <v>1</v>
      </c>
      <c r="AK1056">
        <v>2</v>
      </c>
      <c r="AL1056">
        <v>1</v>
      </c>
      <c r="AM1056">
        <v>0</v>
      </c>
      <c r="AN1056">
        <v>0</v>
      </c>
      <c r="AO1056">
        <v>0</v>
      </c>
      <c r="AP1056">
        <v>0</v>
      </c>
      <c r="AQ1056">
        <v>0</v>
      </c>
      <c r="AR1056">
        <v>0</v>
      </c>
      <c r="AS1056">
        <v>9</v>
      </c>
      <c r="AT1056">
        <v>0</v>
      </c>
      <c r="AU1056">
        <v>0</v>
      </c>
      <c r="AV1056">
        <v>0</v>
      </c>
      <c r="AW1056">
        <v>0</v>
      </c>
      <c r="AX1056">
        <v>0</v>
      </c>
      <c r="AY1056">
        <v>0</v>
      </c>
      <c r="AZ1056">
        <v>1</v>
      </c>
      <c r="BA1056">
        <v>0</v>
      </c>
      <c r="BB1056">
        <v>0</v>
      </c>
      <c r="BC1056">
        <v>0</v>
      </c>
      <c r="BD1056">
        <v>0</v>
      </c>
      <c r="BE1056">
        <v>0</v>
      </c>
      <c r="BF1056">
        <v>0</v>
      </c>
      <c r="BG1056">
        <v>0</v>
      </c>
      <c r="BH1056">
        <v>0</v>
      </c>
      <c r="BI1056">
        <v>0</v>
      </c>
      <c r="BJ1056">
        <v>0</v>
      </c>
      <c r="BK1056">
        <v>0</v>
      </c>
      <c r="BL1056">
        <v>1</v>
      </c>
      <c r="BM1056">
        <v>276</v>
      </c>
    </row>
    <row r="1057" spans="1:66" ht="30" x14ac:dyDescent="0.25">
      <c r="A1057" s="6">
        <v>1702</v>
      </c>
      <c r="B1057" s="3" t="s">
        <v>145</v>
      </c>
      <c r="C1057" s="3" t="s">
        <v>2305</v>
      </c>
      <c r="D1057" s="7" t="s">
        <v>2306</v>
      </c>
      <c r="E1057" s="3" t="s">
        <v>55</v>
      </c>
      <c r="F1057" s="3" t="s">
        <v>55</v>
      </c>
      <c r="G1057" s="3" t="s">
        <v>57</v>
      </c>
      <c r="H1057">
        <v>8</v>
      </c>
      <c r="I1057" s="3" t="s">
        <v>533</v>
      </c>
      <c r="J1057" s="3" t="s">
        <v>2754</v>
      </c>
      <c r="K1057" s="3"/>
      <c r="L1057" s="3" t="s">
        <v>2863</v>
      </c>
      <c r="M1057" s="3"/>
      <c r="N1057" s="3"/>
      <c r="O1057" s="3"/>
      <c r="P1057" s="3" t="s">
        <v>2863</v>
      </c>
      <c r="Q1057" s="3"/>
      <c r="R1057" s="3"/>
      <c r="S1057" s="13">
        <v>43432</v>
      </c>
      <c r="T1057" s="13">
        <v>47085</v>
      </c>
      <c r="U1057" s="1">
        <v>46355</v>
      </c>
      <c r="V1057" s="1">
        <v>45260</v>
      </c>
      <c r="W1057" s="1">
        <v>46720</v>
      </c>
      <c r="X1057">
        <v>2027</v>
      </c>
      <c r="Y1057" s="15" t="s">
        <v>2875</v>
      </c>
      <c r="Z1057">
        <v>1</v>
      </c>
      <c r="AA1057" s="3" t="s">
        <v>993</v>
      </c>
      <c r="AB1057" s="3" t="s">
        <v>2307</v>
      </c>
      <c r="AG1057">
        <v>0</v>
      </c>
      <c r="AH1057">
        <v>1</v>
      </c>
      <c r="AI1057">
        <v>5</v>
      </c>
      <c r="AJ1057">
        <v>3</v>
      </c>
      <c r="AK1057">
        <v>3</v>
      </c>
      <c r="AL1057">
        <v>2</v>
      </c>
      <c r="AM1057">
        <v>0</v>
      </c>
      <c r="AN1057">
        <v>0</v>
      </c>
      <c r="AO1057">
        <v>0</v>
      </c>
      <c r="AP1057">
        <v>0</v>
      </c>
      <c r="AQ1057">
        <v>0</v>
      </c>
      <c r="AR1057">
        <v>0</v>
      </c>
      <c r="AS1057">
        <v>7</v>
      </c>
      <c r="AT1057">
        <v>2</v>
      </c>
      <c r="AU1057">
        <v>2</v>
      </c>
      <c r="AV1057">
        <v>1</v>
      </c>
      <c r="AW1057">
        <v>0</v>
      </c>
      <c r="AX1057">
        <v>0</v>
      </c>
      <c r="AY1057">
        <v>0</v>
      </c>
      <c r="AZ1057">
        <v>0</v>
      </c>
      <c r="BA1057">
        <v>1</v>
      </c>
      <c r="BB1057">
        <v>0</v>
      </c>
      <c r="BC1057">
        <v>0</v>
      </c>
      <c r="BD1057">
        <v>0</v>
      </c>
      <c r="BE1057">
        <v>0</v>
      </c>
      <c r="BF1057">
        <v>0</v>
      </c>
      <c r="BG1057">
        <v>0</v>
      </c>
      <c r="BH1057">
        <v>1</v>
      </c>
      <c r="BI1057">
        <v>2</v>
      </c>
      <c r="BJ1057">
        <v>0</v>
      </c>
      <c r="BK1057">
        <v>0</v>
      </c>
      <c r="BL1057">
        <v>2</v>
      </c>
      <c r="BM1057">
        <v>238</v>
      </c>
    </row>
    <row r="1058" spans="1:66" ht="30" x14ac:dyDescent="0.25">
      <c r="A1058" s="6">
        <v>1714</v>
      </c>
      <c r="B1058" s="3" t="s">
        <v>145</v>
      </c>
      <c r="C1058" s="3" t="s">
        <v>2317</v>
      </c>
      <c r="D1058" s="7" t="s">
        <v>2318</v>
      </c>
      <c r="E1058" s="3" t="s">
        <v>55</v>
      </c>
      <c r="F1058" s="3" t="s">
        <v>55</v>
      </c>
      <c r="G1058" s="3" t="s">
        <v>57</v>
      </c>
      <c r="H1058">
        <v>8</v>
      </c>
      <c r="I1058" s="3" t="s">
        <v>333</v>
      </c>
      <c r="J1058" s="3" t="s">
        <v>2750</v>
      </c>
      <c r="K1058" s="3"/>
      <c r="L1058" s="3" t="s">
        <v>2863</v>
      </c>
      <c r="M1058" s="3"/>
      <c r="N1058" s="3"/>
      <c r="O1058" s="3"/>
      <c r="P1058" s="3" t="s">
        <v>2863</v>
      </c>
      <c r="Q1058" s="3"/>
      <c r="R1058" s="3"/>
      <c r="S1058" s="13">
        <v>43432</v>
      </c>
      <c r="T1058" s="13">
        <v>47085</v>
      </c>
      <c r="U1058" s="1">
        <v>46355</v>
      </c>
      <c r="V1058" s="1">
        <v>45260</v>
      </c>
      <c r="W1058" s="1">
        <v>46720</v>
      </c>
      <c r="X1058">
        <v>2027</v>
      </c>
      <c r="Y1058" s="15" t="s">
        <v>2875</v>
      </c>
      <c r="Z1058">
        <v>1</v>
      </c>
      <c r="AA1058" s="3" t="s">
        <v>219</v>
      </c>
      <c r="AB1058" s="3" t="s">
        <v>2319</v>
      </c>
      <c r="AG1058">
        <v>4</v>
      </c>
      <c r="AH1058">
        <v>4</v>
      </c>
      <c r="AI1058">
        <v>4</v>
      </c>
      <c r="AJ1058">
        <v>2</v>
      </c>
      <c r="AK1058">
        <v>2</v>
      </c>
      <c r="AL1058">
        <v>1</v>
      </c>
      <c r="AM1058">
        <v>0</v>
      </c>
      <c r="AN1058">
        <v>0</v>
      </c>
      <c r="AO1058">
        <v>0</v>
      </c>
      <c r="AP1058">
        <v>0</v>
      </c>
      <c r="AQ1058">
        <v>0</v>
      </c>
      <c r="AR1058">
        <v>0</v>
      </c>
      <c r="AS1058">
        <v>14</v>
      </c>
      <c r="AT1058">
        <v>0</v>
      </c>
      <c r="AU1058">
        <v>2</v>
      </c>
      <c r="AV1058">
        <v>0</v>
      </c>
      <c r="AW1058">
        <v>0</v>
      </c>
      <c r="AX1058">
        <v>0</v>
      </c>
      <c r="AY1058">
        <v>0</v>
      </c>
      <c r="AZ1058">
        <v>0</v>
      </c>
      <c r="BA1058">
        <v>0</v>
      </c>
      <c r="BB1058">
        <v>1</v>
      </c>
      <c r="BC1058">
        <v>0</v>
      </c>
      <c r="BD1058">
        <v>0</v>
      </c>
      <c r="BE1058">
        <v>0</v>
      </c>
      <c r="BF1058">
        <v>2</v>
      </c>
      <c r="BG1058">
        <v>0</v>
      </c>
      <c r="BH1058">
        <v>1</v>
      </c>
      <c r="BI1058">
        <v>0</v>
      </c>
      <c r="BJ1058">
        <v>0</v>
      </c>
      <c r="BK1058">
        <v>0</v>
      </c>
      <c r="BL1058">
        <v>2</v>
      </c>
      <c r="BM1058">
        <v>263</v>
      </c>
    </row>
    <row r="1059" spans="1:66" x14ac:dyDescent="0.25">
      <c r="A1059" s="6">
        <v>3712</v>
      </c>
      <c r="B1059" s="3" t="s">
        <v>145</v>
      </c>
      <c r="C1059" s="3" t="s">
        <v>2344</v>
      </c>
      <c r="D1059" s="7" t="s">
        <v>2345</v>
      </c>
      <c r="E1059" s="3" t="s">
        <v>55</v>
      </c>
      <c r="F1059" s="3" t="s">
        <v>55</v>
      </c>
      <c r="G1059" s="3" t="s">
        <v>57</v>
      </c>
      <c r="H1059">
        <v>8</v>
      </c>
      <c r="I1059" s="3" t="s">
        <v>148</v>
      </c>
      <c r="J1059" s="3" t="s">
        <v>2735</v>
      </c>
      <c r="K1059" s="3"/>
      <c r="L1059" s="3" t="s">
        <v>2863</v>
      </c>
      <c r="M1059" s="3"/>
      <c r="N1059" s="3"/>
      <c r="O1059" s="3"/>
      <c r="P1059" s="3" t="s">
        <v>2863</v>
      </c>
      <c r="Q1059" s="3"/>
      <c r="R1059" s="3"/>
      <c r="S1059" s="13">
        <v>43432</v>
      </c>
      <c r="T1059" s="13">
        <v>47085</v>
      </c>
      <c r="U1059" s="1">
        <v>46355</v>
      </c>
      <c r="V1059" s="1">
        <v>45260</v>
      </c>
      <c r="W1059" s="1">
        <v>46720</v>
      </c>
      <c r="X1059">
        <v>2027</v>
      </c>
      <c r="Y1059" s="15" t="s">
        <v>2875</v>
      </c>
      <c r="Z1059">
        <v>1</v>
      </c>
      <c r="AA1059" s="3" t="s">
        <v>86</v>
      </c>
      <c r="AB1059" s="3" t="s">
        <v>2346</v>
      </c>
      <c r="AG1059">
        <v>3</v>
      </c>
      <c r="AH1059">
        <v>0</v>
      </c>
      <c r="AI1059">
        <v>5</v>
      </c>
      <c r="AJ1059">
        <v>3</v>
      </c>
      <c r="AK1059">
        <v>0</v>
      </c>
      <c r="AL1059">
        <v>1</v>
      </c>
      <c r="AM1059">
        <v>0</v>
      </c>
      <c r="AN1059">
        <v>0</v>
      </c>
      <c r="AO1059">
        <v>0</v>
      </c>
      <c r="AP1059">
        <v>0</v>
      </c>
      <c r="AQ1059">
        <v>0</v>
      </c>
      <c r="AR1059">
        <v>0</v>
      </c>
      <c r="AS1059">
        <v>12</v>
      </c>
      <c r="AT1059">
        <v>0</v>
      </c>
      <c r="AU1059">
        <v>1</v>
      </c>
      <c r="AV1059">
        <v>0</v>
      </c>
      <c r="AW1059">
        <v>0</v>
      </c>
      <c r="AX1059">
        <v>0</v>
      </c>
      <c r="AY1059">
        <v>0</v>
      </c>
      <c r="AZ1059">
        <v>0</v>
      </c>
      <c r="BA1059">
        <v>0</v>
      </c>
      <c r="BB1059">
        <v>0</v>
      </c>
      <c r="BC1059">
        <v>0</v>
      </c>
      <c r="BD1059">
        <v>0</v>
      </c>
      <c r="BE1059">
        <v>0</v>
      </c>
      <c r="BF1059">
        <v>0</v>
      </c>
      <c r="BG1059">
        <v>0</v>
      </c>
      <c r="BH1059">
        <v>0</v>
      </c>
      <c r="BI1059">
        <v>1</v>
      </c>
      <c r="BJ1059">
        <v>0</v>
      </c>
      <c r="BK1059">
        <v>0</v>
      </c>
      <c r="BL1059">
        <v>2</v>
      </c>
      <c r="BM1059">
        <v>286</v>
      </c>
    </row>
    <row r="1060" spans="1:66" x14ac:dyDescent="0.25">
      <c r="A1060" s="6">
        <v>1710</v>
      </c>
      <c r="B1060" s="3" t="s">
        <v>145</v>
      </c>
      <c r="C1060" s="3" t="s">
        <v>447</v>
      </c>
      <c r="D1060" s="7" t="s">
        <v>448</v>
      </c>
      <c r="E1060" s="3" t="s">
        <v>55</v>
      </c>
      <c r="F1060" s="3" t="s">
        <v>55</v>
      </c>
      <c r="G1060" s="3" t="s">
        <v>57</v>
      </c>
      <c r="H1060">
        <v>8</v>
      </c>
      <c r="I1060" s="3" t="s">
        <v>333</v>
      </c>
      <c r="J1060" s="3" t="s">
        <v>2750</v>
      </c>
      <c r="K1060" s="3"/>
      <c r="L1060" s="3" t="s">
        <v>2863</v>
      </c>
      <c r="M1060" s="3"/>
      <c r="N1060" s="3"/>
      <c r="O1060" s="3"/>
      <c r="P1060" s="3" t="s">
        <v>2863</v>
      </c>
      <c r="Q1060" s="3"/>
      <c r="R1060" s="3"/>
      <c r="S1060" s="13">
        <v>43432</v>
      </c>
      <c r="T1060" s="13">
        <v>47085</v>
      </c>
      <c r="U1060" s="1">
        <v>46355</v>
      </c>
      <c r="V1060" s="1">
        <v>45260</v>
      </c>
      <c r="W1060" s="1">
        <v>46720</v>
      </c>
      <c r="X1060">
        <v>2027</v>
      </c>
      <c r="Y1060" s="15" t="s">
        <v>2875</v>
      </c>
      <c r="Z1060">
        <v>1</v>
      </c>
      <c r="AA1060" s="3" t="s">
        <v>449</v>
      </c>
      <c r="AB1060" s="3" t="s">
        <v>450</v>
      </c>
      <c r="AG1060">
        <v>4</v>
      </c>
      <c r="AH1060">
        <v>3</v>
      </c>
      <c r="AI1060">
        <v>4</v>
      </c>
      <c r="AJ1060">
        <v>3</v>
      </c>
      <c r="AK1060">
        <v>1</v>
      </c>
      <c r="AL1060">
        <v>1</v>
      </c>
      <c r="AM1060">
        <v>0</v>
      </c>
      <c r="AN1060">
        <v>0</v>
      </c>
      <c r="AO1060">
        <v>0</v>
      </c>
      <c r="AP1060">
        <v>0</v>
      </c>
      <c r="AQ1060">
        <v>0</v>
      </c>
      <c r="AR1060">
        <v>0</v>
      </c>
      <c r="AS1060">
        <v>12</v>
      </c>
      <c r="AT1060">
        <v>0</v>
      </c>
      <c r="AU1060">
        <v>0</v>
      </c>
      <c r="AV1060">
        <v>1</v>
      </c>
      <c r="AW1060">
        <v>0</v>
      </c>
      <c r="AX1060">
        <v>0</v>
      </c>
      <c r="AY1060">
        <v>0</v>
      </c>
      <c r="AZ1060">
        <v>1</v>
      </c>
      <c r="BA1060">
        <v>0</v>
      </c>
      <c r="BB1060">
        <v>0</v>
      </c>
      <c r="BC1060">
        <v>0</v>
      </c>
      <c r="BD1060">
        <v>0</v>
      </c>
      <c r="BE1060">
        <v>0</v>
      </c>
      <c r="BF1060">
        <v>1</v>
      </c>
      <c r="BG1060">
        <v>0</v>
      </c>
      <c r="BH1060">
        <v>0</v>
      </c>
      <c r="BI1060">
        <v>1</v>
      </c>
      <c r="BJ1060">
        <v>0</v>
      </c>
      <c r="BK1060">
        <v>0</v>
      </c>
      <c r="BL1060">
        <v>2</v>
      </c>
      <c r="BM1060">
        <v>294</v>
      </c>
    </row>
    <row r="1061" spans="1:66" hidden="1" x14ac:dyDescent="0.25">
      <c r="A1061">
        <v>908</v>
      </c>
      <c r="B1061" s="3" t="s">
        <v>63</v>
      </c>
      <c r="C1061" s="3" t="s">
        <v>1915</v>
      </c>
      <c r="D1061" s="3" t="s">
        <v>1916</v>
      </c>
      <c r="E1061" s="3" t="s">
        <v>55</v>
      </c>
      <c r="F1061" s="3" t="s">
        <v>56</v>
      </c>
      <c r="G1061" s="3" t="s">
        <v>57</v>
      </c>
      <c r="H1061">
        <v>8</v>
      </c>
      <c r="I1061" s="3" t="s">
        <v>363</v>
      </c>
      <c r="J1061" s="3" t="s">
        <v>2847</v>
      </c>
      <c r="K1061" s="3" t="s">
        <v>2862</v>
      </c>
      <c r="L1061" s="3" t="s">
        <v>2863</v>
      </c>
      <c r="M1061" s="3"/>
      <c r="N1061" s="3"/>
      <c r="O1061" s="3" t="s">
        <v>2862</v>
      </c>
      <c r="P1061" s="3" t="s">
        <v>2863</v>
      </c>
      <c r="Q1061" s="3"/>
      <c r="R1061" s="3"/>
      <c r="S1061" s="1">
        <v>43796</v>
      </c>
      <c r="T1061" s="1">
        <v>47449</v>
      </c>
      <c r="U1061" s="1">
        <v>46719</v>
      </c>
      <c r="V1061" s="1">
        <v>45624</v>
      </c>
      <c r="W1061" s="1">
        <v>47084</v>
      </c>
      <c r="X1061">
        <v>2028</v>
      </c>
      <c r="Y1061" t="s">
        <v>2881</v>
      </c>
      <c r="Z1061">
        <v>1</v>
      </c>
      <c r="AA1061" s="3" t="s">
        <v>1917</v>
      </c>
      <c r="AB1061" s="3"/>
      <c r="AC1061" s="1"/>
      <c r="AD1061"/>
      <c r="AG1061">
        <v>2</v>
      </c>
      <c r="AH1061">
        <v>1</v>
      </c>
      <c r="AI1061">
        <v>14</v>
      </c>
      <c r="AJ1061">
        <v>6</v>
      </c>
      <c r="AK1061">
        <v>5</v>
      </c>
      <c r="AL1061">
        <v>7</v>
      </c>
      <c r="AM1061">
        <v>0</v>
      </c>
      <c r="AN1061">
        <v>0</v>
      </c>
      <c r="AO1061">
        <v>0</v>
      </c>
      <c r="AP1061">
        <v>0</v>
      </c>
      <c r="AQ1061">
        <v>0</v>
      </c>
      <c r="AR1061">
        <v>0</v>
      </c>
      <c r="AS1061">
        <v>47</v>
      </c>
      <c r="AT1061">
        <v>6</v>
      </c>
      <c r="AU1061">
        <v>2</v>
      </c>
      <c r="AV1061">
        <v>0</v>
      </c>
      <c r="AW1061">
        <v>0</v>
      </c>
      <c r="AX1061">
        <v>0</v>
      </c>
      <c r="AY1061">
        <v>0</v>
      </c>
      <c r="AZ1061">
        <v>7</v>
      </c>
      <c r="BA1061">
        <v>6</v>
      </c>
      <c r="BB1061">
        <v>0</v>
      </c>
      <c r="BC1061">
        <v>0</v>
      </c>
      <c r="BD1061">
        <v>0</v>
      </c>
      <c r="BE1061">
        <v>0</v>
      </c>
      <c r="BF1061">
        <v>0</v>
      </c>
      <c r="BG1061">
        <v>0</v>
      </c>
      <c r="BH1061">
        <v>0</v>
      </c>
      <c r="BI1061">
        <v>0</v>
      </c>
      <c r="BJ1061">
        <v>0</v>
      </c>
      <c r="BK1061">
        <v>0</v>
      </c>
      <c r="BL1061">
        <v>2</v>
      </c>
      <c r="BM1061">
        <v>893</v>
      </c>
      <c r="BN1061">
        <v>893</v>
      </c>
    </row>
    <row r="1062" spans="1:66" hidden="1" x14ac:dyDescent="0.25">
      <c r="A1062">
        <v>909</v>
      </c>
      <c r="B1062" s="3" t="s">
        <v>63</v>
      </c>
      <c r="C1062" s="3" t="s">
        <v>1919</v>
      </c>
      <c r="D1062" s="3" t="s">
        <v>1920</v>
      </c>
      <c r="E1062" s="3" t="s">
        <v>55</v>
      </c>
      <c r="F1062" s="3" t="s">
        <v>55</v>
      </c>
      <c r="G1062" s="3" t="s">
        <v>106</v>
      </c>
      <c r="H1062">
        <v>8</v>
      </c>
      <c r="I1062" s="3" t="s">
        <v>363</v>
      </c>
      <c r="J1062" s="3" t="s">
        <v>2847</v>
      </c>
      <c r="K1062" s="3" t="s">
        <v>2862</v>
      </c>
      <c r="L1062" s="3" t="s">
        <v>2863</v>
      </c>
      <c r="M1062" s="3"/>
      <c r="N1062" s="3"/>
      <c r="O1062" s="3" t="s">
        <v>2862</v>
      </c>
      <c r="P1062" s="3" t="s">
        <v>2863</v>
      </c>
      <c r="Q1062" s="3"/>
      <c r="R1062" s="3"/>
      <c r="S1062" s="1">
        <v>43796</v>
      </c>
      <c r="T1062" s="1">
        <v>47449</v>
      </c>
      <c r="U1062" s="1">
        <v>46719</v>
      </c>
      <c r="V1062" s="1">
        <v>45624</v>
      </c>
      <c r="W1062" s="1">
        <v>47084</v>
      </c>
      <c r="X1062">
        <v>2028</v>
      </c>
      <c r="Y1062" t="s">
        <v>2881</v>
      </c>
      <c r="Z1062">
        <v>1</v>
      </c>
      <c r="AA1062" s="3" t="s">
        <v>1917</v>
      </c>
      <c r="AB1062" s="3"/>
      <c r="AC1062" s="1"/>
      <c r="AD1062"/>
      <c r="AG1062">
        <v>0</v>
      </c>
      <c r="AH1062">
        <v>0</v>
      </c>
      <c r="AI1062">
        <v>0</v>
      </c>
      <c r="AJ1062">
        <v>0</v>
      </c>
      <c r="AK1062">
        <v>0</v>
      </c>
      <c r="AL1062">
        <v>1</v>
      </c>
      <c r="AM1062">
        <v>0</v>
      </c>
      <c r="AN1062">
        <v>0</v>
      </c>
      <c r="AO1062">
        <v>0</v>
      </c>
      <c r="AP1062">
        <v>0</v>
      </c>
      <c r="AQ1062">
        <v>0</v>
      </c>
      <c r="AR1062">
        <v>0</v>
      </c>
      <c r="AS1062">
        <v>1</v>
      </c>
      <c r="AT1062">
        <v>0</v>
      </c>
      <c r="AU1062">
        <v>0</v>
      </c>
      <c r="AV1062">
        <v>0</v>
      </c>
      <c r="AW1062">
        <v>0</v>
      </c>
      <c r="AX1062">
        <v>0</v>
      </c>
      <c r="AY1062">
        <v>0</v>
      </c>
      <c r="AZ1062">
        <v>0</v>
      </c>
      <c r="BA1062">
        <v>0</v>
      </c>
      <c r="BB1062">
        <v>0</v>
      </c>
      <c r="BC1062">
        <v>0</v>
      </c>
      <c r="BD1062">
        <v>0</v>
      </c>
      <c r="BE1062">
        <v>0</v>
      </c>
      <c r="BF1062">
        <v>0</v>
      </c>
      <c r="BG1062">
        <v>0</v>
      </c>
      <c r="BH1062">
        <v>0</v>
      </c>
      <c r="BI1062">
        <v>0</v>
      </c>
      <c r="BJ1062">
        <v>0</v>
      </c>
      <c r="BK1062">
        <v>0</v>
      </c>
      <c r="BL1062">
        <v>2</v>
      </c>
      <c r="BM1062">
        <v>893</v>
      </c>
      <c r="BN1062">
        <v>893</v>
      </c>
    </row>
    <row r="1063" spans="1:66" hidden="1" x14ac:dyDescent="0.25">
      <c r="A1063">
        <v>910</v>
      </c>
      <c r="B1063" s="3" t="s">
        <v>63</v>
      </c>
      <c r="C1063" s="3" t="s">
        <v>1919</v>
      </c>
      <c r="D1063" s="3" t="s">
        <v>1920</v>
      </c>
      <c r="E1063" s="3" t="s">
        <v>55</v>
      </c>
      <c r="F1063" s="3" t="s">
        <v>56</v>
      </c>
      <c r="G1063" s="3" t="s">
        <v>106</v>
      </c>
      <c r="H1063">
        <v>8</v>
      </c>
      <c r="I1063" s="3" t="s">
        <v>363</v>
      </c>
      <c r="J1063" s="3" t="s">
        <v>2847</v>
      </c>
      <c r="K1063" s="3" t="s">
        <v>2862</v>
      </c>
      <c r="L1063" s="3" t="s">
        <v>2863</v>
      </c>
      <c r="M1063" s="3"/>
      <c r="N1063" s="3"/>
      <c r="O1063" s="3" t="s">
        <v>2862</v>
      </c>
      <c r="P1063" s="3" t="s">
        <v>2863</v>
      </c>
      <c r="Q1063" s="3"/>
      <c r="R1063" s="3"/>
      <c r="S1063" s="1">
        <v>43796</v>
      </c>
      <c r="T1063" s="1">
        <v>47449</v>
      </c>
      <c r="U1063" s="1">
        <v>46719</v>
      </c>
      <c r="V1063" s="1">
        <v>45624</v>
      </c>
      <c r="W1063" s="1">
        <v>47084</v>
      </c>
      <c r="X1063">
        <v>2028</v>
      </c>
      <c r="Y1063" t="s">
        <v>2881</v>
      </c>
      <c r="Z1063">
        <v>1</v>
      </c>
      <c r="AA1063" s="3" t="s">
        <v>1917</v>
      </c>
      <c r="AB1063" s="3"/>
      <c r="AC1063" s="1"/>
      <c r="AD1063"/>
      <c r="AG1063">
        <v>1</v>
      </c>
      <c r="AH1063">
        <v>0</v>
      </c>
      <c r="AI1063">
        <v>0</v>
      </c>
      <c r="AJ1063">
        <v>0</v>
      </c>
      <c r="AK1063">
        <v>0</v>
      </c>
      <c r="AL1063">
        <v>0</v>
      </c>
      <c r="AM1063">
        <v>0</v>
      </c>
      <c r="AN1063">
        <v>0</v>
      </c>
      <c r="AO1063">
        <v>0</v>
      </c>
      <c r="AP1063">
        <v>0</v>
      </c>
      <c r="AQ1063">
        <v>0</v>
      </c>
      <c r="AR1063">
        <v>0</v>
      </c>
      <c r="AS1063">
        <v>1</v>
      </c>
      <c r="AT1063">
        <v>0</v>
      </c>
      <c r="AU1063">
        <v>0</v>
      </c>
      <c r="AV1063">
        <v>0</v>
      </c>
      <c r="AW1063">
        <v>0</v>
      </c>
      <c r="AX1063">
        <v>0</v>
      </c>
      <c r="AY1063">
        <v>0</v>
      </c>
      <c r="AZ1063">
        <v>0</v>
      </c>
      <c r="BA1063">
        <v>0</v>
      </c>
      <c r="BB1063">
        <v>0</v>
      </c>
      <c r="BC1063">
        <v>0</v>
      </c>
      <c r="BD1063">
        <v>0</v>
      </c>
      <c r="BE1063">
        <v>0</v>
      </c>
      <c r="BF1063">
        <v>0</v>
      </c>
      <c r="BG1063">
        <v>0</v>
      </c>
      <c r="BH1063">
        <v>0</v>
      </c>
      <c r="BI1063">
        <v>0</v>
      </c>
      <c r="BJ1063">
        <v>0</v>
      </c>
      <c r="BK1063">
        <v>0</v>
      </c>
      <c r="BL1063">
        <v>2</v>
      </c>
      <c r="BM1063">
        <v>893</v>
      </c>
      <c r="BN1063">
        <v>893</v>
      </c>
    </row>
    <row r="1064" spans="1:66" hidden="1" x14ac:dyDescent="0.25">
      <c r="A1064">
        <v>908</v>
      </c>
      <c r="B1064" s="3" t="s">
        <v>69</v>
      </c>
      <c r="C1064" s="3" t="s">
        <v>1915</v>
      </c>
      <c r="D1064" s="3" t="s">
        <v>1916</v>
      </c>
      <c r="E1064" s="3" t="s">
        <v>55</v>
      </c>
      <c r="F1064" s="3" t="s">
        <v>56</v>
      </c>
      <c r="G1064" s="3" t="s">
        <v>57</v>
      </c>
      <c r="H1064">
        <v>8</v>
      </c>
      <c r="I1064" s="3" t="s">
        <v>363</v>
      </c>
      <c r="J1064" s="3" t="s">
        <v>2847</v>
      </c>
      <c r="K1064" s="3" t="s">
        <v>2862</v>
      </c>
      <c r="L1064" s="3" t="s">
        <v>2863</v>
      </c>
      <c r="M1064" s="3"/>
      <c r="N1064" s="3"/>
      <c r="O1064" s="3" t="s">
        <v>2862</v>
      </c>
      <c r="P1064" s="3" t="s">
        <v>2863</v>
      </c>
      <c r="Q1064" s="3"/>
      <c r="R1064" s="3"/>
      <c r="S1064" s="1">
        <v>43796</v>
      </c>
      <c r="T1064" s="1">
        <v>47449</v>
      </c>
      <c r="U1064" s="1">
        <v>46719</v>
      </c>
      <c r="V1064" s="1">
        <v>45624</v>
      </c>
      <c r="W1064" s="1">
        <v>47084</v>
      </c>
      <c r="X1064">
        <v>2028</v>
      </c>
      <c r="Y1064" t="s">
        <v>2881</v>
      </c>
      <c r="Z1064">
        <v>1</v>
      </c>
      <c r="AA1064" s="3" t="s">
        <v>1917</v>
      </c>
      <c r="AB1064" s="3"/>
      <c r="AC1064" s="1"/>
      <c r="AD1064"/>
      <c r="AG1064">
        <v>3</v>
      </c>
      <c r="AH1064">
        <v>1</v>
      </c>
      <c r="AI1064">
        <v>6</v>
      </c>
      <c r="AJ1064">
        <v>1</v>
      </c>
      <c r="AK1064">
        <v>0</v>
      </c>
      <c r="AL1064">
        <v>4</v>
      </c>
      <c r="AM1064">
        <v>0</v>
      </c>
      <c r="AN1064">
        <v>0</v>
      </c>
      <c r="AO1064">
        <v>0</v>
      </c>
      <c r="AP1064">
        <v>0</v>
      </c>
      <c r="AQ1064">
        <v>0</v>
      </c>
      <c r="AR1064">
        <v>0</v>
      </c>
      <c r="AS1064">
        <v>20</v>
      </c>
      <c r="AT1064">
        <v>5</v>
      </c>
      <c r="AU1064">
        <v>1</v>
      </c>
      <c r="AV1064">
        <v>0</v>
      </c>
      <c r="AW1064">
        <v>0</v>
      </c>
      <c r="AX1064">
        <v>0</v>
      </c>
      <c r="AY1064">
        <v>0</v>
      </c>
      <c r="AZ1064">
        <v>3</v>
      </c>
      <c r="BA1064">
        <v>1</v>
      </c>
      <c r="BB1064">
        <v>0</v>
      </c>
      <c r="BC1064">
        <v>0</v>
      </c>
      <c r="BD1064">
        <v>0</v>
      </c>
      <c r="BE1064">
        <v>0</v>
      </c>
      <c r="BF1064">
        <v>0</v>
      </c>
      <c r="BG1064">
        <v>0</v>
      </c>
      <c r="BH1064">
        <v>1</v>
      </c>
      <c r="BI1064">
        <v>0</v>
      </c>
      <c r="BJ1064">
        <v>3</v>
      </c>
      <c r="BK1064">
        <v>0</v>
      </c>
      <c r="BL1064">
        <v>2</v>
      </c>
      <c r="BM1064">
        <v>893</v>
      </c>
      <c r="BN1064">
        <v>893</v>
      </c>
    </row>
    <row r="1065" spans="1:66" hidden="1" x14ac:dyDescent="0.25">
      <c r="A1065">
        <v>909</v>
      </c>
      <c r="B1065" s="3" t="s">
        <v>69</v>
      </c>
      <c r="C1065" s="3" t="s">
        <v>1919</v>
      </c>
      <c r="D1065" s="3" t="s">
        <v>1920</v>
      </c>
      <c r="E1065" s="3" t="s">
        <v>55</v>
      </c>
      <c r="F1065" s="3" t="s">
        <v>55</v>
      </c>
      <c r="G1065" s="3" t="s">
        <v>106</v>
      </c>
      <c r="H1065">
        <v>8</v>
      </c>
      <c r="I1065" s="3" t="s">
        <v>363</v>
      </c>
      <c r="J1065" s="3" t="s">
        <v>2847</v>
      </c>
      <c r="K1065" s="3" t="s">
        <v>2862</v>
      </c>
      <c r="L1065" s="3" t="s">
        <v>2863</v>
      </c>
      <c r="M1065" s="3"/>
      <c r="N1065" s="3"/>
      <c r="O1065" s="3" t="s">
        <v>2862</v>
      </c>
      <c r="P1065" s="3" t="s">
        <v>2863</v>
      </c>
      <c r="Q1065" s="3"/>
      <c r="R1065" s="3"/>
      <c r="S1065" s="1">
        <v>43796</v>
      </c>
      <c r="T1065" s="1">
        <v>47449</v>
      </c>
      <c r="U1065" s="1">
        <v>46719</v>
      </c>
      <c r="V1065" s="1">
        <v>45624</v>
      </c>
      <c r="W1065" s="1">
        <v>47084</v>
      </c>
      <c r="X1065">
        <v>2028</v>
      </c>
      <c r="Y1065" t="s">
        <v>2881</v>
      </c>
      <c r="Z1065">
        <v>1</v>
      </c>
      <c r="AA1065" s="3" t="s">
        <v>1917</v>
      </c>
      <c r="AB1065" s="3"/>
      <c r="AC1065" s="1"/>
      <c r="AD1065"/>
      <c r="AG1065">
        <v>0</v>
      </c>
      <c r="AH1065">
        <v>0</v>
      </c>
      <c r="AI1065">
        <v>0</v>
      </c>
      <c r="AJ1065">
        <v>0</v>
      </c>
      <c r="AK1065">
        <v>0</v>
      </c>
      <c r="AL1065">
        <v>0</v>
      </c>
      <c r="AM1065">
        <v>0</v>
      </c>
      <c r="AN1065">
        <v>0</v>
      </c>
      <c r="AO1065">
        <v>0</v>
      </c>
      <c r="AP1065">
        <v>0</v>
      </c>
      <c r="AQ1065">
        <v>0</v>
      </c>
      <c r="AR1065">
        <v>0</v>
      </c>
      <c r="AS1065">
        <v>0</v>
      </c>
      <c r="AT1065">
        <v>0</v>
      </c>
      <c r="AU1065">
        <v>0</v>
      </c>
      <c r="AV1065">
        <v>0</v>
      </c>
      <c r="AW1065">
        <v>0</v>
      </c>
      <c r="AX1065">
        <v>0</v>
      </c>
      <c r="AY1065">
        <v>0</v>
      </c>
      <c r="AZ1065">
        <v>0</v>
      </c>
      <c r="BA1065">
        <v>0</v>
      </c>
      <c r="BB1065">
        <v>0</v>
      </c>
      <c r="BC1065">
        <v>0</v>
      </c>
      <c r="BD1065">
        <v>0</v>
      </c>
      <c r="BE1065">
        <v>0</v>
      </c>
      <c r="BF1065">
        <v>0</v>
      </c>
      <c r="BG1065">
        <v>0</v>
      </c>
      <c r="BH1065">
        <v>0</v>
      </c>
      <c r="BI1065">
        <v>0</v>
      </c>
      <c r="BJ1065">
        <v>0</v>
      </c>
      <c r="BK1065">
        <v>0</v>
      </c>
      <c r="BL1065">
        <v>2</v>
      </c>
      <c r="BM1065">
        <v>893</v>
      </c>
      <c r="BN1065">
        <v>893</v>
      </c>
    </row>
    <row r="1066" spans="1:66" hidden="1" x14ac:dyDescent="0.25">
      <c r="A1066">
        <v>910</v>
      </c>
      <c r="B1066" s="3" t="s">
        <v>69</v>
      </c>
      <c r="C1066" s="3" t="s">
        <v>1919</v>
      </c>
      <c r="D1066" s="3" t="s">
        <v>1920</v>
      </c>
      <c r="E1066" s="3" t="s">
        <v>55</v>
      </c>
      <c r="F1066" s="3" t="s">
        <v>56</v>
      </c>
      <c r="G1066" s="3" t="s">
        <v>106</v>
      </c>
      <c r="H1066">
        <v>8</v>
      </c>
      <c r="I1066" s="3" t="s">
        <v>363</v>
      </c>
      <c r="J1066" s="3" t="s">
        <v>2847</v>
      </c>
      <c r="K1066" s="3" t="s">
        <v>2862</v>
      </c>
      <c r="L1066" s="3" t="s">
        <v>2863</v>
      </c>
      <c r="M1066" s="3"/>
      <c r="N1066" s="3"/>
      <c r="O1066" s="3" t="s">
        <v>2862</v>
      </c>
      <c r="P1066" s="3" t="s">
        <v>2863</v>
      </c>
      <c r="Q1066" s="3"/>
      <c r="R1066" s="3"/>
      <c r="S1066" s="1">
        <v>43796</v>
      </c>
      <c r="T1066" s="1">
        <v>47449</v>
      </c>
      <c r="U1066" s="1">
        <v>46719</v>
      </c>
      <c r="V1066" s="1">
        <v>45624</v>
      </c>
      <c r="W1066" s="1">
        <v>47084</v>
      </c>
      <c r="X1066">
        <v>2028</v>
      </c>
      <c r="Y1066" t="s">
        <v>2881</v>
      </c>
      <c r="Z1066">
        <v>1</v>
      </c>
      <c r="AA1066" s="3" t="s">
        <v>1917</v>
      </c>
      <c r="AB1066" s="3"/>
      <c r="AC1066" s="1"/>
      <c r="AD1066"/>
      <c r="AG1066">
        <v>0</v>
      </c>
      <c r="AH1066">
        <v>0</v>
      </c>
      <c r="AI1066">
        <v>0</v>
      </c>
      <c r="AJ1066">
        <v>0</v>
      </c>
      <c r="AK1066">
        <v>0</v>
      </c>
      <c r="AL1066">
        <v>0</v>
      </c>
      <c r="AM1066">
        <v>0</v>
      </c>
      <c r="AN1066">
        <v>0</v>
      </c>
      <c r="AO1066">
        <v>0</v>
      </c>
      <c r="AP1066">
        <v>0</v>
      </c>
      <c r="AQ1066">
        <v>0</v>
      </c>
      <c r="AR1066">
        <v>0</v>
      </c>
      <c r="AS1066">
        <v>0</v>
      </c>
      <c r="AT1066">
        <v>0</v>
      </c>
      <c r="AU1066">
        <v>0</v>
      </c>
      <c r="AV1066">
        <v>0</v>
      </c>
      <c r="AW1066">
        <v>0</v>
      </c>
      <c r="AX1066">
        <v>0</v>
      </c>
      <c r="AY1066">
        <v>0</v>
      </c>
      <c r="AZ1066">
        <v>0</v>
      </c>
      <c r="BA1066">
        <v>0</v>
      </c>
      <c r="BB1066">
        <v>0</v>
      </c>
      <c r="BC1066">
        <v>0</v>
      </c>
      <c r="BD1066">
        <v>0</v>
      </c>
      <c r="BE1066">
        <v>0</v>
      </c>
      <c r="BF1066">
        <v>0</v>
      </c>
      <c r="BG1066">
        <v>0</v>
      </c>
      <c r="BH1066">
        <v>0</v>
      </c>
      <c r="BI1066">
        <v>0</v>
      </c>
      <c r="BJ1066">
        <v>0</v>
      </c>
      <c r="BK1066">
        <v>0</v>
      </c>
      <c r="BL1066">
        <v>2</v>
      </c>
      <c r="BM1066">
        <v>893</v>
      </c>
      <c r="BN1066">
        <v>893</v>
      </c>
    </row>
    <row r="1067" spans="1:66" hidden="1" x14ac:dyDescent="0.25">
      <c r="A1067">
        <v>908</v>
      </c>
      <c r="B1067" s="3" t="s">
        <v>89</v>
      </c>
      <c r="C1067" s="3" t="s">
        <v>1915</v>
      </c>
      <c r="D1067" s="3" t="s">
        <v>1916</v>
      </c>
      <c r="E1067" s="3" t="s">
        <v>55</v>
      </c>
      <c r="F1067" s="3" t="s">
        <v>56</v>
      </c>
      <c r="G1067" s="3" t="s">
        <v>57</v>
      </c>
      <c r="H1067">
        <v>8</v>
      </c>
      <c r="I1067" s="3" t="s">
        <v>363</v>
      </c>
      <c r="J1067" s="3" t="s">
        <v>2847</v>
      </c>
      <c r="K1067" s="3" t="s">
        <v>2862</v>
      </c>
      <c r="L1067" s="3" t="s">
        <v>2863</v>
      </c>
      <c r="M1067" s="3"/>
      <c r="N1067" s="3"/>
      <c r="O1067" s="3" t="s">
        <v>2862</v>
      </c>
      <c r="P1067" s="3" t="s">
        <v>2863</v>
      </c>
      <c r="Q1067" s="3"/>
      <c r="R1067" s="3"/>
      <c r="S1067" s="1">
        <v>43796</v>
      </c>
      <c r="T1067" s="1">
        <v>47449</v>
      </c>
      <c r="U1067" s="1">
        <v>46719</v>
      </c>
      <c r="V1067" s="1">
        <v>45624</v>
      </c>
      <c r="W1067" s="1">
        <v>47084</v>
      </c>
      <c r="X1067">
        <v>2028</v>
      </c>
      <c r="Y1067" t="s">
        <v>2881</v>
      </c>
      <c r="Z1067">
        <v>1</v>
      </c>
      <c r="AA1067" s="3" t="s">
        <v>1917</v>
      </c>
      <c r="AB1067" s="3"/>
      <c r="AC1067" s="1"/>
      <c r="AD1067"/>
      <c r="AG1067">
        <v>0</v>
      </c>
      <c r="AH1067">
        <v>0</v>
      </c>
      <c r="AI1067">
        <v>0</v>
      </c>
      <c r="AJ1067">
        <v>3</v>
      </c>
      <c r="AK1067">
        <v>4</v>
      </c>
      <c r="AL1067">
        <v>7</v>
      </c>
      <c r="AM1067">
        <v>0</v>
      </c>
      <c r="AN1067">
        <v>0</v>
      </c>
      <c r="AO1067">
        <v>0</v>
      </c>
      <c r="AP1067">
        <v>0</v>
      </c>
      <c r="AQ1067">
        <v>0</v>
      </c>
      <c r="AR1067">
        <v>0</v>
      </c>
      <c r="AS1067">
        <v>32</v>
      </c>
      <c r="AT1067">
        <v>3</v>
      </c>
      <c r="AU1067">
        <v>4</v>
      </c>
      <c r="AV1067">
        <v>0</v>
      </c>
      <c r="AW1067">
        <v>0</v>
      </c>
      <c r="AX1067">
        <v>0</v>
      </c>
      <c r="AY1067">
        <v>0</v>
      </c>
      <c r="AZ1067">
        <v>1</v>
      </c>
      <c r="BA1067">
        <v>3</v>
      </c>
      <c r="BB1067">
        <v>0</v>
      </c>
      <c r="BC1067">
        <v>0</v>
      </c>
      <c r="BD1067">
        <v>0</v>
      </c>
      <c r="BE1067">
        <v>0</v>
      </c>
      <c r="BF1067">
        <v>0</v>
      </c>
      <c r="BG1067">
        <v>0</v>
      </c>
      <c r="BH1067">
        <v>0</v>
      </c>
      <c r="BI1067">
        <v>0</v>
      </c>
      <c r="BJ1067">
        <v>1</v>
      </c>
      <c r="BK1067">
        <v>0</v>
      </c>
      <c r="BL1067">
        <v>2</v>
      </c>
      <c r="BM1067">
        <v>893</v>
      </c>
      <c r="BN1067">
        <v>893</v>
      </c>
    </row>
    <row r="1068" spans="1:66" hidden="1" x14ac:dyDescent="0.25">
      <c r="A1068">
        <v>909</v>
      </c>
      <c r="B1068" s="3" t="s">
        <v>89</v>
      </c>
      <c r="C1068" s="3" t="s">
        <v>1919</v>
      </c>
      <c r="D1068" s="3" t="s">
        <v>1920</v>
      </c>
      <c r="E1068" s="3" t="s">
        <v>55</v>
      </c>
      <c r="F1068" s="3" t="s">
        <v>55</v>
      </c>
      <c r="G1068" s="3" t="s">
        <v>106</v>
      </c>
      <c r="H1068">
        <v>8</v>
      </c>
      <c r="I1068" s="3" t="s">
        <v>363</v>
      </c>
      <c r="J1068" s="3" t="s">
        <v>2847</v>
      </c>
      <c r="K1068" s="3" t="s">
        <v>2862</v>
      </c>
      <c r="L1068" s="3" t="s">
        <v>2863</v>
      </c>
      <c r="M1068" s="3"/>
      <c r="N1068" s="3"/>
      <c r="O1068" s="3" t="s">
        <v>2862</v>
      </c>
      <c r="P1068" s="3" t="s">
        <v>2863</v>
      </c>
      <c r="Q1068" s="3"/>
      <c r="R1068" s="3"/>
      <c r="S1068" s="1">
        <v>43796</v>
      </c>
      <c r="T1068" s="1">
        <v>47449</v>
      </c>
      <c r="U1068" s="1">
        <v>46719</v>
      </c>
      <c r="V1068" s="1">
        <v>45624</v>
      </c>
      <c r="W1068" s="1">
        <v>47084</v>
      </c>
      <c r="X1068">
        <v>2028</v>
      </c>
      <c r="Y1068" t="s">
        <v>2881</v>
      </c>
      <c r="Z1068">
        <v>1</v>
      </c>
      <c r="AA1068" s="3" t="s">
        <v>1917</v>
      </c>
      <c r="AB1068" s="3"/>
      <c r="AC1068" s="1"/>
      <c r="AD1068"/>
      <c r="AG1068">
        <v>1</v>
      </c>
      <c r="AH1068">
        <v>0</v>
      </c>
      <c r="AI1068">
        <v>0</v>
      </c>
      <c r="AJ1068">
        <v>1</v>
      </c>
      <c r="AK1068">
        <v>0</v>
      </c>
      <c r="AL1068">
        <v>0</v>
      </c>
      <c r="AM1068">
        <v>0</v>
      </c>
      <c r="AN1068">
        <v>0</v>
      </c>
      <c r="AO1068">
        <v>0</v>
      </c>
      <c r="AP1068">
        <v>0</v>
      </c>
      <c r="AQ1068">
        <v>0</v>
      </c>
      <c r="AR1068">
        <v>0</v>
      </c>
      <c r="AS1068">
        <v>1</v>
      </c>
      <c r="AT1068">
        <v>0</v>
      </c>
      <c r="AU1068">
        <v>0</v>
      </c>
      <c r="AV1068">
        <v>0</v>
      </c>
      <c r="AW1068">
        <v>0</v>
      </c>
      <c r="AX1068">
        <v>0</v>
      </c>
      <c r="AY1068">
        <v>0</v>
      </c>
      <c r="AZ1068">
        <v>1</v>
      </c>
      <c r="BA1068">
        <v>0</v>
      </c>
      <c r="BB1068">
        <v>0</v>
      </c>
      <c r="BC1068">
        <v>0</v>
      </c>
      <c r="BD1068">
        <v>0</v>
      </c>
      <c r="BE1068">
        <v>0</v>
      </c>
      <c r="BF1068">
        <v>0</v>
      </c>
      <c r="BG1068">
        <v>0</v>
      </c>
      <c r="BH1068">
        <v>0</v>
      </c>
      <c r="BI1068">
        <v>0</v>
      </c>
      <c r="BJ1068">
        <v>0</v>
      </c>
      <c r="BK1068">
        <v>0</v>
      </c>
      <c r="BL1068">
        <v>2</v>
      </c>
      <c r="BM1068">
        <v>893</v>
      </c>
      <c r="BN1068">
        <v>893</v>
      </c>
    </row>
    <row r="1069" spans="1:66" hidden="1" x14ac:dyDescent="0.25">
      <c r="A1069">
        <v>910</v>
      </c>
      <c r="B1069" s="3" t="s">
        <v>89</v>
      </c>
      <c r="C1069" s="3" t="s">
        <v>1919</v>
      </c>
      <c r="D1069" s="3" t="s">
        <v>1920</v>
      </c>
      <c r="E1069" s="3" t="s">
        <v>55</v>
      </c>
      <c r="F1069" s="3" t="s">
        <v>56</v>
      </c>
      <c r="G1069" s="3" t="s">
        <v>106</v>
      </c>
      <c r="H1069">
        <v>8</v>
      </c>
      <c r="I1069" s="3" t="s">
        <v>363</v>
      </c>
      <c r="J1069" s="3" t="s">
        <v>2847</v>
      </c>
      <c r="K1069" s="3" t="s">
        <v>2862</v>
      </c>
      <c r="L1069" s="3" t="s">
        <v>2863</v>
      </c>
      <c r="M1069" s="3"/>
      <c r="N1069" s="3"/>
      <c r="O1069" s="3" t="s">
        <v>2862</v>
      </c>
      <c r="P1069" s="3" t="s">
        <v>2863</v>
      </c>
      <c r="Q1069" s="3"/>
      <c r="R1069" s="3"/>
      <c r="S1069" s="1">
        <v>43796</v>
      </c>
      <c r="T1069" s="1">
        <v>47449</v>
      </c>
      <c r="U1069" s="1">
        <v>46719</v>
      </c>
      <c r="V1069" s="1">
        <v>45624</v>
      </c>
      <c r="W1069" s="1">
        <v>47084</v>
      </c>
      <c r="X1069">
        <v>2028</v>
      </c>
      <c r="Y1069" t="s">
        <v>2881</v>
      </c>
      <c r="Z1069">
        <v>1</v>
      </c>
      <c r="AA1069" s="3" t="s">
        <v>1917</v>
      </c>
      <c r="AB1069" s="3"/>
      <c r="AC1069" s="1"/>
      <c r="AD1069"/>
      <c r="AG1069">
        <v>0</v>
      </c>
      <c r="AH1069">
        <v>0</v>
      </c>
      <c r="AI1069">
        <v>0</v>
      </c>
      <c r="AJ1069">
        <v>0</v>
      </c>
      <c r="AK1069">
        <v>0</v>
      </c>
      <c r="AL1069">
        <v>0</v>
      </c>
      <c r="AM1069">
        <v>0</v>
      </c>
      <c r="AN1069">
        <v>0</v>
      </c>
      <c r="AO1069">
        <v>0</v>
      </c>
      <c r="AP1069">
        <v>0</v>
      </c>
      <c r="AQ1069">
        <v>0</v>
      </c>
      <c r="AR1069">
        <v>0</v>
      </c>
      <c r="AS1069">
        <v>0</v>
      </c>
      <c r="AT1069">
        <v>0</v>
      </c>
      <c r="AU1069">
        <v>0</v>
      </c>
      <c r="AV1069">
        <v>0</v>
      </c>
      <c r="AW1069">
        <v>0</v>
      </c>
      <c r="AX1069">
        <v>0</v>
      </c>
      <c r="AY1069">
        <v>0</v>
      </c>
      <c r="AZ1069">
        <v>0</v>
      </c>
      <c r="BA1069">
        <v>0</v>
      </c>
      <c r="BB1069">
        <v>0</v>
      </c>
      <c r="BC1069">
        <v>0</v>
      </c>
      <c r="BD1069">
        <v>0</v>
      </c>
      <c r="BE1069">
        <v>0</v>
      </c>
      <c r="BF1069">
        <v>0</v>
      </c>
      <c r="BG1069">
        <v>0</v>
      </c>
      <c r="BH1069">
        <v>0</v>
      </c>
      <c r="BI1069">
        <v>0</v>
      </c>
      <c r="BJ1069">
        <v>0</v>
      </c>
      <c r="BK1069">
        <v>0</v>
      </c>
      <c r="BL1069">
        <v>2</v>
      </c>
      <c r="BM1069">
        <v>893</v>
      </c>
      <c r="BN1069">
        <v>893</v>
      </c>
    </row>
    <row r="1070" spans="1:66" x14ac:dyDescent="0.25">
      <c r="A1070" s="6">
        <v>3708</v>
      </c>
      <c r="B1070" s="3" t="s">
        <v>145</v>
      </c>
      <c r="C1070" s="3" t="s">
        <v>2445</v>
      </c>
      <c r="D1070" s="7" t="s">
        <v>2446</v>
      </c>
      <c r="E1070" s="3" t="s">
        <v>55</v>
      </c>
      <c r="F1070" s="3" t="s">
        <v>55</v>
      </c>
      <c r="G1070" s="3" t="s">
        <v>57</v>
      </c>
      <c r="H1070">
        <v>8</v>
      </c>
      <c r="I1070" s="3" t="s">
        <v>148</v>
      </c>
      <c r="J1070" s="3" t="s">
        <v>2735</v>
      </c>
      <c r="K1070" s="3"/>
      <c r="L1070" s="3" t="s">
        <v>2863</v>
      </c>
      <c r="M1070" s="3"/>
      <c r="N1070" s="3"/>
      <c r="O1070" s="3"/>
      <c r="P1070" s="3" t="s">
        <v>2863</v>
      </c>
      <c r="Q1070" s="3"/>
      <c r="R1070" s="3"/>
      <c r="S1070" s="13">
        <v>43432</v>
      </c>
      <c r="T1070" s="13">
        <v>47085</v>
      </c>
      <c r="U1070" s="1">
        <v>46355</v>
      </c>
      <c r="V1070" s="1">
        <v>45260</v>
      </c>
      <c r="W1070" s="1">
        <v>46720</v>
      </c>
      <c r="X1070">
        <v>2027</v>
      </c>
      <c r="Y1070" s="15" t="s">
        <v>2875</v>
      </c>
      <c r="Z1070">
        <v>1</v>
      </c>
      <c r="AA1070" s="3" t="s">
        <v>219</v>
      </c>
      <c r="AB1070" s="3" t="s">
        <v>2447</v>
      </c>
      <c r="AG1070">
        <v>5</v>
      </c>
      <c r="AH1070">
        <v>2</v>
      </c>
      <c r="AI1070">
        <v>2</v>
      </c>
      <c r="AJ1070">
        <v>6</v>
      </c>
      <c r="AK1070">
        <v>1</v>
      </c>
      <c r="AL1070">
        <v>0</v>
      </c>
      <c r="AM1070">
        <v>0</v>
      </c>
      <c r="AN1070">
        <v>0</v>
      </c>
      <c r="AO1070">
        <v>0</v>
      </c>
      <c r="AP1070">
        <v>0</v>
      </c>
      <c r="AQ1070">
        <v>0</v>
      </c>
      <c r="AR1070">
        <v>0</v>
      </c>
      <c r="AS1070">
        <v>14</v>
      </c>
      <c r="AT1070">
        <v>0</v>
      </c>
      <c r="AU1070">
        <v>1</v>
      </c>
      <c r="AV1070">
        <v>0</v>
      </c>
      <c r="AW1070">
        <v>0</v>
      </c>
      <c r="AX1070">
        <v>0</v>
      </c>
      <c r="AY1070">
        <v>0</v>
      </c>
      <c r="AZ1070">
        <v>0</v>
      </c>
      <c r="BA1070">
        <v>0</v>
      </c>
      <c r="BB1070">
        <v>0</v>
      </c>
      <c r="BC1070">
        <v>0</v>
      </c>
      <c r="BD1070">
        <v>0</v>
      </c>
      <c r="BE1070">
        <v>0</v>
      </c>
      <c r="BF1070">
        <v>1</v>
      </c>
      <c r="BG1070">
        <v>1</v>
      </c>
      <c r="BH1070">
        <v>0</v>
      </c>
      <c r="BI1070">
        <v>0</v>
      </c>
      <c r="BJ1070">
        <v>1</v>
      </c>
      <c r="BK1070">
        <v>0</v>
      </c>
      <c r="BL1070">
        <v>2</v>
      </c>
      <c r="BM1070">
        <v>279</v>
      </c>
    </row>
    <row r="1071" spans="1:66" hidden="1" x14ac:dyDescent="0.25">
      <c r="A1071">
        <v>1042</v>
      </c>
      <c r="B1071" s="3" t="s">
        <v>70</v>
      </c>
      <c r="C1071" s="3" t="s">
        <v>1924</v>
      </c>
      <c r="D1071" s="3" t="s">
        <v>1925</v>
      </c>
      <c r="E1071" s="3" t="s">
        <v>85</v>
      </c>
      <c r="F1071" s="3" t="s">
        <v>55</v>
      </c>
      <c r="G1071" s="3" t="s">
        <v>106</v>
      </c>
      <c r="H1071">
        <v>4</v>
      </c>
      <c r="I1071" s="3" t="s">
        <v>80</v>
      </c>
      <c r="J1071" s="3" t="s">
        <v>2732</v>
      </c>
      <c r="K1071" s="3"/>
      <c r="L1071" s="3"/>
      <c r="M1071" s="3"/>
      <c r="N1071" s="3" t="s">
        <v>2865</v>
      </c>
      <c r="O1071" s="3"/>
      <c r="P1071" s="3"/>
      <c r="Q1071" s="3"/>
      <c r="R1071" s="3" t="s">
        <v>2865</v>
      </c>
      <c r="S1071" s="1">
        <v>43761</v>
      </c>
      <c r="T1071" s="1">
        <v>47414</v>
      </c>
      <c r="U1071" s="1">
        <v>46684</v>
      </c>
      <c r="V1071" s="1">
        <v>45589</v>
      </c>
      <c r="W1071" s="1">
        <v>47049</v>
      </c>
      <c r="X1071">
        <v>2028</v>
      </c>
      <c r="Y1071" t="s">
        <v>2877</v>
      </c>
      <c r="Z1071">
        <v>1</v>
      </c>
      <c r="AA1071" s="3" t="s">
        <v>67</v>
      </c>
      <c r="AB1071" s="3"/>
      <c r="AC1071" s="1">
        <v>44925</v>
      </c>
      <c r="AD1071"/>
      <c r="AG1071">
        <v>0</v>
      </c>
      <c r="AH1071">
        <v>0</v>
      </c>
      <c r="AI1071">
        <v>0</v>
      </c>
      <c r="AJ1071">
        <v>0</v>
      </c>
      <c r="AK1071">
        <v>0</v>
      </c>
      <c r="AL1071">
        <v>0</v>
      </c>
      <c r="AM1071">
        <v>0</v>
      </c>
      <c r="AN1071">
        <v>0</v>
      </c>
      <c r="AO1071">
        <v>0</v>
      </c>
      <c r="AP1071">
        <v>0</v>
      </c>
      <c r="AQ1071">
        <v>0</v>
      </c>
      <c r="AR1071">
        <v>0</v>
      </c>
      <c r="AS1071">
        <v>0</v>
      </c>
      <c r="AT1071">
        <v>0</v>
      </c>
      <c r="AU1071">
        <v>0</v>
      </c>
      <c r="AV1071">
        <v>0</v>
      </c>
      <c r="AW1071">
        <v>0</v>
      </c>
      <c r="AX1071">
        <v>0</v>
      </c>
      <c r="AY1071">
        <v>0</v>
      </c>
      <c r="AZ1071">
        <v>0</v>
      </c>
      <c r="BA1071">
        <v>0</v>
      </c>
      <c r="BB1071">
        <v>0</v>
      </c>
      <c r="BC1071">
        <v>0</v>
      </c>
      <c r="BD1071">
        <v>0</v>
      </c>
      <c r="BE1071">
        <v>0</v>
      </c>
      <c r="BF1071">
        <v>0</v>
      </c>
      <c r="BG1071">
        <v>0</v>
      </c>
      <c r="BH1071">
        <v>0</v>
      </c>
      <c r="BI1071">
        <v>0</v>
      </c>
      <c r="BJ1071">
        <v>0</v>
      </c>
      <c r="BK1071">
        <v>0</v>
      </c>
      <c r="BL1071">
        <v>2</v>
      </c>
      <c r="BM1071">
        <v>1041</v>
      </c>
      <c r="BN1071">
        <v>1041</v>
      </c>
    </row>
    <row r="1072" spans="1:66" x14ac:dyDescent="0.25">
      <c r="A1072" s="6">
        <v>3728</v>
      </c>
      <c r="B1072" s="3" t="s">
        <v>145</v>
      </c>
      <c r="C1072" s="3" t="s">
        <v>1349</v>
      </c>
      <c r="D1072" s="7" t="s">
        <v>1350</v>
      </c>
      <c r="E1072" s="3" t="s">
        <v>55</v>
      </c>
      <c r="F1072" s="3" t="s">
        <v>55</v>
      </c>
      <c r="G1072" s="3" t="s">
        <v>57</v>
      </c>
      <c r="H1072">
        <v>8</v>
      </c>
      <c r="I1072" s="3" t="s">
        <v>148</v>
      </c>
      <c r="J1072" s="3" t="s">
        <v>2735</v>
      </c>
      <c r="K1072" s="3"/>
      <c r="L1072" s="3" t="s">
        <v>2863</v>
      </c>
      <c r="M1072" s="3"/>
      <c r="N1072" s="3"/>
      <c r="O1072" s="3"/>
      <c r="P1072" s="3" t="s">
        <v>2863</v>
      </c>
      <c r="Q1072" s="3"/>
      <c r="R1072" s="3"/>
      <c r="S1072" s="13">
        <v>43432</v>
      </c>
      <c r="T1072" s="13">
        <v>47085</v>
      </c>
      <c r="U1072" s="1">
        <v>46355</v>
      </c>
      <c r="V1072" s="1">
        <v>45260</v>
      </c>
      <c r="W1072" s="1">
        <v>46720</v>
      </c>
      <c r="X1072">
        <v>2027</v>
      </c>
      <c r="Y1072" s="15" t="s">
        <v>2875</v>
      </c>
      <c r="Z1072">
        <v>1</v>
      </c>
      <c r="AA1072" s="3" t="s">
        <v>149</v>
      </c>
      <c r="AB1072" s="3" t="s">
        <v>1348</v>
      </c>
      <c r="AG1072">
        <v>4</v>
      </c>
      <c r="AH1072">
        <v>4</v>
      </c>
      <c r="AI1072">
        <v>4</v>
      </c>
      <c r="AJ1072">
        <v>4</v>
      </c>
      <c r="AK1072">
        <v>1</v>
      </c>
      <c r="AL1072">
        <v>1</v>
      </c>
      <c r="AM1072">
        <v>0</v>
      </c>
      <c r="AN1072">
        <v>0</v>
      </c>
      <c r="AO1072">
        <v>1</v>
      </c>
      <c r="AP1072">
        <v>0</v>
      </c>
      <c r="AQ1072">
        <v>0</v>
      </c>
      <c r="AR1072">
        <v>0</v>
      </c>
      <c r="AS1072">
        <v>16</v>
      </c>
      <c r="AT1072">
        <v>0</v>
      </c>
      <c r="AU1072">
        <v>0</v>
      </c>
      <c r="AV1072">
        <v>1</v>
      </c>
      <c r="AW1072">
        <v>0</v>
      </c>
      <c r="AX1072">
        <v>0</v>
      </c>
      <c r="AY1072">
        <v>0</v>
      </c>
      <c r="AZ1072">
        <v>0</v>
      </c>
      <c r="BA1072">
        <v>0</v>
      </c>
      <c r="BB1072">
        <v>0</v>
      </c>
      <c r="BC1072">
        <v>0</v>
      </c>
      <c r="BD1072">
        <v>0</v>
      </c>
      <c r="BE1072">
        <v>0</v>
      </c>
      <c r="BF1072">
        <v>0</v>
      </c>
      <c r="BG1072">
        <v>0</v>
      </c>
      <c r="BH1072">
        <v>0</v>
      </c>
      <c r="BI1072">
        <v>0</v>
      </c>
      <c r="BJ1072">
        <v>0</v>
      </c>
      <c r="BK1072">
        <v>0</v>
      </c>
      <c r="BL1072">
        <v>2</v>
      </c>
      <c r="BM1072">
        <v>300</v>
      </c>
    </row>
    <row r="1073" spans="1:66" hidden="1" x14ac:dyDescent="0.25">
      <c r="A1073">
        <v>203</v>
      </c>
      <c r="B1073" s="3" t="s">
        <v>145</v>
      </c>
      <c r="C1073" s="3" t="s">
        <v>1929</v>
      </c>
      <c r="D1073" s="3" t="s">
        <v>1930</v>
      </c>
      <c r="E1073" s="3" t="s">
        <v>73</v>
      </c>
      <c r="F1073" s="3" t="s">
        <v>55</v>
      </c>
      <c r="G1073" s="3" t="s">
        <v>106</v>
      </c>
      <c r="H1073">
        <v>6</v>
      </c>
      <c r="I1073" s="3" t="s">
        <v>333</v>
      </c>
      <c r="J1073" s="3" t="s">
        <v>2750</v>
      </c>
      <c r="K1073" s="3"/>
      <c r="L1073" s="3" t="s">
        <v>2863</v>
      </c>
      <c r="M1073" s="3"/>
      <c r="N1073" s="3"/>
      <c r="O1073" s="3"/>
      <c r="P1073" s="3" t="s">
        <v>2863</v>
      </c>
      <c r="Q1073" s="3"/>
      <c r="R1073" s="3"/>
      <c r="S1073" s="1">
        <v>43271</v>
      </c>
      <c r="T1073" s="1">
        <v>46924</v>
      </c>
      <c r="U1073" s="1">
        <v>46194</v>
      </c>
      <c r="V1073" s="1">
        <v>45099</v>
      </c>
      <c r="W1073" s="1">
        <v>46559</v>
      </c>
      <c r="X1073">
        <v>2027</v>
      </c>
      <c r="Y1073" t="s">
        <v>2878</v>
      </c>
      <c r="Z1073">
        <v>1</v>
      </c>
      <c r="AA1073" s="3" t="s">
        <v>215</v>
      </c>
      <c r="AB1073" s="3" t="s">
        <v>1928</v>
      </c>
      <c r="AC1073" s="1"/>
      <c r="AD1073"/>
      <c r="AG1073">
        <v>47</v>
      </c>
      <c r="AH1073">
        <v>33</v>
      </c>
      <c r="AI1073">
        <v>22</v>
      </c>
      <c r="AJ1073">
        <v>0</v>
      </c>
      <c r="AK1073">
        <v>0</v>
      </c>
      <c r="AL1073">
        <v>0</v>
      </c>
      <c r="AM1073">
        <v>46</v>
      </c>
      <c r="AN1073">
        <v>18</v>
      </c>
      <c r="AO1073">
        <v>33</v>
      </c>
      <c r="AP1073">
        <v>2</v>
      </c>
      <c r="AQ1073">
        <v>0</v>
      </c>
      <c r="AR1073">
        <v>0</v>
      </c>
      <c r="AS1073">
        <v>106</v>
      </c>
      <c r="AT1073">
        <v>0</v>
      </c>
      <c r="AU1073">
        <v>0</v>
      </c>
      <c r="AV1073">
        <v>0</v>
      </c>
      <c r="AW1073">
        <v>0</v>
      </c>
      <c r="AX1073">
        <v>0</v>
      </c>
      <c r="AY1073">
        <v>0</v>
      </c>
      <c r="AZ1073">
        <v>15</v>
      </c>
      <c r="BA1073">
        <v>10</v>
      </c>
      <c r="BB1073">
        <v>12</v>
      </c>
      <c r="BC1073">
        <v>0</v>
      </c>
      <c r="BD1073">
        <v>0</v>
      </c>
      <c r="BE1073">
        <v>0</v>
      </c>
      <c r="BF1073">
        <v>0</v>
      </c>
      <c r="BG1073">
        <v>0</v>
      </c>
      <c r="BH1073">
        <v>0</v>
      </c>
      <c r="BI1073">
        <v>0</v>
      </c>
      <c r="BJ1073">
        <v>0</v>
      </c>
      <c r="BK1073">
        <v>0</v>
      </c>
      <c r="BL1073">
        <v>2</v>
      </c>
      <c r="BM1073">
        <v>202</v>
      </c>
      <c r="BN1073">
        <v>202</v>
      </c>
    </row>
    <row r="1074" spans="1:66" x14ac:dyDescent="0.25">
      <c r="A1074" s="6">
        <v>1687</v>
      </c>
      <c r="B1074" s="3" t="s">
        <v>145</v>
      </c>
      <c r="C1074" s="3" t="s">
        <v>2539</v>
      </c>
      <c r="D1074" s="7" t="s">
        <v>1932</v>
      </c>
      <c r="E1074" s="3" t="s">
        <v>55</v>
      </c>
      <c r="F1074" s="3" t="s">
        <v>55</v>
      </c>
      <c r="G1074" s="3" t="s">
        <v>57</v>
      </c>
      <c r="H1074">
        <v>8</v>
      </c>
      <c r="I1074" s="3" t="s">
        <v>533</v>
      </c>
      <c r="J1074" s="3" t="s">
        <v>2754</v>
      </c>
      <c r="K1074" s="3"/>
      <c r="L1074" s="3" t="s">
        <v>2863</v>
      </c>
      <c r="M1074" s="3"/>
      <c r="N1074" s="3"/>
      <c r="O1074" s="3"/>
      <c r="P1074" s="3" t="s">
        <v>2863</v>
      </c>
      <c r="Q1074" s="3"/>
      <c r="R1074" s="3"/>
      <c r="S1074" s="13">
        <v>43432</v>
      </c>
      <c r="T1074" s="13">
        <v>47085</v>
      </c>
      <c r="U1074" s="1">
        <v>46355</v>
      </c>
      <c r="V1074" s="1">
        <v>45260</v>
      </c>
      <c r="W1074" s="1">
        <v>46720</v>
      </c>
      <c r="X1074">
        <v>2027</v>
      </c>
      <c r="Y1074" s="15" t="s">
        <v>2875</v>
      </c>
      <c r="Z1074">
        <v>1</v>
      </c>
      <c r="AA1074" s="3" t="s">
        <v>508</v>
      </c>
      <c r="AB1074" s="3" t="s">
        <v>2540</v>
      </c>
      <c r="AG1074">
        <v>0</v>
      </c>
      <c r="AH1074">
        <v>2</v>
      </c>
      <c r="AI1074">
        <v>7</v>
      </c>
      <c r="AJ1074">
        <v>5</v>
      </c>
      <c r="AK1074">
        <v>2</v>
      </c>
      <c r="AL1074">
        <v>1</v>
      </c>
      <c r="AM1074">
        <v>0</v>
      </c>
      <c r="AN1074">
        <v>0</v>
      </c>
      <c r="AO1074">
        <v>0</v>
      </c>
      <c r="AP1074">
        <v>0</v>
      </c>
      <c r="AQ1074">
        <v>0</v>
      </c>
      <c r="AR1074">
        <v>0</v>
      </c>
      <c r="AS1074">
        <v>13</v>
      </c>
      <c r="AT1074">
        <v>1</v>
      </c>
      <c r="AU1074">
        <v>2</v>
      </c>
      <c r="AV1074">
        <v>0</v>
      </c>
      <c r="AW1074">
        <v>0</v>
      </c>
      <c r="AX1074">
        <v>0</v>
      </c>
      <c r="AY1074">
        <v>0</v>
      </c>
      <c r="AZ1074">
        <v>0</v>
      </c>
      <c r="BA1074">
        <v>0</v>
      </c>
      <c r="BB1074">
        <v>0</v>
      </c>
      <c r="BC1074">
        <v>0</v>
      </c>
      <c r="BD1074">
        <v>0</v>
      </c>
      <c r="BE1074">
        <v>0</v>
      </c>
      <c r="BF1074">
        <v>0</v>
      </c>
      <c r="BG1074">
        <v>0</v>
      </c>
      <c r="BH1074">
        <v>0</v>
      </c>
      <c r="BI1074">
        <v>1</v>
      </c>
      <c r="BJ1074">
        <v>0</v>
      </c>
      <c r="BK1074">
        <v>0</v>
      </c>
      <c r="BL1074">
        <v>2</v>
      </c>
      <c r="BM1074">
        <v>278</v>
      </c>
    </row>
    <row r="1075" spans="1:66" x14ac:dyDescent="0.25">
      <c r="A1075" s="6">
        <v>1694</v>
      </c>
      <c r="B1075" s="3" t="s">
        <v>145</v>
      </c>
      <c r="C1075" s="3" t="s">
        <v>2541</v>
      </c>
      <c r="D1075" s="7" t="s">
        <v>1244</v>
      </c>
      <c r="E1075" s="3" t="s">
        <v>55</v>
      </c>
      <c r="F1075" s="3" t="s">
        <v>55</v>
      </c>
      <c r="G1075" s="3" t="s">
        <v>57</v>
      </c>
      <c r="H1075">
        <v>8</v>
      </c>
      <c r="I1075" s="3" t="s">
        <v>533</v>
      </c>
      <c r="J1075" s="3" t="s">
        <v>2754</v>
      </c>
      <c r="K1075" s="3"/>
      <c r="L1075" s="3" t="s">
        <v>2863</v>
      </c>
      <c r="M1075" s="3"/>
      <c r="N1075" s="3"/>
      <c r="O1075" s="3"/>
      <c r="P1075" s="3" t="s">
        <v>2863</v>
      </c>
      <c r="Q1075" s="3"/>
      <c r="R1075" s="3"/>
      <c r="S1075" s="13">
        <v>43432</v>
      </c>
      <c r="T1075" s="13">
        <v>47085</v>
      </c>
      <c r="U1075" s="1">
        <v>46355</v>
      </c>
      <c r="V1075" s="1">
        <v>45260</v>
      </c>
      <c r="W1075" s="1">
        <v>46720</v>
      </c>
      <c r="X1075">
        <v>2027</v>
      </c>
      <c r="Y1075" s="15" t="s">
        <v>2875</v>
      </c>
      <c r="Z1075">
        <v>1</v>
      </c>
      <c r="AA1075" s="3" t="s">
        <v>508</v>
      </c>
      <c r="AB1075" s="3" t="s">
        <v>2542</v>
      </c>
      <c r="AG1075">
        <v>0</v>
      </c>
      <c r="AH1075">
        <v>0</v>
      </c>
      <c r="AI1075">
        <v>4</v>
      </c>
      <c r="AJ1075">
        <v>2</v>
      </c>
      <c r="AK1075">
        <v>0</v>
      </c>
      <c r="AL1075">
        <v>1</v>
      </c>
      <c r="AM1075">
        <v>1</v>
      </c>
      <c r="AN1075">
        <v>0</v>
      </c>
      <c r="AO1075">
        <v>0</v>
      </c>
      <c r="AP1075">
        <v>0</v>
      </c>
      <c r="AQ1075">
        <v>0</v>
      </c>
      <c r="AR1075">
        <v>0</v>
      </c>
      <c r="AS1075">
        <v>6</v>
      </c>
      <c r="AT1075">
        <v>0</v>
      </c>
      <c r="AU1075">
        <v>0</v>
      </c>
      <c r="AV1075">
        <v>0</v>
      </c>
      <c r="AW1075">
        <v>0</v>
      </c>
      <c r="AX1075">
        <v>0</v>
      </c>
      <c r="AY1075">
        <v>0</v>
      </c>
      <c r="AZ1075">
        <v>0</v>
      </c>
      <c r="BA1075">
        <v>1</v>
      </c>
      <c r="BB1075">
        <v>0</v>
      </c>
      <c r="BC1075">
        <v>0</v>
      </c>
      <c r="BD1075">
        <v>0</v>
      </c>
      <c r="BE1075">
        <v>0</v>
      </c>
      <c r="BF1075">
        <v>1</v>
      </c>
      <c r="BG1075">
        <v>0</v>
      </c>
      <c r="BH1075">
        <v>0</v>
      </c>
      <c r="BI1075">
        <v>1</v>
      </c>
      <c r="BJ1075">
        <v>0</v>
      </c>
      <c r="BK1075">
        <v>0</v>
      </c>
      <c r="BL1075">
        <v>2</v>
      </c>
      <c r="BM1075">
        <v>239</v>
      </c>
    </row>
    <row r="1076" spans="1:66" hidden="1" x14ac:dyDescent="0.25">
      <c r="A1076">
        <v>388</v>
      </c>
      <c r="B1076" s="3" t="s">
        <v>145</v>
      </c>
      <c r="C1076" s="3" t="s">
        <v>1937</v>
      </c>
      <c r="D1076" s="3" t="s">
        <v>1938</v>
      </c>
      <c r="E1076" s="3" t="s">
        <v>73</v>
      </c>
      <c r="F1076" s="3" t="s">
        <v>55</v>
      </c>
      <c r="G1076" s="3" t="s">
        <v>106</v>
      </c>
      <c r="H1076">
        <v>6</v>
      </c>
      <c r="I1076" s="3" t="s">
        <v>533</v>
      </c>
      <c r="J1076" s="3" t="s">
        <v>2754</v>
      </c>
      <c r="K1076" s="3"/>
      <c r="L1076" s="3" t="s">
        <v>2863</v>
      </c>
      <c r="M1076" s="3"/>
      <c r="N1076" s="3"/>
      <c r="O1076" s="3"/>
      <c r="P1076" s="3" t="s">
        <v>2863</v>
      </c>
      <c r="Q1076" s="3"/>
      <c r="R1076" s="3"/>
      <c r="S1076" s="1">
        <v>43243</v>
      </c>
      <c r="T1076" s="1">
        <v>46896</v>
      </c>
      <c r="U1076" s="1">
        <v>46166</v>
      </c>
      <c r="V1076" s="1">
        <v>45071</v>
      </c>
      <c r="W1076" s="1">
        <v>46531</v>
      </c>
      <c r="X1076">
        <v>2027</v>
      </c>
      <c r="Y1076" t="s">
        <v>2878</v>
      </c>
      <c r="Z1076">
        <v>1</v>
      </c>
      <c r="AA1076" s="3" t="s">
        <v>143</v>
      </c>
      <c r="AB1076" s="3"/>
      <c r="AC1076" s="1"/>
      <c r="AD1076"/>
      <c r="AG1076">
        <v>0</v>
      </c>
      <c r="AH1076">
        <v>0</v>
      </c>
      <c r="AI1076">
        <v>0</v>
      </c>
      <c r="AJ1076">
        <v>0</v>
      </c>
      <c r="AK1076">
        <v>0</v>
      </c>
      <c r="AL1076">
        <v>0</v>
      </c>
      <c r="AM1076">
        <v>0</v>
      </c>
      <c r="AN1076">
        <v>0</v>
      </c>
      <c r="AO1076">
        <v>0</v>
      </c>
      <c r="AP1076">
        <v>0</v>
      </c>
      <c r="AQ1076">
        <v>0</v>
      </c>
      <c r="AR1076">
        <v>0</v>
      </c>
      <c r="AS1076">
        <v>0</v>
      </c>
      <c r="AT1076">
        <v>0</v>
      </c>
      <c r="AU1076">
        <v>0</v>
      </c>
      <c r="AV1076">
        <v>0</v>
      </c>
      <c r="AW1076">
        <v>0</v>
      </c>
      <c r="AX1076">
        <v>0</v>
      </c>
      <c r="AY1076">
        <v>0</v>
      </c>
      <c r="AZ1076">
        <v>0</v>
      </c>
      <c r="BA1076">
        <v>0</v>
      </c>
      <c r="BB1076">
        <v>0</v>
      </c>
      <c r="BC1076">
        <v>0</v>
      </c>
      <c r="BD1076">
        <v>0</v>
      </c>
      <c r="BE1076">
        <v>0</v>
      </c>
      <c r="BF1076">
        <v>0</v>
      </c>
      <c r="BG1076">
        <v>0</v>
      </c>
      <c r="BH1076">
        <v>0</v>
      </c>
      <c r="BI1076">
        <v>0</v>
      </c>
      <c r="BJ1076">
        <v>0</v>
      </c>
      <c r="BK1076">
        <v>0</v>
      </c>
      <c r="BL1076">
        <v>2</v>
      </c>
      <c r="BM1076">
        <v>206</v>
      </c>
      <c r="BN1076">
        <v>206</v>
      </c>
    </row>
    <row r="1077" spans="1:66" x14ac:dyDescent="0.25">
      <c r="A1077" s="6">
        <v>1718</v>
      </c>
      <c r="B1077" s="3" t="s">
        <v>145</v>
      </c>
      <c r="C1077" s="3" t="s">
        <v>2570</v>
      </c>
      <c r="D1077" s="7" t="s">
        <v>2571</v>
      </c>
      <c r="E1077" s="3" t="s">
        <v>55</v>
      </c>
      <c r="F1077" s="3" t="s">
        <v>55</v>
      </c>
      <c r="G1077" s="3" t="s">
        <v>57</v>
      </c>
      <c r="H1077">
        <v>8</v>
      </c>
      <c r="I1077" s="3" t="s">
        <v>333</v>
      </c>
      <c r="J1077" s="3" t="s">
        <v>2750</v>
      </c>
      <c r="K1077" s="3"/>
      <c r="L1077" s="3" t="s">
        <v>2863</v>
      </c>
      <c r="M1077" s="3"/>
      <c r="N1077" s="3"/>
      <c r="O1077" s="3"/>
      <c r="P1077" s="3" t="s">
        <v>2863</v>
      </c>
      <c r="Q1077" s="3"/>
      <c r="R1077" s="3"/>
      <c r="S1077" s="13">
        <v>43432</v>
      </c>
      <c r="T1077" s="13">
        <v>47085</v>
      </c>
      <c r="U1077" s="1">
        <v>46355</v>
      </c>
      <c r="V1077" s="1">
        <v>45260</v>
      </c>
      <c r="W1077" s="1">
        <v>46720</v>
      </c>
      <c r="X1077">
        <v>2027</v>
      </c>
      <c r="Y1077" s="15" t="s">
        <v>2875</v>
      </c>
      <c r="Z1077">
        <v>1</v>
      </c>
      <c r="AA1077" s="3" t="s">
        <v>86</v>
      </c>
      <c r="AB1077" s="3" t="s">
        <v>2572</v>
      </c>
      <c r="AG1077">
        <v>3</v>
      </c>
      <c r="AH1077">
        <v>2</v>
      </c>
      <c r="AI1077">
        <v>3</v>
      </c>
      <c r="AJ1077">
        <v>2</v>
      </c>
      <c r="AK1077">
        <v>0</v>
      </c>
      <c r="AL1077">
        <v>0</v>
      </c>
      <c r="AM1077">
        <v>0</v>
      </c>
      <c r="AN1077">
        <v>0</v>
      </c>
      <c r="AO1077">
        <v>0</v>
      </c>
      <c r="AP1077">
        <v>0</v>
      </c>
      <c r="AQ1077">
        <v>0</v>
      </c>
      <c r="AR1077">
        <v>0</v>
      </c>
      <c r="AS1077">
        <v>10</v>
      </c>
      <c r="AT1077">
        <v>0</v>
      </c>
      <c r="AU1077">
        <v>0</v>
      </c>
      <c r="AV1077">
        <v>0</v>
      </c>
      <c r="AW1077">
        <v>0</v>
      </c>
      <c r="AX1077">
        <v>0</v>
      </c>
      <c r="AY1077">
        <v>0</v>
      </c>
      <c r="AZ1077">
        <v>0</v>
      </c>
      <c r="BA1077">
        <v>0</v>
      </c>
      <c r="BB1077">
        <v>1</v>
      </c>
      <c r="BC1077">
        <v>0</v>
      </c>
      <c r="BD1077">
        <v>0</v>
      </c>
      <c r="BE1077">
        <v>0</v>
      </c>
      <c r="BF1077">
        <v>0</v>
      </c>
      <c r="BG1077">
        <v>0</v>
      </c>
      <c r="BH1077">
        <v>0</v>
      </c>
      <c r="BI1077">
        <v>0</v>
      </c>
      <c r="BJ1077">
        <v>0</v>
      </c>
      <c r="BK1077">
        <v>0</v>
      </c>
      <c r="BL1077">
        <v>2</v>
      </c>
      <c r="BM1077">
        <v>277</v>
      </c>
    </row>
    <row r="1078" spans="1:66" hidden="1" x14ac:dyDescent="0.25">
      <c r="A1078">
        <v>1037</v>
      </c>
      <c r="B1078" s="3" t="s">
        <v>145</v>
      </c>
      <c r="C1078" s="3" t="s">
        <v>1942</v>
      </c>
      <c r="D1078" s="3" t="s">
        <v>1943</v>
      </c>
      <c r="E1078" s="3" t="s">
        <v>85</v>
      </c>
      <c r="F1078" s="3" t="s">
        <v>55</v>
      </c>
      <c r="G1078" s="3" t="s">
        <v>106</v>
      </c>
      <c r="H1078">
        <v>4</v>
      </c>
      <c r="I1078" s="3" t="s">
        <v>148</v>
      </c>
      <c r="J1078" s="3" t="s">
        <v>2735</v>
      </c>
      <c r="K1078" s="3"/>
      <c r="L1078" s="3" t="s">
        <v>2863</v>
      </c>
      <c r="M1078" s="3"/>
      <c r="N1078" s="3"/>
      <c r="O1078" s="3"/>
      <c r="P1078" s="3" t="s">
        <v>2863</v>
      </c>
      <c r="Q1078" s="3"/>
      <c r="R1078" s="3"/>
      <c r="S1078" s="1">
        <v>43635</v>
      </c>
      <c r="T1078" s="1">
        <v>47288</v>
      </c>
      <c r="U1078" s="1">
        <v>46558</v>
      </c>
      <c r="V1078" s="1">
        <v>45463</v>
      </c>
      <c r="W1078" s="1">
        <v>46923</v>
      </c>
      <c r="X1078">
        <v>2028</v>
      </c>
      <c r="Y1078" t="s">
        <v>2877</v>
      </c>
      <c r="Z1078">
        <v>1</v>
      </c>
      <c r="AA1078" s="3" t="s">
        <v>219</v>
      </c>
      <c r="AB1078" s="3"/>
      <c r="AC1078" s="1"/>
      <c r="AD1078"/>
      <c r="AG1078">
        <v>0</v>
      </c>
      <c r="AH1078">
        <v>0</v>
      </c>
      <c r="AI1078">
        <v>0</v>
      </c>
      <c r="AJ1078">
        <v>0</v>
      </c>
      <c r="AK1078">
        <v>0</v>
      </c>
      <c r="AL1078">
        <v>0</v>
      </c>
      <c r="AM1078">
        <v>7</v>
      </c>
      <c r="AN1078">
        <v>3</v>
      </c>
      <c r="AO1078">
        <v>0</v>
      </c>
      <c r="AP1078">
        <v>0</v>
      </c>
      <c r="AQ1078">
        <v>0</v>
      </c>
      <c r="AR1078">
        <v>0</v>
      </c>
      <c r="AS1078">
        <v>6</v>
      </c>
      <c r="AT1078">
        <v>0</v>
      </c>
      <c r="AU1078">
        <v>0</v>
      </c>
      <c r="AV1078">
        <v>0</v>
      </c>
      <c r="AW1078">
        <v>0</v>
      </c>
      <c r="AX1078">
        <v>0</v>
      </c>
      <c r="AY1078">
        <v>0</v>
      </c>
      <c r="AZ1078">
        <v>0</v>
      </c>
      <c r="BA1078">
        <v>0</v>
      </c>
      <c r="BB1078">
        <v>0</v>
      </c>
      <c r="BC1078">
        <v>0</v>
      </c>
      <c r="BD1078">
        <v>0</v>
      </c>
      <c r="BE1078">
        <v>0</v>
      </c>
      <c r="BF1078">
        <v>0</v>
      </c>
      <c r="BG1078">
        <v>0</v>
      </c>
      <c r="BH1078">
        <v>0</v>
      </c>
      <c r="BI1078">
        <v>0</v>
      </c>
      <c r="BJ1078">
        <v>0</v>
      </c>
      <c r="BK1078">
        <v>0</v>
      </c>
      <c r="BL1078">
        <v>2</v>
      </c>
      <c r="BM1078">
        <v>838</v>
      </c>
      <c r="BN1078">
        <v>838</v>
      </c>
    </row>
    <row r="1079" spans="1:66" x14ac:dyDescent="0.25">
      <c r="A1079" s="6">
        <v>3720</v>
      </c>
      <c r="B1079" s="3" t="s">
        <v>145</v>
      </c>
      <c r="C1079" s="3" t="s">
        <v>1325</v>
      </c>
      <c r="D1079" s="7" t="s">
        <v>1326</v>
      </c>
      <c r="E1079" s="3" t="s">
        <v>55</v>
      </c>
      <c r="F1079" s="3" t="s">
        <v>55</v>
      </c>
      <c r="G1079" s="3" t="s">
        <v>57</v>
      </c>
      <c r="H1079">
        <v>8</v>
      </c>
      <c r="I1079" s="3" t="s">
        <v>148</v>
      </c>
      <c r="J1079" s="3" t="s">
        <v>2735</v>
      </c>
      <c r="K1079" s="3"/>
      <c r="L1079" s="3" t="s">
        <v>2863</v>
      </c>
      <c r="M1079" s="3"/>
      <c r="N1079" s="3"/>
      <c r="O1079" s="3"/>
      <c r="P1079" s="3" t="s">
        <v>2863</v>
      </c>
      <c r="Q1079" s="3"/>
      <c r="R1079" s="3"/>
      <c r="S1079" s="13">
        <v>43432</v>
      </c>
      <c r="T1079" s="13">
        <v>47085</v>
      </c>
      <c r="U1079" s="1">
        <v>46355</v>
      </c>
      <c r="V1079" s="1">
        <v>45260</v>
      </c>
      <c r="W1079" s="1">
        <v>46720</v>
      </c>
      <c r="X1079">
        <v>2027</v>
      </c>
      <c r="Y1079" s="15" t="s">
        <v>2875</v>
      </c>
      <c r="Z1079">
        <v>1</v>
      </c>
      <c r="AA1079" s="3" t="s">
        <v>81</v>
      </c>
      <c r="AB1079" s="3" t="s">
        <v>194</v>
      </c>
      <c r="AG1079">
        <v>5</v>
      </c>
      <c r="AH1079">
        <v>4</v>
      </c>
      <c r="AI1079">
        <v>11</v>
      </c>
      <c r="AJ1079">
        <v>12</v>
      </c>
      <c r="AK1079">
        <v>4</v>
      </c>
      <c r="AL1079">
        <v>6</v>
      </c>
      <c r="AM1079">
        <v>0</v>
      </c>
      <c r="AN1079">
        <v>0</v>
      </c>
      <c r="AO1079">
        <v>0</v>
      </c>
      <c r="AP1079">
        <v>0</v>
      </c>
      <c r="AQ1079">
        <v>0</v>
      </c>
      <c r="AR1079">
        <v>0</v>
      </c>
      <c r="AS1079">
        <v>29</v>
      </c>
      <c r="AT1079">
        <v>2</v>
      </c>
      <c r="AU1079">
        <v>2</v>
      </c>
      <c r="AV1079">
        <v>3</v>
      </c>
      <c r="AW1079">
        <v>0</v>
      </c>
      <c r="AX1079">
        <v>0</v>
      </c>
      <c r="AY1079">
        <v>0</v>
      </c>
      <c r="AZ1079">
        <v>0</v>
      </c>
      <c r="BA1079">
        <v>2</v>
      </c>
      <c r="BB1079">
        <v>2</v>
      </c>
      <c r="BC1079">
        <v>0</v>
      </c>
      <c r="BD1079">
        <v>0</v>
      </c>
      <c r="BE1079">
        <v>0</v>
      </c>
      <c r="BF1079">
        <v>0</v>
      </c>
      <c r="BG1079">
        <v>0</v>
      </c>
      <c r="BH1079">
        <v>1</v>
      </c>
      <c r="BI1079">
        <v>6</v>
      </c>
      <c r="BJ1079">
        <v>1</v>
      </c>
      <c r="BK1079">
        <v>3</v>
      </c>
      <c r="BL1079">
        <v>2</v>
      </c>
      <c r="BM1079">
        <v>293</v>
      </c>
    </row>
    <row r="1080" spans="1:66" hidden="1" x14ac:dyDescent="0.25">
      <c r="A1080">
        <v>1192</v>
      </c>
      <c r="B1080" s="3" t="s">
        <v>155</v>
      </c>
      <c r="C1080" s="3" t="s">
        <v>1946</v>
      </c>
      <c r="D1080" s="3" t="s">
        <v>269</v>
      </c>
      <c r="E1080" s="3" t="s">
        <v>55</v>
      </c>
      <c r="F1080" s="3" t="s">
        <v>55</v>
      </c>
      <c r="G1080" s="3" t="s">
        <v>106</v>
      </c>
      <c r="H1080">
        <v>8</v>
      </c>
      <c r="I1080" s="3" t="s">
        <v>184</v>
      </c>
      <c r="J1080" s="3" t="s">
        <v>2829</v>
      </c>
      <c r="K1080" s="3"/>
      <c r="L1080" s="3" t="s">
        <v>2863</v>
      </c>
      <c r="M1080" s="3"/>
      <c r="N1080" s="3"/>
      <c r="O1080" s="3"/>
      <c r="P1080" s="3" t="s">
        <v>2863</v>
      </c>
      <c r="Q1080" s="3"/>
      <c r="R1080" s="3"/>
      <c r="S1080" s="1">
        <v>43761</v>
      </c>
      <c r="T1080" s="1">
        <v>47414</v>
      </c>
      <c r="U1080" s="1">
        <v>46684</v>
      </c>
      <c r="V1080" s="1">
        <v>45589</v>
      </c>
      <c r="W1080" s="1">
        <v>47049</v>
      </c>
      <c r="X1080">
        <v>2028</v>
      </c>
      <c r="Y1080" t="s">
        <v>2881</v>
      </c>
      <c r="Z1080">
        <v>1</v>
      </c>
      <c r="AA1080" s="3" t="s">
        <v>67</v>
      </c>
      <c r="AB1080" s="3"/>
      <c r="AC1080" s="1"/>
      <c r="AD1080"/>
      <c r="AG1080">
        <v>2</v>
      </c>
      <c r="AH1080">
        <v>1</v>
      </c>
      <c r="AI1080">
        <v>1</v>
      </c>
      <c r="AJ1080">
        <v>0</v>
      </c>
      <c r="AK1080">
        <v>0</v>
      </c>
      <c r="AL1080">
        <v>0</v>
      </c>
      <c r="AM1080">
        <v>0</v>
      </c>
      <c r="AN1080">
        <v>0</v>
      </c>
      <c r="AO1080">
        <v>0</v>
      </c>
      <c r="AP1080">
        <v>0</v>
      </c>
      <c r="AQ1080">
        <v>0</v>
      </c>
      <c r="AR1080">
        <v>0</v>
      </c>
      <c r="AS1080">
        <v>2</v>
      </c>
      <c r="AT1080">
        <v>1</v>
      </c>
      <c r="AU1080">
        <v>0</v>
      </c>
      <c r="AV1080">
        <v>0</v>
      </c>
      <c r="AW1080">
        <v>0</v>
      </c>
      <c r="AX1080">
        <v>0</v>
      </c>
      <c r="AY1080">
        <v>0</v>
      </c>
      <c r="AZ1080">
        <v>1</v>
      </c>
      <c r="BA1080">
        <v>0</v>
      </c>
      <c r="BB1080">
        <v>0</v>
      </c>
      <c r="BC1080">
        <v>0</v>
      </c>
      <c r="BD1080">
        <v>0</v>
      </c>
      <c r="BE1080">
        <v>0</v>
      </c>
      <c r="BF1080">
        <v>0</v>
      </c>
      <c r="BG1080">
        <v>1</v>
      </c>
      <c r="BH1080">
        <v>0</v>
      </c>
      <c r="BI1080">
        <v>0</v>
      </c>
      <c r="BJ1080">
        <v>0</v>
      </c>
      <c r="BK1080">
        <v>0</v>
      </c>
      <c r="BL1080">
        <v>2</v>
      </c>
      <c r="BM1080">
        <v>755</v>
      </c>
      <c r="BN1080">
        <v>755</v>
      </c>
    </row>
    <row r="1081" spans="1:66" hidden="1" x14ac:dyDescent="0.25">
      <c r="A1081">
        <v>1191</v>
      </c>
      <c r="B1081" s="3" t="s">
        <v>155</v>
      </c>
      <c r="C1081" s="3" t="s">
        <v>1944</v>
      </c>
      <c r="D1081" s="3" t="s">
        <v>266</v>
      </c>
      <c r="E1081" s="3" t="s">
        <v>55</v>
      </c>
      <c r="F1081" s="3" t="s">
        <v>56</v>
      </c>
      <c r="G1081" s="3" t="s">
        <v>57</v>
      </c>
      <c r="H1081">
        <v>8</v>
      </c>
      <c r="I1081" s="3" t="s">
        <v>184</v>
      </c>
      <c r="J1081" s="3" t="s">
        <v>2829</v>
      </c>
      <c r="K1081" s="3"/>
      <c r="L1081" s="3" t="s">
        <v>2863</v>
      </c>
      <c r="M1081" s="3"/>
      <c r="N1081" s="3"/>
      <c r="O1081" s="3"/>
      <c r="P1081" s="3" t="s">
        <v>2863</v>
      </c>
      <c r="Q1081" s="3"/>
      <c r="R1081" s="3"/>
      <c r="S1081" s="1">
        <v>43761</v>
      </c>
      <c r="T1081" s="1">
        <v>47414</v>
      </c>
      <c r="U1081" s="1">
        <v>46684</v>
      </c>
      <c r="V1081" s="1">
        <v>45589</v>
      </c>
      <c r="W1081" s="1">
        <v>47049</v>
      </c>
      <c r="X1081">
        <v>2028</v>
      </c>
      <c r="Y1081" t="s">
        <v>2881</v>
      </c>
      <c r="Z1081">
        <v>1</v>
      </c>
      <c r="AA1081" s="3" t="s">
        <v>67</v>
      </c>
      <c r="AB1081" s="3"/>
      <c r="AC1081" s="1"/>
      <c r="AD1081"/>
      <c r="AG1081">
        <v>1</v>
      </c>
      <c r="AH1081">
        <v>0</v>
      </c>
      <c r="AI1081">
        <v>0</v>
      </c>
      <c r="AJ1081">
        <v>0</v>
      </c>
      <c r="AK1081">
        <v>1</v>
      </c>
      <c r="AL1081">
        <v>0</v>
      </c>
      <c r="AM1081">
        <v>0</v>
      </c>
      <c r="AN1081">
        <v>0</v>
      </c>
      <c r="AO1081">
        <v>0</v>
      </c>
      <c r="AP1081">
        <v>0</v>
      </c>
      <c r="AQ1081">
        <v>0</v>
      </c>
      <c r="AR1081">
        <v>0</v>
      </c>
      <c r="AS1081">
        <v>13</v>
      </c>
      <c r="AT1081">
        <v>2</v>
      </c>
      <c r="AU1081">
        <v>2</v>
      </c>
      <c r="AV1081">
        <v>0</v>
      </c>
      <c r="AW1081">
        <v>0</v>
      </c>
      <c r="AX1081">
        <v>0</v>
      </c>
      <c r="AY1081">
        <v>0</v>
      </c>
      <c r="AZ1081">
        <v>3</v>
      </c>
      <c r="BA1081">
        <v>0</v>
      </c>
      <c r="BB1081">
        <v>0</v>
      </c>
      <c r="BC1081">
        <v>0</v>
      </c>
      <c r="BD1081">
        <v>0</v>
      </c>
      <c r="BE1081">
        <v>0</v>
      </c>
      <c r="BF1081">
        <v>0</v>
      </c>
      <c r="BG1081">
        <v>0</v>
      </c>
      <c r="BH1081">
        <v>0</v>
      </c>
      <c r="BI1081">
        <v>3</v>
      </c>
      <c r="BJ1081">
        <v>10</v>
      </c>
      <c r="BK1081">
        <v>1</v>
      </c>
      <c r="BL1081">
        <v>2</v>
      </c>
      <c r="BM1081">
        <v>755</v>
      </c>
      <c r="BN1081">
        <v>755</v>
      </c>
    </row>
    <row r="1082" spans="1:66" hidden="1" x14ac:dyDescent="0.25">
      <c r="A1082">
        <v>1193</v>
      </c>
      <c r="B1082" s="3" t="s">
        <v>155</v>
      </c>
      <c r="C1082" s="3" t="s">
        <v>1946</v>
      </c>
      <c r="D1082" s="3" t="s">
        <v>269</v>
      </c>
      <c r="E1082" s="3" t="s">
        <v>55</v>
      </c>
      <c r="F1082" s="3" t="s">
        <v>56</v>
      </c>
      <c r="G1082" s="3" t="s">
        <v>106</v>
      </c>
      <c r="H1082">
        <v>8</v>
      </c>
      <c r="I1082" s="3" t="s">
        <v>184</v>
      </c>
      <c r="J1082" s="3" t="s">
        <v>2829</v>
      </c>
      <c r="K1082" s="3"/>
      <c r="L1082" s="3" t="s">
        <v>2863</v>
      </c>
      <c r="M1082" s="3"/>
      <c r="N1082" s="3"/>
      <c r="O1082" s="3"/>
      <c r="P1082" s="3" t="s">
        <v>2863</v>
      </c>
      <c r="Q1082" s="3"/>
      <c r="R1082" s="3"/>
      <c r="S1082" s="1">
        <v>43761</v>
      </c>
      <c r="T1082" s="1">
        <v>47414</v>
      </c>
      <c r="U1082" s="1">
        <v>46684</v>
      </c>
      <c r="V1082" s="1">
        <v>45589</v>
      </c>
      <c r="W1082" s="1">
        <v>47049</v>
      </c>
      <c r="X1082">
        <v>2028</v>
      </c>
      <c r="Y1082" t="s">
        <v>2881</v>
      </c>
      <c r="Z1082">
        <v>1</v>
      </c>
      <c r="AA1082" s="3" t="s">
        <v>67</v>
      </c>
      <c r="AB1082" s="3"/>
      <c r="AC1082" s="1"/>
      <c r="AD1082"/>
      <c r="AG1082">
        <v>0</v>
      </c>
      <c r="AH1082">
        <v>1</v>
      </c>
      <c r="AI1082">
        <v>0</v>
      </c>
      <c r="AJ1082">
        <v>0</v>
      </c>
      <c r="AK1082">
        <v>0</v>
      </c>
      <c r="AL1082">
        <v>0</v>
      </c>
      <c r="AM1082">
        <v>0</v>
      </c>
      <c r="AN1082">
        <v>0</v>
      </c>
      <c r="AO1082">
        <v>0</v>
      </c>
      <c r="AP1082">
        <v>0</v>
      </c>
      <c r="AQ1082">
        <v>0</v>
      </c>
      <c r="AR1082">
        <v>0</v>
      </c>
      <c r="AS1082">
        <v>1</v>
      </c>
      <c r="AT1082">
        <v>0</v>
      </c>
      <c r="AU1082">
        <v>0</v>
      </c>
      <c r="AV1082">
        <v>0</v>
      </c>
      <c r="AW1082">
        <v>0</v>
      </c>
      <c r="AX1082">
        <v>0</v>
      </c>
      <c r="AY1082">
        <v>0</v>
      </c>
      <c r="AZ1082">
        <v>0</v>
      </c>
      <c r="BA1082">
        <v>0</v>
      </c>
      <c r="BB1082">
        <v>0</v>
      </c>
      <c r="BC1082">
        <v>0</v>
      </c>
      <c r="BD1082">
        <v>0</v>
      </c>
      <c r="BE1082">
        <v>0</v>
      </c>
      <c r="BF1082">
        <v>0</v>
      </c>
      <c r="BG1082">
        <v>0</v>
      </c>
      <c r="BH1082">
        <v>0</v>
      </c>
      <c r="BI1082">
        <v>0</v>
      </c>
      <c r="BJ1082">
        <v>0</v>
      </c>
      <c r="BK1082">
        <v>0</v>
      </c>
      <c r="BL1082">
        <v>2</v>
      </c>
      <c r="BM1082">
        <v>755</v>
      </c>
      <c r="BN1082">
        <v>755</v>
      </c>
    </row>
    <row r="1083" spans="1:66" x14ac:dyDescent="0.25">
      <c r="A1083" s="6">
        <v>859</v>
      </c>
      <c r="B1083" s="3" t="s">
        <v>145</v>
      </c>
      <c r="C1083" s="3" t="s">
        <v>331</v>
      </c>
      <c r="D1083" s="7" t="s">
        <v>332</v>
      </c>
      <c r="E1083" s="3" t="s">
        <v>85</v>
      </c>
      <c r="F1083" s="3" t="s">
        <v>55</v>
      </c>
      <c r="G1083" s="3" t="s">
        <v>57</v>
      </c>
      <c r="H1083">
        <v>4</v>
      </c>
      <c r="I1083" s="3" t="s">
        <v>333</v>
      </c>
      <c r="J1083" s="3" t="s">
        <v>2750</v>
      </c>
      <c r="K1083" s="3"/>
      <c r="L1083" s="3" t="s">
        <v>2863</v>
      </c>
      <c r="M1083" s="3"/>
      <c r="N1083" s="3"/>
      <c r="O1083" s="3"/>
      <c r="P1083" s="3" t="s">
        <v>2863</v>
      </c>
      <c r="Q1083" s="3"/>
      <c r="R1083" s="3"/>
      <c r="S1083" s="13">
        <v>43635</v>
      </c>
      <c r="T1083" s="13">
        <v>47288</v>
      </c>
      <c r="U1083" s="1">
        <v>46558</v>
      </c>
      <c r="V1083" s="1">
        <v>45463</v>
      </c>
      <c r="W1083" s="1">
        <v>46923</v>
      </c>
      <c r="X1083">
        <v>2028</v>
      </c>
      <c r="Y1083" s="15" t="s">
        <v>2877</v>
      </c>
      <c r="Z1083">
        <v>1</v>
      </c>
      <c r="AA1083" s="3" t="s">
        <v>219</v>
      </c>
      <c r="AB1083" s="3" t="s">
        <v>334</v>
      </c>
      <c r="AG1083">
        <v>6</v>
      </c>
      <c r="AH1083">
        <v>6</v>
      </c>
      <c r="AI1083">
        <v>0</v>
      </c>
      <c r="AJ1083">
        <v>0</v>
      </c>
      <c r="AK1083">
        <v>0</v>
      </c>
      <c r="AL1083">
        <v>0</v>
      </c>
      <c r="AM1083">
        <v>0</v>
      </c>
      <c r="AN1083">
        <v>0</v>
      </c>
      <c r="AO1083">
        <v>0</v>
      </c>
      <c r="AP1083">
        <v>0</v>
      </c>
      <c r="AQ1083">
        <v>0</v>
      </c>
      <c r="AR1083">
        <v>0</v>
      </c>
      <c r="AS1083">
        <v>12</v>
      </c>
      <c r="AT1083">
        <v>0</v>
      </c>
      <c r="AU1083">
        <v>0</v>
      </c>
      <c r="AV1083">
        <v>0</v>
      </c>
      <c r="AW1083">
        <v>0</v>
      </c>
      <c r="AX1083">
        <v>0</v>
      </c>
      <c r="AY1083">
        <v>0</v>
      </c>
      <c r="AZ1083">
        <v>0</v>
      </c>
      <c r="BA1083">
        <v>0</v>
      </c>
      <c r="BB1083">
        <v>0</v>
      </c>
      <c r="BC1083">
        <v>0</v>
      </c>
      <c r="BD1083">
        <v>0</v>
      </c>
      <c r="BE1083">
        <v>0</v>
      </c>
      <c r="BF1083">
        <v>0</v>
      </c>
      <c r="BG1083">
        <v>0</v>
      </c>
      <c r="BH1083">
        <v>0</v>
      </c>
      <c r="BI1083">
        <v>0</v>
      </c>
      <c r="BJ1083">
        <v>0</v>
      </c>
      <c r="BK1083">
        <v>0</v>
      </c>
      <c r="BL1083">
        <v>1</v>
      </c>
      <c r="BM1083">
        <v>859</v>
      </c>
    </row>
    <row r="1084" spans="1:66" hidden="1" x14ac:dyDescent="0.25">
      <c r="A1084">
        <v>1252</v>
      </c>
      <c r="B1084" s="3" t="s">
        <v>155</v>
      </c>
      <c r="C1084" s="3" t="s">
        <v>1951</v>
      </c>
      <c r="D1084" s="3" t="s">
        <v>1952</v>
      </c>
      <c r="E1084" s="3" t="s">
        <v>73</v>
      </c>
      <c r="F1084" s="3" t="s">
        <v>55</v>
      </c>
      <c r="G1084" s="3" t="s">
        <v>106</v>
      </c>
      <c r="H1084">
        <v>6</v>
      </c>
      <c r="I1084" s="3" t="s">
        <v>158</v>
      </c>
      <c r="J1084" s="3" t="s">
        <v>2729</v>
      </c>
      <c r="K1084" s="3"/>
      <c r="L1084" s="3" t="s">
        <v>2863</v>
      </c>
      <c r="M1084" s="3"/>
      <c r="N1084" s="3"/>
      <c r="O1084" s="3"/>
      <c r="P1084" s="3" t="s">
        <v>2863</v>
      </c>
      <c r="Q1084" s="3"/>
      <c r="R1084" s="3"/>
      <c r="S1084" s="1">
        <v>43661</v>
      </c>
      <c r="T1084" s="1">
        <v>47314</v>
      </c>
      <c r="U1084" s="1">
        <v>46584</v>
      </c>
      <c r="V1084" s="1">
        <v>45489</v>
      </c>
      <c r="W1084" s="1">
        <v>46949</v>
      </c>
      <c r="X1084">
        <v>2028</v>
      </c>
      <c r="Y1084" t="s">
        <v>2877</v>
      </c>
      <c r="Z1084">
        <v>1</v>
      </c>
      <c r="AA1084" s="3" t="s">
        <v>1949</v>
      </c>
      <c r="AB1084" s="3"/>
      <c r="AC1084" s="1"/>
      <c r="AD1084"/>
      <c r="AG1084">
        <v>0</v>
      </c>
      <c r="AH1084">
        <v>0</v>
      </c>
      <c r="AI1084">
        <v>0</v>
      </c>
      <c r="AJ1084">
        <v>0</v>
      </c>
      <c r="AK1084">
        <v>0</v>
      </c>
      <c r="AL1084">
        <v>0</v>
      </c>
      <c r="AM1084">
        <v>0</v>
      </c>
      <c r="AN1084">
        <v>0</v>
      </c>
      <c r="AO1084">
        <v>0</v>
      </c>
      <c r="AP1084">
        <v>0</v>
      </c>
      <c r="AQ1084">
        <v>0</v>
      </c>
      <c r="AR1084">
        <v>0</v>
      </c>
      <c r="AS1084">
        <v>0</v>
      </c>
      <c r="AT1084">
        <v>0</v>
      </c>
      <c r="AU1084">
        <v>0</v>
      </c>
      <c r="AV1084">
        <v>0</v>
      </c>
      <c r="AW1084">
        <v>0</v>
      </c>
      <c r="AX1084">
        <v>0</v>
      </c>
      <c r="AY1084">
        <v>0</v>
      </c>
      <c r="AZ1084">
        <v>0</v>
      </c>
      <c r="BA1084">
        <v>0</v>
      </c>
      <c r="BB1084">
        <v>0</v>
      </c>
      <c r="BC1084">
        <v>0</v>
      </c>
      <c r="BD1084">
        <v>0</v>
      </c>
      <c r="BE1084">
        <v>0</v>
      </c>
      <c r="BF1084">
        <v>0</v>
      </c>
      <c r="BG1084">
        <v>0</v>
      </c>
      <c r="BH1084">
        <v>0</v>
      </c>
      <c r="BI1084">
        <v>0</v>
      </c>
      <c r="BJ1084">
        <v>0</v>
      </c>
      <c r="BK1084">
        <v>0</v>
      </c>
      <c r="BL1084">
        <v>2</v>
      </c>
      <c r="BM1084">
        <v>842</v>
      </c>
      <c r="BN1084">
        <v>842</v>
      </c>
    </row>
    <row r="1085" spans="1:66" x14ac:dyDescent="0.25">
      <c r="A1085" s="6">
        <v>751</v>
      </c>
      <c r="B1085" s="3" t="s">
        <v>145</v>
      </c>
      <c r="C1085" s="3" t="s">
        <v>540</v>
      </c>
      <c r="D1085" s="7" t="s">
        <v>541</v>
      </c>
      <c r="E1085" s="3" t="s">
        <v>85</v>
      </c>
      <c r="F1085" s="3" t="s">
        <v>55</v>
      </c>
      <c r="G1085" s="3" t="s">
        <v>57</v>
      </c>
      <c r="H1085">
        <v>4</v>
      </c>
      <c r="I1085" s="3" t="s">
        <v>542</v>
      </c>
      <c r="J1085" s="3" t="s">
        <v>2801</v>
      </c>
      <c r="K1085" s="3"/>
      <c r="L1085" s="3" t="s">
        <v>2863</v>
      </c>
      <c r="M1085" s="3" t="s">
        <v>2864</v>
      </c>
      <c r="N1085" s="3"/>
      <c r="O1085" s="3"/>
      <c r="P1085" s="3" t="s">
        <v>2863</v>
      </c>
      <c r="Q1085" s="3" t="s">
        <v>2864</v>
      </c>
      <c r="R1085" s="3"/>
      <c r="S1085" s="13">
        <v>43635</v>
      </c>
      <c r="T1085" s="13">
        <v>47288</v>
      </c>
      <c r="U1085" s="1">
        <v>46558</v>
      </c>
      <c r="V1085" s="1">
        <v>45463</v>
      </c>
      <c r="W1085" s="1">
        <v>46923</v>
      </c>
      <c r="X1085">
        <v>2028</v>
      </c>
      <c r="Y1085" s="15" t="s">
        <v>2877</v>
      </c>
      <c r="Z1085">
        <v>1</v>
      </c>
      <c r="AA1085" s="3" t="s">
        <v>67</v>
      </c>
      <c r="AB1085" s="3" t="s">
        <v>543</v>
      </c>
      <c r="AC1085" s="13">
        <v>45473</v>
      </c>
      <c r="AG1085">
        <v>9</v>
      </c>
      <c r="AH1085">
        <v>12</v>
      </c>
      <c r="AI1085">
        <v>0</v>
      </c>
      <c r="AJ1085">
        <v>0</v>
      </c>
      <c r="AK1085">
        <v>0</v>
      </c>
      <c r="AL1085">
        <v>0</v>
      </c>
      <c r="AM1085">
        <v>0</v>
      </c>
      <c r="AN1085">
        <v>0</v>
      </c>
      <c r="AO1085">
        <v>0</v>
      </c>
      <c r="AP1085">
        <v>0</v>
      </c>
      <c r="AQ1085">
        <v>0</v>
      </c>
      <c r="AR1085">
        <v>0</v>
      </c>
      <c r="AS1085">
        <v>20</v>
      </c>
      <c r="AT1085">
        <v>1</v>
      </c>
      <c r="AU1085">
        <v>0</v>
      </c>
      <c r="AV1085">
        <v>0</v>
      </c>
      <c r="AW1085">
        <v>0</v>
      </c>
      <c r="AX1085">
        <v>0</v>
      </c>
      <c r="AY1085">
        <v>0</v>
      </c>
      <c r="AZ1085">
        <v>0</v>
      </c>
      <c r="BA1085">
        <v>0</v>
      </c>
      <c r="BB1085">
        <v>0</v>
      </c>
      <c r="BC1085">
        <v>0</v>
      </c>
      <c r="BD1085">
        <v>0</v>
      </c>
      <c r="BE1085">
        <v>0</v>
      </c>
      <c r="BF1085">
        <v>1</v>
      </c>
      <c r="BG1085">
        <v>0</v>
      </c>
      <c r="BH1085">
        <v>0</v>
      </c>
      <c r="BI1085">
        <v>0</v>
      </c>
      <c r="BJ1085">
        <v>0</v>
      </c>
      <c r="BK1085">
        <v>0</v>
      </c>
      <c r="BL1085">
        <v>1</v>
      </c>
      <c r="BM1085">
        <v>751</v>
      </c>
    </row>
    <row r="1086" spans="1:66" hidden="1" x14ac:dyDescent="0.25">
      <c r="A1086">
        <v>1235</v>
      </c>
      <c r="B1086" s="3" t="s">
        <v>155</v>
      </c>
      <c r="C1086" s="3" t="s">
        <v>1953</v>
      </c>
      <c r="D1086" s="3" t="s">
        <v>1954</v>
      </c>
      <c r="E1086" s="3" t="s">
        <v>55</v>
      </c>
      <c r="F1086" s="3" t="s">
        <v>56</v>
      </c>
      <c r="G1086" s="3" t="s">
        <v>57</v>
      </c>
      <c r="H1086">
        <v>8</v>
      </c>
      <c r="I1086" s="3" t="s">
        <v>184</v>
      </c>
      <c r="J1086" s="3" t="s">
        <v>2829</v>
      </c>
      <c r="K1086" s="3"/>
      <c r="L1086" s="3" t="s">
        <v>2863</v>
      </c>
      <c r="M1086" s="3"/>
      <c r="N1086" s="3"/>
      <c r="O1086" s="3"/>
      <c r="P1086" s="3" t="s">
        <v>2863</v>
      </c>
      <c r="Q1086" s="3"/>
      <c r="R1086" s="3"/>
      <c r="S1086" s="1">
        <v>43761</v>
      </c>
      <c r="T1086" s="1">
        <v>47414</v>
      </c>
      <c r="U1086" s="1">
        <v>46684</v>
      </c>
      <c r="V1086" s="1">
        <v>45589</v>
      </c>
      <c r="W1086" s="1">
        <v>47049</v>
      </c>
      <c r="X1086">
        <v>2028</v>
      </c>
      <c r="Y1086" t="s">
        <v>2881</v>
      </c>
      <c r="Z1086">
        <v>1</v>
      </c>
      <c r="AA1086" s="3" t="s">
        <v>1955</v>
      </c>
      <c r="AB1086" s="3"/>
      <c r="AC1086" s="1">
        <v>45595</v>
      </c>
      <c r="AD1086"/>
      <c r="AG1086">
        <v>0</v>
      </c>
      <c r="AH1086">
        <v>2</v>
      </c>
      <c r="AI1086">
        <v>1</v>
      </c>
      <c r="AJ1086">
        <v>2</v>
      </c>
      <c r="AK1086">
        <v>0</v>
      </c>
      <c r="AL1086">
        <v>2</v>
      </c>
      <c r="AM1086">
        <v>0</v>
      </c>
      <c r="AN1086">
        <v>0</v>
      </c>
      <c r="AO1086">
        <v>0</v>
      </c>
      <c r="AP1086">
        <v>0</v>
      </c>
      <c r="AQ1086">
        <v>0</v>
      </c>
      <c r="AR1086">
        <v>0</v>
      </c>
      <c r="AS1086">
        <v>6</v>
      </c>
      <c r="AT1086">
        <v>0</v>
      </c>
      <c r="AU1086">
        <v>0</v>
      </c>
      <c r="AV1086">
        <v>0</v>
      </c>
      <c r="AW1086">
        <v>0</v>
      </c>
      <c r="AX1086">
        <v>0</v>
      </c>
      <c r="AY1086">
        <v>0</v>
      </c>
      <c r="AZ1086">
        <v>2</v>
      </c>
      <c r="BA1086">
        <v>0</v>
      </c>
      <c r="BB1086">
        <v>0</v>
      </c>
      <c r="BC1086">
        <v>0</v>
      </c>
      <c r="BD1086">
        <v>0</v>
      </c>
      <c r="BE1086">
        <v>0</v>
      </c>
      <c r="BF1086">
        <v>0</v>
      </c>
      <c r="BG1086">
        <v>0</v>
      </c>
      <c r="BH1086">
        <v>1</v>
      </c>
      <c r="BI1086">
        <v>2</v>
      </c>
      <c r="BJ1086">
        <v>1</v>
      </c>
      <c r="BK1086">
        <v>2</v>
      </c>
      <c r="BL1086">
        <v>2</v>
      </c>
      <c r="BM1086">
        <v>851</v>
      </c>
      <c r="BN1086">
        <v>851</v>
      </c>
    </row>
    <row r="1087" spans="1:66" hidden="1" x14ac:dyDescent="0.25">
      <c r="A1087">
        <v>1236</v>
      </c>
      <c r="B1087" s="3" t="s">
        <v>155</v>
      </c>
      <c r="C1087" s="3" t="s">
        <v>1957</v>
      </c>
      <c r="D1087" s="3" t="s">
        <v>1958</v>
      </c>
      <c r="E1087" s="3" t="s">
        <v>55</v>
      </c>
      <c r="F1087" s="3" t="s">
        <v>55</v>
      </c>
      <c r="G1087" s="3" t="s">
        <v>106</v>
      </c>
      <c r="H1087">
        <v>8</v>
      </c>
      <c r="I1087" s="3" t="s">
        <v>184</v>
      </c>
      <c r="J1087" s="3" t="s">
        <v>2829</v>
      </c>
      <c r="K1087" s="3"/>
      <c r="L1087" s="3" t="s">
        <v>2863</v>
      </c>
      <c r="M1087" s="3"/>
      <c r="N1087" s="3"/>
      <c r="O1087" s="3"/>
      <c r="P1087" s="3" t="s">
        <v>2863</v>
      </c>
      <c r="Q1087" s="3"/>
      <c r="R1087" s="3"/>
      <c r="S1087" s="1">
        <v>43761</v>
      </c>
      <c r="T1087" s="1">
        <v>47414</v>
      </c>
      <c r="U1087" s="1">
        <v>46684</v>
      </c>
      <c r="V1087" s="1">
        <v>45589</v>
      </c>
      <c r="W1087" s="1">
        <v>47049</v>
      </c>
      <c r="X1087">
        <v>2028</v>
      </c>
      <c r="Y1087" t="s">
        <v>2881</v>
      </c>
      <c r="Z1087">
        <v>1</v>
      </c>
      <c r="AA1087" s="3" t="s">
        <v>1955</v>
      </c>
      <c r="AB1087" s="3"/>
      <c r="AC1087" s="1">
        <v>45595</v>
      </c>
      <c r="AD1087"/>
      <c r="AG1087">
        <v>2</v>
      </c>
      <c r="AH1087">
        <v>4</v>
      </c>
      <c r="AI1087">
        <v>0</v>
      </c>
      <c r="AJ1087">
        <v>0</v>
      </c>
      <c r="AK1087">
        <v>0</v>
      </c>
      <c r="AL1087">
        <v>0</v>
      </c>
      <c r="AM1087">
        <v>0</v>
      </c>
      <c r="AN1087">
        <v>0</v>
      </c>
      <c r="AO1087">
        <v>0</v>
      </c>
      <c r="AP1087">
        <v>0</v>
      </c>
      <c r="AQ1087">
        <v>0</v>
      </c>
      <c r="AR1087">
        <v>0</v>
      </c>
      <c r="AS1087">
        <v>4</v>
      </c>
      <c r="AT1087">
        <v>0</v>
      </c>
      <c r="AU1087">
        <v>0</v>
      </c>
      <c r="AV1087">
        <v>0</v>
      </c>
      <c r="AW1087">
        <v>0</v>
      </c>
      <c r="AX1087">
        <v>0</v>
      </c>
      <c r="AY1087">
        <v>0</v>
      </c>
      <c r="AZ1087">
        <v>1</v>
      </c>
      <c r="BA1087">
        <v>1</v>
      </c>
      <c r="BB1087">
        <v>0</v>
      </c>
      <c r="BC1087">
        <v>0</v>
      </c>
      <c r="BD1087">
        <v>0</v>
      </c>
      <c r="BE1087">
        <v>0</v>
      </c>
      <c r="BF1087">
        <v>0</v>
      </c>
      <c r="BG1087">
        <v>1</v>
      </c>
      <c r="BH1087">
        <v>0</v>
      </c>
      <c r="BI1087">
        <v>0</v>
      </c>
      <c r="BJ1087">
        <v>0</v>
      </c>
      <c r="BK1087">
        <v>0</v>
      </c>
      <c r="BL1087">
        <v>2</v>
      </c>
      <c r="BM1087">
        <v>851</v>
      </c>
      <c r="BN1087">
        <v>851</v>
      </c>
    </row>
    <row r="1088" spans="1:66" hidden="1" x14ac:dyDescent="0.25">
      <c r="A1088">
        <v>1237</v>
      </c>
      <c r="B1088" s="3" t="s">
        <v>155</v>
      </c>
      <c r="C1088" s="3" t="s">
        <v>1957</v>
      </c>
      <c r="D1088" s="3" t="s">
        <v>1958</v>
      </c>
      <c r="E1088" s="3" t="s">
        <v>55</v>
      </c>
      <c r="F1088" s="3" t="s">
        <v>56</v>
      </c>
      <c r="G1088" s="3" t="s">
        <v>106</v>
      </c>
      <c r="H1088">
        <v>8</v>
      </c>
      <c r="I1088" s="3" t="s">
        <v>184</v>
      </c>
      <c r="J1088" s="3" t="s">
        <v>2829</v>
      </c>
      <c r="K1088" s="3"/>
      <c r="L1088" s="3" t="s">
        <v>2863</v>
      </c>
      <c r="M1088" s="3"/>
      <c r="N1088" s="3"/>
      <c r="O1088" s="3"/>
      <c r="P1088" s="3" t="s">
        <v>2863</v>
      </c>
      <c r="Q1088" s="3"/>
      <c r="R1088" s="3"/>
      <c r="S1088" s="1">
        <v>43761</v>
      </c>
      <c r="T1088" s="1">
        <v>47414</v>
      </c>
      <c r="U1088" s="1">
        <v>46684</v>
      </c>
      <c r="V1088" s="1">
        <v>45589</v>
      </c>
      <c r="W1088" s="1">
        <v>47049</v>
      </c>
      <c r="X1088">
        <v>2028</v>
      </c>
      <c r="Y1088" t="s">
        <v>2881</v>
      </c>
      <c r="Z1088">
        <v>1</v>
      </c>
      <c r="AA1088" s="3" t="s">
        <v>1955</v>
      </c>
      <c r="AB1088" s="3"/>
      <c r="AC1088" s="1">
        <v>45595</v>
      </c>
      <c r="AD1088"/>
      <c r="AG1088">
        <v>0</v>
      </c>
      <c r="AH1088">
        <v>1</v>
      </c>
      <c r="AI1088">
        <v>0</v>
      </c>
      <c r="AJ1088">
        <v>0</v>
      </c>
      <c r="AK1088">
        <v>0</v>
      </c>
      <c r="AL1088">
        <v>0</v>
      </c>
      <c r="AM1088">
        <v>0</v>
      </c>
      <c r="AN1088">
        <v>0</v>
      </c>
      <c r="AO1088">
        <v>0</v>
      </c>
      <c r="AP1088">
        <v>0</v>
      </c>
      <c r="AQ1088">
        <v>0</v>
      </c>
      <c r="AR1088">
        <v>0</v>
      </c>
      <c r="AS1088">
        <v>1</v>
      </c>
      <c r="AT1088">
        <v>0</v>
      </c>
      <c r="AU1088">
        <v>0</v>
      </c>
      <c r="AV1088">
        <v>0</v>
      </c>
      <c r="AW1088">
        <v>0</v>
      </c>
      <c r="AX1088">
        <v>0</v>
      </c>
      <c r="AY1088">
        <v>0</v>
      </c>
      <c r="AZ1088">
        <v>0</v>
      </c>
      <c r="BA1088">
        <v>0</v>
      </c>
      <c r="BB1088">
        <v>0</v>
      </c>
      <c r="BC1088">
        <v>0</v>
      </c>
      <c r="BD1088">
        <v>0</v>
      </c>
      <c r="BE1088">
        <v>0</v>
      </c>
      <c r="BF1088">
        <v>0</v>
      </c>
      <c r="BG1088">
        <v>0</v>
      </c>
      <c r="BH1088">
        <v>0</v>
      </c>
      <c r="BI1088">
        <v>0</v>
      </c>
      <c r="BJ1088">
        <v>0</v>
      </c>
      <c r="BK1088">
        <v>0</v>
      </c>
      <c r="BL1088">
        <v>2</v>
      </c>
      <c r="BM1088">
        <v>851</v>
      </c>
      <c r="BN1088">
        <v>851</v>
      </c>
    </row>
    <row r="1089" spans="1:66" x14ac:dyDescent="0.25">
      <c r="A1089" s="6">
        <v>867</v>
      </c>
      <c r="B1089" s="3" t="s">
        <v>145</v>
      </c>
      <c r="C1089" s="3" t="s">
        <v>574</v>
      </c>
      <c r="D1089" s="7" t="s">
        <v>575</v>
      </c>
      <c r="E1089" s="3" t="s">
        <v>85</v>
      </c>
      <c r="F1089" s="3" t="s">
        <v>55</v>
      </c>
      <c r="G1089" s="3" t="s">
        <v>57</v>
      </c>
      <c r="H1089">
        <v>4</v>
      </c>
      <c r="I1089" s="3" t="s">
        <v>148</v>
      </c>
      <c r="J1089" s="3" t="s">
        <v>2735</v>
      </c>
      <c r="K1089" s="3"/>
      <c r="L1089" s="3" t="s">
        <v>2863</v>
      </c>
      <c r="M1089" s="3"/>
      <c r="N1089" s="3"/>
      <c r="O1089" s="3"/>
      <c r="P1089" s="3" t="s">
        <v>2863</v>
      </c>
      <c r="Q1089" s="3"/>
      <c r="R1089" s="3"/>
      <c r="S1089" s="13">
        <v>43635</v>
      </c>
      <c r="T1089" s="13">
        <v>47288</v>
      </c>
      <c r="U1089" s="1">
        <v>46558</v>
      </c>
      <c r="V1089" s="1">
        <v>45463</v>
      </c>
      <c r="W1089" s="1">
        <v>46923</v>
      </c>
      <c r="X1089">
        <v>2028</v>
      </c>
      <c r="Y1089" s="15" t="s">
        <v>2877</v>
      </c>
      <c r="Z1089">
        <v>1</v>
      </c>
      <c r="AA1089" s="3" t="s">
        <v>219</v>
      </c>
      <c r="AB1089" s="3" t="s">
        <v>576</v>
      </c>
      <c r="AG1089">
        <v>9</v>
      </c>
      <c r="AH1089">
        <v>7</v>
      </c>
      <c r="AI1089">
        <v>0</v>
      </c>
      <c r="AJ1089">
        <v>0</v>
      </c>
      <c r="AK1089">
        <v>0</v>
      </c>
      <c r="AL1089">
        <v>0</v>
      </c>
      <c r="AM1089">
        <v>1</v>
      </c>
      <c r="AN1089">
        <v>0</v>
      </c>
      <c r="AO1089">
        <v>0</v>
      </c>
      <c r="AP1089">
        <v>0</v>
      </c>
      <c r="AQ1089">
        <v>0</v>
      </c>
      <c r="AR1089">
        <v>0</v>
      </c>
      <c r="AS1089">
        <v>13</v>
      </c>
      <c r="AT1089">
        <v>1</v>
      </c>
      <c r="AU1089">
        <v>1</v>
      </c>
      <c r="AV1089">
        <v>0</v>
      </c>
      <c r="AW1089">
        <v>0</v>
      </c>
      <c r="AX1089">
        <v>0</v>
      </c>
      <c r="AY1089">
        <v>0</v>
      </c>
      <c r="AZ1089">
        <v>2</v>
      </c>
      <c r="BA1089">
        <v>0</v>
      </c>
      <c r="BB1089">
        <v>0</v>
      </c>
      <c r="BC1089">
        <v>0</v>
      </c>
      <c r="BD1089">
        <v>0</v>
      </c>
      <c r="BE1089">
        <v>0</v>
      </c>
      <c r="BF1089">
        <v>0</v>
      </c>
      <c r="BG1089">
        <v>0</v>
      </c>
      <c r="BH1089">
        <v>0</v>
      </c>
      <c r="BI1089">
        <v>0</v>
      </c>
      <c r="BJ1089">
        <v>0</v>
      </c>
      <c r="BK1089">
        <v>0</v>
      </c>
      <c r="BL1089">
        <v>1</v>
      </c>
      <c r="BM1089">
        <v>867</v>
      </c>
    </row>
    <row r="1090" spans="1:66" hidden="1" x14ac:dyDescent="0.25">
      <c r="A1090">
        <v>1242</v>
      </c>
      <c r="B1090" s="3" t="s">
        <v>155</v>
      </c>
      <c r="C1090" s="3" t="s">
        <v>1961</v>
      </c>
      <c r="D1090" s="3" t="s">
        <v>956</v>
      </c>
      <c r="E1090" s="3" t="s">
        <v>85</v>
      </c>
      <c r="F1090" s="3" t="s">
        <v>55</v>
      </c>
      <c r="G1090" s="3" t="s">
        <v>106</v>
      </c>
      <c r="H1090">
        <v>4</v>
      </c>
      <c r="I1090" s="3" t="s">
        <v>158</v>
      </c>
      <c r="J1090" s="3" t="s">
        <v>2729</v>
      </c>
      <c r="K1090" s="3"/>
      <c r="L1090" s="3" t="s">
        <v>2863</v>
      </c>
      <c r="M1090" s="3"/>
      <c r="N1090" s="3"/>
      <c r="O1090" s="3"/>
      <c r="P1090" s="3" t="s">
        <v>2863</v>
      </c>
      <c r="Q1090" s="3"/>
      <c r="R1090" s="3"/>
      <c r="S1090" s="1">
        <v>43661</v>
      </c>
      <c r="T1090" s="1">
        <v>47314</v>
      </c>
      <c r="U1090" s="1">
        <v>46584</v>
      </c>
      <c r="V1090" s="1">
        <v>45489</v>
      </c>
      <c r="W1090" s="1">
        <v>46949</v>
      </c>
      <c r="X1090">
        <v>2028</v>
      </c>
      <c r="Y1090" t="s">
        <v>2877</v>
      </c>
      <c r="Z1090">
        <v>1</v>
      </c>
      <c r="AA1090" s="3" t="s">
        <v>67</v>
      </c>
      <c r="AB1090" s="3" t="s">
        <v>1960</v>
      </c>
      <c r="AC1090" s="1"/>
      <c r="AD1090"/>
      <c r="AG1090">
        <v>0</v>
      </c>
      <c r="AH1090">
        <v>2</v>
      </c>
      <c r="AI1090">
        <v>0</v>
      </c>
      <c r="AJ1090">
        <v>0</v>
      </c>
      <c r="AK1090">
        <v>0</v>
      </c>
      <c r="AL1090">
        <v>0</v>
      </c>
      <c r="AM1090">
        <v>0</v>
      </c>
      <c r="AN1090">
        <v>0</v>
      </c>
      <c r="AO1090">
        <v>0</v>
      </c>
      <c r="AP1090">
        <v>0</v>
      </c>
      <c r="AQ1090">
        <v>0</v>
      </c>
      <c r="AR1090">
        <v>0</v>
      </c>
      <c r="AS1090">
        <v>2</v>
      </c>
      <c r="AT1090">
        <v>0</v>
      </c>
      <c r="AU1090">
        <v>0</v>
      </c>
      <c r="AV1090">
        <v>0</v>
      </c>
      <c r="AW1090">
        <v>0</v>
      </c>
      <c r="AX1090">
        <v>0</v>
      </c>
      <c r="AY1090">
        <v>0</v>
      </c>
      <c r="AZ1090">
        <v>0</v>
      </c>
      <c r="BA1090">
        <v>0</v>
      </c>
      <c r="BB1090">
        <v>0</v>
      </c>
      <c r="BC1090">
        <v>0</v>
      </c>
      <c r="BD1090">
        <v>0</v>
      </c>
      <c r="BE1090">
        <v>0</v>
      </c>
      <c r="BF1090">
        <v>0</v>
      </c>
      <c r="BG1090">
        <v>0</v>
      </c>
      <c r="BH1090">
        <v>0</v>
      </c>
      <c r="BI1090">
        <v>0</v>
      </c>
      <c r="BJ1090">
        <v>0</v>
      </c>
      <c r="BK1090">
        <v>0</v>
      </c>
      <c r="BL1090">
        <v>2</v>
      </c>
      <c r="BM1090">
        <v>848</v>
      </c>
      <c r="BN1090">
        <v>848</v>
      </c>
    </row>
    <row r="1091" spans="1:66" x14ac:dyDescent="0.25">
      <c r="A1091" s="6">
        <v>272</v>
      </c>
      <c r="B1091" s="3" t="s">
        <v>145</v>
      </c>
      <c r="C1091" s="3" t="s">
        <v>611</v>
      </c>
      <c r="D1091" s="7" t="s">
        <v>612</v>
      </c>
      <c r="E1091" s="3" t="s">
        <v>85</v>
      </c>
      <c r="F1091" s="3" t="s">
        <v>55</v>
      </c>
      <c r="G1091" s="3" t="s">
        <v>57</v>
      </c>
      <c r="H1091">
        <v>4</v>
      </c>
      <c r="I1091" s="3" t="s">
        <v>533</v>
      </c>
      <c r="J1091" s="3" t="s">
        <v>2754</v>
      </c>
      <c r="K1091" s="3"/>
      <c r="L1091" s="3" t="s">
        <v>2863</v>
      </c>
      <c r="M1091" s="3"/>
      <c r="N1091" s="3"/>
      <c r="O1091" s="3"/>
      <c r="P1091" s="3" t="s">
        <v>2863</v>
      </c>
      <c r="Q1091" s="3"/>
      <c r="R1091" s="3"/>
      <c r="S1091" s="13">
        <v>43635</v>
      </c>
      <c r="T1091" s="13">
        <v>47288</v>
      </c>
      <c r="U1091" s="1">
        <v>46558</v>
      </c>
      <c r="V1091" s="1">
        <v>45463</v>
      </c>
      <c r="W1091" s="1">
        <v>46923</v>
      </c>
      <c r="X1091">
        <v>2028</v>
      </c>
      <c r="Y1091" s="15" t="s">
        <v>2877</v>
      </c>
      <c r="Z1091">
        <v>1</v>
      </c>
      <c r="AA1091" s="3" t="s">
        <v>67</v>
      </c>
      <c r="AB1091" s="3" t="s">
        <v>613</v>
      </c>
      <c r="AG1091">
        <v>2</v>
      </c>
      <c r="AH1091">
        <v>3</v>
      </c>
      <c r="AI1091">
        <v>0</v>
      </c>
      <c r="AJ1091">
        <v>0</v>
      </c>
      <c r="AK1091">
        <v>0</v>
      </c>
      <c r="AL1091">
        <v>0</v>
      </c>
      <c r="AM1091">
        <v>0</v>
      </c>
      <c r="AN1091">
        <v>0</v>
      </c>
      <c r="AO1091">
        <v>0</v>
      </c>
      <c r="AP1091">
        <v>0</v>
      </c>
      <c r="AQ1091">
        <v>0</v>
      </c>
      <c r="AR1091">
        <v>0</v>
      </c>
      <c r="AS1091">
        <v>5</v>
      </c>
      <c r="AT1091">
        <v>0</v>
      </c>
      <c r="AU1091">
        <v>0</v>
      </c>
      <c r="AV1091">
        <v>0</v>
      </c>
      <c r="AW1091">
        <v>0</v>
      </c>
      <c r="AX1091">
        <v>0</v>
      </c>
      <c r="AY1091">
        <v>0</v>
      </c>
      <c r="AZ1091">
        <v>0</v>
      </c>
      <c r="BA1091">
        <v>0</v>
      </c>
      <c r="BB1091">
        <v>0</v>
      </c>
      <c r="BC1091">
        <v>0</v>
      </c>
      <c r="BD1091">
        <v>0</v>
      </c>
      <c r="BE1091">
        <v>0</v>
      </c>
      <c r="BF1091">
        <v>0</v>
      </c>
      <c r="BG1091">
        <v>0</v>
      </c>
      <c r="BH1091">
        <v>0</v>
      </c>
      <c r="BI1091">
        <v>0</v>
      </c>
      <c r="BJ1091">
        <v>0</v>
      </c>
      <c r="BK1091">
        <v>0</v>
      </c>
      <c r="BL1091">
        <v>1</v>
      </c>
      <c r="BM1091">
        <v>272</v>
      </c>
    </row>
    <row r="1092" spans="1:66" hidden="1" x14ac:dyDescent="0.25">
      <c r="A1092">
        <v>1142</v>
      </c>
      <c r="B1092" s="3" t="s">
        <v>155</v>
      </c>
      <c r="C1092" s="3" t="s">
        <v>1962</v>
      </c>
      <c r="D1092" s="3" t="s">
        <v>1963</v>
      </c>
      <c r="E1092" s="3" t="s">
        <v>55</v>
      </c>
      <c r="F1092" s="3" t="s">
        <v>56</v>
      </c>
      <c r="G1092" s="3" t="s">
        <v>57</v>
      </c>
      <c r="H1092">
        <v>8</v>
      </c>
      <c r="I1092" s="3" t="s">
        <v>158</v>
      </c>
      <c r="J1092" s="3" t="s">
        <v>2729</v>
      </c>
      <c r="K1092" s="3"/>
      <c r="L1092" s="3" t="s">
        <v>2863</v>
      </c>
      <c r="M1092" s="3"/>
      <c r="N1092" s="3"/>
      <c r="O1092" s="3"/>
      <c r="P1092" s="3" t="s">
        <v>2863</v>
      </c>
      <c r="Q1092" s="3"/>
      <c r="R1092" s="3"/>
      <c r="S1092" s="1">
        <v>43761</v>
      </c>
      <c r="T1092" s="1">
        <v>47414</v>
      </c>
      <c r="U1092" s="1">
        <v>46684</v>
      </c>
      <c r="V1092" s="1">
        <v>45589</v>
      </c>
      <c r="W1092" s="1">
        <v>47049</v>
      </c>
      <c r="X1092">
        <v>2028</v>
      </c>
      <c r="Y1092" t="s">
        <v>2881</v>
      </c>
      <c r="Z1092">
        <v>1</v>
      </c>
      <c r="AA1092" s="3" t="s">
        <v>81</v>
      </c>
      <c r="AB1092" s="3"/>
      <c r="AC1092" s="1"/>
      <c r="AD1092"/>
      <c r="AG1092">
        <v>1</v>
      </c>
      <c r="AH1092">
        <v>1</v>
      </c>
      <c r="AI1092">
        <v>0</v>
      </c>
      <c r="AJ1092">
        <v>0</v>
      </c>
      <c r="AK1092">
        <v>0</v>
      </c>
      <c r="AL1092">
        <v>0</v>
      </c>
      <c r="AM1092">
        <v>0</v>
      </c>
      <c r="AN1092">
        <v>0</v>
      </c>
      <c r="AO1092">
        <v>0</v>
      </c>
      <c r="AP1092">
        <v>0</v>
      </c>
      <c r="AQ1092">
        <v>0</v>
      </c>
      <c r="AR1092">
        <v>0</v>
      </c>
      <c r="AS1092">
        <v>7</v>
      </c>
      <c r="AT1092">
        <v>2</v>
      </c>
      <c r="AU1092">
        <v>5</v>
      </c>
      <c r="AV1092">
        <v>0</v>
      </c>
      <c r="AW1092">
        <v>0</v>
      </c>
      <c r="AX1092">
        <v>0</v>
      </c>
      <c r="AY1092">
        <v>0</v>
      </c>
      <c r="AZ1092">
        <v>1</v>
      </c>
      <c r="BA1092">
        <v>1</v>
      </c>
      <c r="BB1092">
        <v>0</v>
      </c>
      <c r="BC1092">
        <v>0</v>
      </c>
      <c r="BD1092">
        <v>0</v>
      </c>
      <c r="BE1092">
        <v>0</v>
      </c>
      <c r="BF1092">
        <v>0</v>
      </c>
      <c r="BG1092">
        <v>0</v>
      </c>
      <c r="BH1092">
        <v>1</v>
      </c>
      <c r="BI1092">
        <v>2</v>
      </c>
      <c r="BJ1092">
        <v>4</v>
      </c>
      <c r="BK1092">
        <v>3</v>
      </c>
      <c r="BL1092">
        <v>2</v>
      </c>
      <c r="BM1092">
        <v>806</v>
      </c>
      <c r="BN1092">
        <v>806</v>
      </c>
    </row>
    <row r="1093" spans="1:66" hidden="1" x14ac:dyDescent="0.25">
      <c r="A1093">
        <v>1143</v>
      </c>
      <c r="B1093" s="3" t="s">
        <v>155</v>
      </c>
      <c r="C1093" s="3" t="s">
        <v>1965</v>
      </c>
      <c r="D1093" s="3" t="s">
        <v>1966</v>
      </c>
      <c r="E1093" s="3" t="s">
        <v>55</v>
      </c>
      <c r="F1093" s="3" t="s">
        <v>55</v>
      </c>
      <c r="G1093" s="3" t="s">
        <v>106</v>
      </c>
      <c r="H1093">
        <v>8</v>
      </c>
      <c r="I1093" s="3" t="s">
        <v>158</v>
      </c>
      <c r="J1093" s="3" t="s">
        <v>2729</v>
      </c>
      <c r="K1093" s="3"/>
      <c r="L1093" s="3" t="s">
        <v>2863</v>
      </c>
      <c r="M1093" s="3"/>
      <c r="N1093" s="3"/>
      <c r="O1093" s="3"/>
      <c r="P1093" s="3" t="s">
        <v>2863</v>
      </c>
      <c r="Q1093" s="3"/>
      <c r="R1093" s="3"/>
      <c r="S1093" s="1">
        <v>43761</v>
      </c>
      <c r="T1093" s="1">
        <v>47414</v>
      </c>
      <c r="U1093" s="1">
        <v>46684</v>
      </c>
      <c r="V1093" s="1">
        <v>45589</v>
      </c>
      <c r="W1093" s="1">
        <v>47049</v>
      </c>
      <c r="X1093">
        <v>2028</v>
      </c>
      <c r="Y1093" t="s">
        <v>2881</v>
      </c>
      <c r="Z1093">
        <v>1</v>
      </c>
      <c r="AA1093" s="3" t="s">
        <v>81</v>
      </c>
      <c r="AB1093" s="3"/>
      <c r="AC1093" s="1"/>
      <c r="AD1093"/>
      <c r="AG1093">
        <v>2</v>
      </c>
      <c r="AH1093">
        <v>5</v>
      </c>
      <c r="AI1093">
        <v>3</v>
      </c>
      <c r="AJ1093">
        <v>0</v>
      </c>
      <c r="AK1093">
        <v>0</v>
      </c>
      <c r="AL1093">
        <v>0</v>
      </c>
      <c r="AM1093">
        <v>0</v>
      </c>
      <c r="AN1093">
        <v>0</v>
      </c>
      <c r="AO1093">
        <v>0</v>
      </c>
      <c r="AP1093">
        <v>0</v>
      </c>
      <c r="AQ1093">
        <v>0</v>
      </c>
      <c r="AR1093">
        <v>0</v>
      </c>
      <c r="AS1093">
        <v>9</v>
      </c>
      <c r="AT1093">
        <v>0</v>
      </c>
      <c r="AU1093">
        <v>0</v>
      </c>
      <c r="AV1093">
        <v>0</v>
      </c>
      <c r="AW1093">
        <v>0</v>
      </c>
      <c r="AX1093">
        <v>0</v>
      </c>
      <c r="AY1093">
        <v>0</v>
      </c>
      <c r="AZ1093">
        <v>0</v>
      </c>
      <c r="BA1093">
        <v>1</v>
      </c>
      <c r="BB1093">
        <v>0</v>
      </c>
      <c r="BC1093">
        <v>0</v>
      </c>
      <c r="BD1093">
        <v>0</v>
      </c>
      <c r="BE1093">
        <v>0</v>
      </c>
      <c r="BF1093">
        <v>0</v>
      </c>
      <c r="BG1093">
        <v>0</v>
      </c>
      <c r="BH1093">
        <v>0</v>
      </c>
      <c r="BI1093">
        <v>0</v>
      </c>
      <c r="BJ1093">
        <v>0</v>
      </c>
      <c r="BK1093">
        <v>0</v>
      </c>
      <c r="BL1093">
        <v>2</v>
      </c>
      <c r="BM1093">
        <v>806</v>
      </c>
      <c r="BN1093">
        <v>806</v>
      </c>
    </row>
    <row r="1094" spans="1:66" hidden="1" x14ac:dyDescent="0.25">
      <c r="A1094">
        <v>1144</v>
      </c>
      <c r="B1094" s="3" t="s">
        <v>155</v>
      </c>
      <c r="C1094" s="3" t="s">
        <v>1965</v>
      </c>
      <c r="D1094" s="3" t="s">
        <v>1966</v>
      </c>
      <c r="E1094" s="3" t="s">
        <v>55</v>
      </c>
      <c r="F1094" s="3" t="s">
        <v>56</v>
      </c>
      <c r="G1094" s="3" t="s">
        <v>106</v>
      </c>
      <c r="H1094">
        <v>8</v>
      </c>
      <c r="I1094" s="3" t="s">
        <v>158</v>
      </c>
      <c r="J1094" s="3" t="s">
        <v>2729</v>
      </c>
      <c r="K1094" s="3"/>
      <c r="L1094" s="3" t="s">
        <v>2863</v>
      </c>
      <c r="M1094" s="3"/>
      <c r="N1094" s="3"/>
      <c r="O1094" s="3"/>
      <c r="P1094" s="3" t="s">
        <v>2863</v>
      </c>
      <c r="Q1094" s="3"/>
      <c r="R1094" s="3"/>
      <c r="S1094" s="1">
        <v>43761</v>
      </c>
      <c r="T1094" s="1">
        <v>47414</v>
      </c>
      <c r="U1094" s="1">
        <v>46684</v>
      </c>
      <c r="V1094" s="1">
        <v>45589</v>
      </c>
      <c r="W1094" s="1">
        <v>47049</v>
      </c>
      <c r="X1094">
        <v>2028</v>
      </c>
      <c r="Y1094" t="s">
        <v>2881</v>
      </c>
      <c r="Z1094">
        <v>1</v>
      </c>
      <c r="AA1094" s="3" t="s">
        <v>81</v>
      </c>
      <c r="AB1094" s="3"/>
      <c r="AC1094" s="1"/>
      <c r="AD1094"/>
      <c r="AG1094">
        <v>0</v>
      </c>
      <c r="AH1094">
        <v>1</v>
      </c>
      <c r="AI1094">
        <v>0</v>
      </c>
      <c r="AJ1094">
        <v>0</v>
      </c>
      <c r="AK1094">
        <v>0</v>
      </c>
      <c r="AL1094">
        <v>0</v>
      </c>
      <c r="AM1094">
        <v>0</v>
      </c>
      <c r="AN1094">
        <v>0</v>
      </c>
      <c r="AO1094">
        <v>0</v>
      </c>
      <c r="AP1094">
        <v>0</v>
      </c>
      <c r="AQ1094">
        <v>0</v>
      </c>
      <c r="AR1094">
        <v>0</v>
      </c>
      <c r="AS1094">
        <v>1</v>
      </c>
      <c r="AT1094">
        <v>0</v>
      </c>
      <c r="AU1094">
        <v>0</v>
      </c>
      <c r="AV1094">
        <v>0</v>
      </c>
      <c r="AW1094">
        <v>0</v>
      </c>
      <c r="AX1094">
        <v>0</v>
      </c>
      <c r="AY1094">
        <v>0</v>
      </c>
      <c r="AZ1094">
        <v>0</v>
      </c>
      <c r="BA1094">
        <v>0</v>
      </c>
      <c r="BB1094">
        <v>0</v>
      </c>
      <c r="BC1094">
        <v>0</v>
      </c>
      <c r="BD1094">
        <v>0</v>
      </c>
      <c r="BE1094">
        <v>0</v>
      </c>
      <c r="BF1094">
        <v>0</v>
      </c>
      <c r="BG1094">
        <v>0</v>
      </c>
      <c r="BH1094">
        <v>0</v>
      </c>
      <c r="BI1094">
        <v>0</v>
      </c>
      <c r="BJ1094">
        <v>0</v>
      </c>
      <c r="BK1094">
        <v>0</v>
      </c>
      <c r="BL1094">
        <v>2</v>
      </c>
      <c r="BM1094">
        <v>806</v>
      </c>
      <c r="BN1094">
        <v>806</v>
      </c>
    </row>
    <row r="1095" spans="1:66" x14ac:dyDescent="0.25">
      <c r="A1095" s="6">
        <v>863</v>
      </c>
      <c r="B1095" s="3" t="s">
        <v>145</v>
      </c>
      <c r="C1095" s="3" t="s">
        <v>775</v>
      </c>
      <c r="D1095" s="7" t="s">
        <v>776</v>
      </c>
      <c r="E1095" s="3" t="s">
        <v>85</v>
      </c>
      <c r="F1095" s="3" t="s">
        <v>55</v>
      </c>
      <c r="G1095" s="3" t="s">
        <v>57</v>
      </c>
      <c r="H1095">
        <v>4</v>
      </c>
      <c r="I1095" s="3" t="s">
        <v>148</v>
      </c>
      <c r="J1095" s="3" t="s">
        <v>2735</v>
      </c>
      <c r="K1095" s="3"/>
      <c r="L1095" s="3" t="s">
        <v>2863</v>
      </c>
      <c r="M1095" s="3"/>
      <c r="N1095" s="3"/>
      <c r="O1095" s="3"/>
      <c r="P1095" s="3" t="s">
        <v>2863</v>
      </c>
      <c r="Q1095" s="3"/>
      <c r="R1095" s="3"/>
      <c r="S1095" s="13">
        <v>43635</v>
      </c>
      <c r="T1095" s="13">
        <v>47288</v>
      </c>
      <c r="U1095" s="1">
        <v>46558</v>
      </c>
      <c r="V1095" s="1">
        <v>45463</v>
      </c>
      <c r="W1095" s="1">
        <v>46923</v>
      </c>
      <c r="X1095">
        <v>2028</v>
      </c>
      <c r="Y1095" s="15" t="s">
        <v>2877</v>
      </c>
      <c r="Z1095">
        <v>1</v>
      </c>
      <c r="AA1095" s="3" t="s">
        <v>58</v>
      </c>
      <c r="AB1095" s="3" t="s">
        <v>777</v>
      </c>
      <c r="AG1095">
        <v>7</v>
      </c>
      <c r="AH1095">
        <v>9</v>
      </c>
      <c r="AI1095">
        <v>0</v>
      </c>
      <c r="AJ1095">
        <v>0</v>
      </c>
      <c r="AK1095">
        <v>0</v>
      </c>
      <c r="AL1095">
        <v>0</v>
      </c>
      <c r="AM1095">
        <v>0</v>
      </c>
      <c r="AN1095">
        <v>0</v>
      </c>
      <c r="AO1095">
        <v>0</v>
      </c>
      <c r="AP1095">
        <v>0</v>
      </c>
      <c r="AQ1095">
        <v>0</v>
      </c>
      <c r="AR1095">
        <v>0</v>
      </c>
      <c r="AS1095">
        <v>14</v>
      </c>
      <c r="AT1095">
        <v>0</v>
      </c>
      <c r="AU1095">
        <v>0</v>
      </c>
      <c r="AV1095">
        <v>0</v>
      </c>
      <c r="AW1095">
        <v>0</v>
      </c>
      <c r="AX1095">
        <v>0</v>
      </c>
      <c r="AY1095">
        <v>0</v>
      </c>
      <c r="AZ1095">
        <v>1</v>
      </c>
      <c r="BA1095">
        <v>1</v>
      </c>
      <c r="BB1095">
        <v>0</v>
      </c>
      <c r="BC1095">
        <v>0</v>
      </c>
      <c r="BD1095">
        <v>0</v>
      </c>
      <c r="BE1095">
        <v>0</v>
      </c>
      <c r="BF1095">
        <v>1</v>
      </c>
      <c r="BG1095">
        <v>0</v>
      </c>
      <c r="BH1095">
        <v>0</v>
      </c>
      <c r="BI1095">
        <v>0</v>
      </c>
      <c r="BJ1095">
        <v>0</v>
      </c>
      <c r="BK1095">
        <v>0</v>
      </c>
      <c r="BL1095">
        <v>1</v>
      </c>
      <c r="BM1095">
        <v>863</v>
      </c>
    </row>
    <row r="1096" spans="1:66" hidden="1" x14ac:dyDescent="0.25">
      <c r="A1096">
        <v>1011</v>
      </c>
      <c r="B1096" s="3" t="s">
        <v>280</v>
      </c>
      <c r="C1096" s="3" t="s">
        <v>1970</v>
      </c>
      <c r="D1096" s="3" t="s">
        <v>1971</v>
      </c>
      <c r="E1096" s="3" t="s">
        <v>85</v>
      </c>
      <c r="F1096" s="3" t="s">
        <v>55</v>
      </c>
      <c r="G1096" s="3" t="s">
        <v>106</v>
      </c>
      <c r="H1096">
        <v>4</v>
      </c>
      <c r="I1096" s="3" t="s">
        <v>225</v>
      </c>
      <c r="J1096" s="3" t="s">
        <v>2846</v>
      </c>
      <c r="K1096" s="3" t="s">
        <v>2862</v>
      </c>
      <c r="L1096" s="3"/>
      <c r="M1096" s="3"/>
      <c r="N1096" s="3"/>
      <c r="O1096" s="3" t="s">
        <v>2862</v>
      </c>
      <c r="P1096" s="3"/>
      <c r="Q1096" s="3"/>
      <c r="R1096" s="3"/>
      <c r="S1096" s="1">
        <v>44006</v>
      </c>
      <c r="T1096" s="1">
        <v>47658</v>
      </c>
      <c r="U1096" s="1">
        <v>46928</v>
      </c>
      <c r="V1096" s="1">
        <v>45833</v>
      </c>
      <c r="W1096" s="1">
        <v>47293</v>
      </c>
      <c r="X1096">
        <v>2029</v>
      </c>
      <c r="Y1096" t="s">
        <v>2882</v>
      </c>
      <c r="Z1096">
        <v>1</v>
      </c>
      <c r="AA1096" s="3" t="s">
        <v>1968</v>
      </c>
      <c r="AB1096" s="3" t="s">
        <v>1969</v>
      </c>
      <c r="AC1096" s="1"/>
      <c r="AD1096"/>
      <c r="AG1096">
        <v>3</v>
      </c>
      <c r="AH1096">
        <v>0</v>
      </c>
      <c r="AI1096">
        <v>0</v>
      </c>
      <c r="AJ1096">
        <v>0</v>
      </c>
      <c r="AK1096">
        <v>0</v>
      </c>
      <c r="AL1096">
        <v>0</v>
      </c>
      <c r="AM1096">
        <v>0</v>
      </c>
      <c r="AN1096">
        <v>0</v>
      </c>
      <c r="AO1096">
        <v>0</v>
      </c>
      <c r="AP1096">
        <v>0</v>
      </c>
      <c r="AQ1096">
        <v>0</v>
      </c>
      <c r="AR1096">
        <v>0</v>
      </c>
      <c r="AS1096">
        <v>3</v>
      </c>
      <c r="AT1096">
        <v>0</v>
      </c>
      <c r="AU1096">
        <v>0</v>
      </c>
      <c r="AV1096">
        <v>0</v>
      </c>
      <c r="AW1096">
        <v>0</v>
      </c>
      <c r="AX1096">
        <v>0</v>
      </c>
      <c r="AY1096">
        <v>0</v>
      </c>
      <c r="AZ1096">
        <v>0</v>
      </c>
      <c r="BA1096">
        <v>0</v>
      </c>
      <c r="BB1096">
        <v>0</v>
      </c>
      <c r="BC1096">
        <v>0</v>
      </c>
      <c r="BD1096">
        <v>0</v>
      </c>
      <c r="BE1096">
        <v>0</v>
      </c>
      <c r="BF1096">
        <v>0</v>
      </c>
      <c r="BG1096">
        <v>0</v>
      </c>
      <c r="BH1096">
        <v>0</v>
      </c>
      <c r="BI1096">
        <v>0</v>
      </c>
      <c r="BJ1096">
        <v>0</v>
      </c>
      <c r="BK1096">
        <v>0</v>
      </c>
      <c r="BL1096">
        <v>2</v>
      </c>
      <c r="BM1096">
        <v>1010</v>
      </c>
      <c r="BN1096">
        <v>1010</v>
      </c>
    </row>
    <row r="1097" spans="1:66" x14ac:dyDescent="0.25">
      <c r="A1097" s="6">
        <v>807</v>
      </c>
      <c r="B1097" s="3" t="s">
        <v>145</v>
      </c>
      <c r="C1097" s="3" t="s">
        <v>923</v>
      </c>
      <c r="D1097" s="7" t="s">
        <v>924</v>
      </c>
      <c r="E1097" s="3" t="s">
        <v>85</v>
      </c>
      <c r="F1097" s="3" t="s">
        <v>55</v>
      </c>
      <c r="G1097" s="3" t="s">
        <v>57</v>
      </c>
      <c r="H1097">
        <v>4</v>
      </c>
      <c r="I1097" s="3" t="s">
        <v>333</v>
      </c>
      <c r="J1097" s="3" t="s">
        <v>2750</v>
      </c>
      <c r="K1097" s="3"/>
      <c r="L1097" s="3" t="s">
        <v>2863</v>
      </c>
      <c r="M1097" s="3"/>
      <c r="N1097" s="3"/>
      <c r="O1097" s="3"/>
      <c r="P1097" s="3" t="s">
        <v>2863</v>
      </c>
      <c r="Q1097" s="3"/>
      <c r="R1097" s="3"/>
      <c r="S1097" s="13">
        <v>43635</v>
      </c>
      <c r="T1097" s="13">
        <v>47288</v>
      </c>
      <c r="U1097" s="1">
        <v>46558</v>
      </c>
      <c r="V1097" s="1">
        <v>45463</v>
      </c>
      <c r="W1097" s="1">
        <v>46923</v>
      </c>
      <c r="X1097">
        <v>2028</v>
      </c>
      <c r="Y1097" s="15" t="s">
        <v>2877</v>
      </c>
      <c r="Z1097">
        <v>1</v>
      </c>
      <c r="AA1097" s="3" t="s">
        <v>67</v>
      </c>
      <c r="AB1097" s="3" t="s">
        <v>925</v>
      </c>
      <c r="AG1097">
        <v>18</v>
      </c>
      <c r="AH1097">
        <v>10</v>
      </c>
      <c r="AI1097">
        <v>0</v>
      </c>
      <c r="AJ1097">
        <v>0</v>
      </c>
      <c r="AK1097">
        <v>0</v>
      </c>
      <c r="AL1097">
        <v>0</v>
      </c>
      <c r="AM1097">
        <v>0</v>
      </c>
      <c r="AN1097">
        <v>0</v>
      </c>
      <c r="AO1097">
        <v>0</v>
      </c>
      <c r="AP1097">
        <v>0</v>
      </c>
      <c r="AQ1097">
        <v>0</v>
      </c>
      <c r="AR1097">
        <v>0</v>
      </c>
      <c r="AS1097">
        <v>26</v>
      </c>
      <c r="AT1097">
        <v>0</v>
      </c>
      <c r="AU1097">
        <v>0</v>
      </c>
      <c r="AV1097">
        <v>0</v>
      </c>
      <c r="AW1097">
        <v>0</v>
      </c>
      <c r="AX1097">
        <v>0</v>
      </c>
      <c r="AY1097">
        <v>0</v>
      </c>
      <c r="AZ1097">
        <v>1</v>
      </c>
      <c r="BA1097">
        <v>1</v>
      </c>
      <c r="BB1097">
        <v>0</v>
      </c>
      <c r="BC1097">
        <v>0</v>
      </c>
      <c r="BD1097">
        <v>0</v>
      </c>
      <c r="BE1097">
        <v>0</v>
      </c>
      <c r="BF1097">
        <v>1</v>
      </c>
      <c r="BG1097">
        <v>0</v>
      </c>
      <c r="BH1097">
        <v>0</v>
      </c>
      <c r="BI1097">
        <v>0</v>
      </c>
      <c r="BJ1097">
        <v>0</v>
      </c>
      <c r="BK1097">
        <v>0</v>
      </c>
      <c r="BL1097">
        <v>1</v>
      </c>
      <c r="BM1097">
        <v>807</v>
      </c>
    </row>
    <row r="1098" spans="1:66" hidden="1" x14ac:dyDescent="0.25">
      <c r="A1098">
        <v>1310</v>
      </c>
      <c r="B1098" s="3" t="s">
        <v>177</v>
      </c>
      <c r="C1098" s="3" t="s">
        <v>1972</v>
      </c>
      <c r="D1098" s="3" t="s">
        <v>1973</v>
      </c>
      <c r="E1098" s="3" t="s">
        <v>55</v>
      </c>
      <c r="F1098" s="3" t="s">
        <v>56</v>
      </c>
      <c r="G1098" s="3" t="s">
        <v>57</v>
      </c>
      <c r="H1098">
        <v>8</v>
      </c>
      <c r="I1098" s="3" t="s">
        <v>1417</v>
      </c>
      <c r="J1098" s="3" t="s">
        <v>2828</v>
      </c>
      <c r="K1098" s="3"/>
      <c r="L1098" s="3"/>
      <c r="M1098" s="3" t="s">
        <v>2864</v>
      </c>
      <c r="N1098" s="3" t="s">
        <v>2865</v>
      </c>
      <c r="O1098" s="3"/>
      <c r="P1098" s="3"/>
      <c r="Q1098" s="3" t="s">
        <v>2864</v>
      </c>
      <c r="R1098" s="3" t="s">
        <v>2865</v>
      </c>
      <c r="S1098" s="1">
        <v>43761</v>
      </c>
      <c r="T1098" s="1">
        <v>47414</v>
      </c>
      <c r="U1098" s="1">
        <v>46684</v>
      </c>
      <c r="V1098" s="1">
        <v>45589</v>
      </c>
      <c r="W1098" s="1">
        <v>47049</v>
      </c>
      <c r="X1098">
        <v>2028</v>
      </c>
      <c r="Y1098" t="s">
        <v>2881</v>
      </c>
      <c r="Z1098">
        <v>1</v>
      </c>
      <c r="AA1098" s="3" t="s">
        <v>58</v>
      </c>
      <c r="AB1098" s="3"/>
      <c r="AC1098" s="1">
        <v>45595</v>
      </c>
      <c r="AD1098"/>
      <c r="AG1098">
        <v>1</v>
      </c>
      <c r="AH1098">
        <v>1</v>
      </c>
      <c r="AI1098">
        <v>0</v>
      </c>
      <c r="AJ1098">
        <v>0</v>
      </c>
      <c r="AK1098">
        <v>1</v>
      </c>
      <c r="AL1098">
        <v>2</v>
      </c>
      <c r="AM1098">
        <v>0</v>
      </c>
      <c r="AN1098">
        <v>0</v>
      </c>
      <c r="AO1098">
        <v>0</v>
      </c>
      <c r="AP1098">
        <v>0</v>
      </c>
      <c r="AQ1098">
        <v>0</v>
      </c>
      <c r="AR1098">
        <v>0</v>
      </c>
      <c r="AS1098">
        <v>3</v>
      </c>
      <c r="AT1098">
        <v>1</v>
      </c>
      <c r="AU1098">
        <v>0</v>
      </c>
      <c r="AV1098">
        <v>0</v>
      </c>
      <c r="AW1098">
        <v>0</v>
      </c>
      <c r="AX1098">
        <v>0</v>
      </c>
      <c r="AY1098">
        <v>0</v>
      </c>
      <c r="AZ1098">
        <v>0</v>
      </c>
      <c r="BA1098">
        <v>1</v>
      </c>
      <c r="BB1098">
        <v>0</v>
      </c>
      <c r="BC1098">
        <v>0</v>
      </c>
      <c r="BD1098">
        <v>0</v>
      </c>
      <c r="BE1098">
        <v>0</v>
      </c>
      <c r="BF1098">
        <v>0</v>
      </c>
      <c r="BG1098">
        <v>0</v>
      </c>
      <c r="BH1098">
        <v>0</v>
      </c>
      <c r="BI1098">
        <v>1</v>
      </c>
      <c r="BJ1098">
        <v>0</v>
      </c>
      <c r="BK1098">
        <v>0</v>
      </c>
      <c r="BL1098">
        <v>2</v>
      </c>
      <c r="BM1098">
        <v>1309</v>
      </c>
      <c r="BN1098">
        <v>1309</v>
      </c>
    </row>
    <row r="1099" spans="1:66" hidden="1" x14ac:dyDescent="0.25">
      <c r="A1099">
        <v>1312</v>
      </c>
      <c r="B1099" s="3" t="s">
        <v>177</v>
      </c>
      <c r="C1099" s="3" t="s">
        <v>1975</v>
      </c>
      <c r="D1099" s="3" t="s">
        <v>1976</v>
      </c>
      <c r="E1099" s="3" t="s">
        <v>55</v>
      </c>
      <c r="F1099" s="3" t="s">
        <v>56</v>
      </c>
      <c r="G1099" s="3" t="s">
        <v>106</v>
      </c>
      <c r="H1099">
        <v>8</v>
      </c>
      <c r="I1099" s="3" t="s">
        <v>1417</v>
      </c>
      <c r="J1099" s="3" t="s">
        <v>2828</v>
      </c>
      <c r="K1099" s="3"/>
      <c r="L1099" s="3"/>
      <c r="M1099" s="3" t="s">
        <v>2864</v>
      </c>
      <c r="N1099" s="3" t="s">
        <v>2865</v>
      </c>
      <c r="O1099" s="3"/>
      <c r="P1099" s="3"/>
      <c r="Q1099" s="3" t="s">
        <v>2864</v>
      </c>
      <c r="R1099" s="3" t="s">
        <v>2865</v>
      </c>
      <c r="S1099" s="1">
        <v>43761</v>
      </c>
      <c r="T1099" s="1">
        <v>47414</v>
      </c>
      <c r="U1099" s="1">
        <v>46684</v>
      </c>
      <c r="V1099" s="1">
        <v>45589</v>
      </c>
      <c r="W1099" s="1">
        <v>47049</v>
      </c>
      <c r="X1099">
        <v>2028</v>
      </c>
      <c r="Y1099" t="s">
        <v>2881</v>
      </c>
      <c r="Z1099">
        <v>1</v>
      </c>
      <c r="AA1099" s="3" t="s">
        <v>58</v>
      </c>
      <c r="AB1099" s="3"/>
      <c r="AC1099" s="1">
        <v>45595</v>
      </c>
      <c r="AD1099"/>
      <c r="AG1099">
        <v>0</v>
      </c>
      <c r="AH1099">
        <v>0</v>
      </c>
      <c r="AI1099">
        <v>0</v>
      </c>
      <c r="AJ1099">
        <v>0</v>
      </c>
      <c r="AK1099">
        <v>0</v>
      </c>
      <c r="AL1099">
        <v>0</v>
      </c>
      <c r="AM1099">
        <v>0</v>
      </c>
      <c r="AN1099">
        <v>0</v>
      </c>
      <c r="AO1099">
        <v>0</v>
      </c>
      <c r="AP1099">
        <v>0</v>
      </c>
      <c r="AQ1099">
        <v>0</v>
      </c>
      <c r="AR1099">
        <v>0</v>
      </c>
      <c r="AS1099">
        <v>0</v>
      </c>
      <c r="AT1099">
        <v>1</v>
      </c>
      <c r="AU1099">
        <v>0</v>
      </c>
      <c r="AV1099">
        <v>0</v>
      </c>
      <c r="AW1099">
        <v>0</v>
      </c>
      <c r="AX1099">
        <v>0</v>
      </c>
      <c r="AY1099">
        <v>0</v>
      </c>
      <c r="AZ1099">
        <v>0</v>
      </c>
      <c r="BA1099">
        <v>0</v>
      </c>
      <c r="BB1099">
        <v>0</v>
      </c>
      <c r="BC1099">
        <v>0</v>
      </c>
      <c r="BD1099">
        <v>0</v>
      </c>
      <c r="BE1099">
        <v>0</v>
      </c>
      <c r="BF1099">
        <v>0</v>
      </c>
      <c r="BG1099">
        <v>0</v>
      </c>
      <c r="BH1099">
        <v>0</v>
      </c>
      <c r="BI1099">
        <v>0</v>
      </c>
      <c r="BJ1099">
        <v>0</v>
      </c>
      <c r="BK1099">
        <v>0</v>
      </c>
      <c r="BL1099">
        <v>2</v>
      </c>
      <c r="BM1099">
        <v>1309</v>
      </c>
      <c r="BN1099">
        <v>1309</v>
      </c>
    </row>
    <row r="1100" spans="1:66" hidden="1" x14ac:dyDescent="0.25">
      <c r="A1100">
        <v>1311</v>
      </c>
      <c r="B1100" s="3" t="s">
        <v>177</v>
      </c>
      <c r="C1100" s="3" t="s">
        <v>1975</v>
      </c>
      <c r="D1100" s="3" t="s">
        <v>1976</v>
      </c>
      <c r="E1100" s="3" t="s">
        <v>55</v>
      </c>
      <c r="F1100" s="3" t="s">
        <v>55</v>
      </c>
      <c r="G1100" s="3" t="s">
        <v>106</v>
      </c>
      <c r="H1100">
        <v>8</v>
      </c>
      <c r="I1100" s="3" t="s">
        <v>1417</v>
      </c>
      <c r="J1100" s="3" t="s">
        <v>2828</v>
      </c>
      <c r="K1100" s="3"/>
      <c r="L1100" s="3"/>
      <c r="M1100" s="3" t="s">
        <v>2864</v>
      </c>
      <c r="N1100" s="3" t="s">
        <v>2865</v>
      </c>
      <c r="O1100" s="3"/>
      <c r="P1100" s="3"/>
      <c r="Q1100" s="3" t="s">
        <v>2864</v>
      </c>
      <c r="R1100" s="3" t="s">
        <v>2865</v>
      </c>
      <c r="S1100" s="1">
        <v>43761</v>
      </c>
      <c r="T1100" s="1">
        <v>47414</v>
      </c>
      <c r="U1100" s="1">
        <v>46684</v>
      </c>
      <c r="V1100" s="1">
        <v>45589</v>
      </c>
      <c r="W1100" s="1">
        <v>47049</v>
      </c>
      <c r="X1100">
        <v>2028</v>
      </c>
      <c r="Y1100" t="s">
        <v>2881</v>
      </c>
      <c r="Z1100">
        <v>1</v>
      </c>
      <c r="AA1100" s="3" t="s">
        <v>58</v>
      </c>
      <c r="AB1100" s="3"/>
      <c r="AC1100" s="1">
        <v>45595</v>
      </c>
      <c r="AD1100"/>
      <c r="AG1100">
        <v>0</v>
      </c>
      <c r="AH1100">
        <v>0</v>
      </c>
      <c r="AI1100">
        <v>0</v>
      </c>
      <c r="AJ1100">
        <v>0</v>
      </c>
      <c r="AK1100">
        <v>0</v>
      </c>
      <c r="AL1100">
        <v>0</v>
      </c>
      <c r="AM1100">
        <v>0</v>
      </c>
      <c r="AN1100">
        <v>0</v>
      </c>
      <c r="AO1100">
        <v>0</v>
      </c>
      <c r="AP1100">
        <v>0</v>
      </c>
      <c r="AQ1100">
        <v>0</v>
      </c>
      <c r="AR1100">
        <v>0</v>
      </c>
      <c r="AS1100">
        <v>0</v>
      </c>
      <c r="AT1100">
        <v>0</v>
      </c>
      <c r="AU1100">
        <v>0</v>
      </c>
      <c r="AV1100">
        <v>0</v>
      </c>
      <c r="AW1100">
        <v>0</v>
      </c>
      <c r="AX1100">
        <v>0</v>
      </c>
      <c r="AY1100">
        <v>0</v>
      </c>
      <c r="AZ1100">
        <v>0</v>
      </c>
      <c r="BA1100">
        <v>0</v>
      </c>
      <c r="BB1100">
        <v>0</v>
      </c>
      <c r="BC1100">
        <v>0</v>
      </c>
      <c r="BD1100">
        <v>0</v>
      </c>
      <c r="BE1100">
        <v>0</v>
      </c>
      <c r="BF1100">
        <v>0</v>
      </c>
      <c r="BG1100">
        <v>0</v>
      </c>
      <c r="BH1100">
        <v>0</v>
      </c>
      <c r="BI1100">
        <v>0</v>
      </c>
      <c r="BJ1100">
        <v>0</v>
      </c>
      <c r="BK1100">
        <v>0</v>
      </c>
      <c r="BL1100">
        <v>2</v>
      </c>
      <c r="BM1100">
        <v>1309</v>
      </c>
      <c r="BN1100">
        <v>1309</v>
      </c>
    </row>
    <row r="1101" spans="1:66" x14ac:dyDescent="0.25">
      <c r="A1101" s="6">
        <v>869</v>
      </c>
      <c r="B1101" s="3" t="s">
        <v>145</v>
      </c>
      <c r="C1101" s="3" t="s">
        <v>1146</v>
      </c>
      <c r="D1101" s="7" t="s">
        <v>1147</v>
      </c>
      <c r="E1101" s="3" t="s">
        <v>85</v>
      </c>
      <c r="F1101" s="3" t="s">
        <v>55</v>
      </c>
      <c r="G1101" s="3" t="s">
        <v>57</v>
      </c>
      <c r="H1101">
        <v>4</v>
      </c>
      <c r="I1101" s="3" t="s">
        <v>148</v>
      </c>
      <c r="J1101" s="3" t="s">
        <v>2735</v>
      </c>
      <c r="K1101" s="3"/>
      <c r="L1101" s="3" t="s">
        <v>2863</v>
      </c>
      <c r="M1101" s="3"/>
      <c r="N1101" s="3"/>
      <c r="O1101" s="3"/>
      <c r="P1101" s="3" t="s">
        <v>2863</v>
      </c>
      <c r="Q1101" s="3"/>
      <c r="R1101" s="3"/>
      <c r="S1101" s="13">
        <v>43635</v>
      </c>
      <c r="T1101" s="13">
        <v>47288</v>
      </c>
      <c r="U1101" s="1">
        <v>46558</v>
      </c>
      <c r="V1101" s="1">
        <v>45463</v>
      </c>
      <c r="W1101" s="1">
        <v>46923</v>
      </c>
      <c r="X1101">
        <v>2028</v>
      </c>
      <c r="Y1101" s="15" t="s">
        <v>2877</v>
      </c>
      <c r="Z1101">
        <v>1</v>
      </c>
      <c r="AA1101" s="3" t="s">
        <v>149</v>
      </c>
      <c r="AB1101" s="3" t="s">
        <v>1148</v>
      </c>
      <c r="AG1101">
        <v>6</v>
      </c>
      <c r="AH1101">
        <v>4</v>
      </c>
      <c r="AI1101">
        <v>0</v>
      </c>
      <c r="AJ1101">
        <v>0</v>
      </c>
      <c r="AK1101">
        <v>0</v>
      </c>
      <c r="AL1101">
        <v>0</v>
      </c>
      <c r="AM1101">
        <v>0</v>
      </c>
      <c r="AN1101">
        <v>0</v>
      </c>
      <c r="AO1101">
        <v>0</v>
      </c>
      <c r="AP1101">
        <v>0</v>
      </c>
      <c r="AQ1101">
        <v>0</v>
      </c>
      <c r="AR1101">
        <v>0</v>
      </c>
      <c r="AS1101">
        <v>9</v>
      </c>
      <c r="AT1101">
        <v>0</v>
      </c>
      <c r="AU1101">
        <v>0</v>
      </c>
      <c r="AV1101">
        <v>0</v>
      </c>
      <c r="AW1101">
        <v>0</v>
      </c>
      <c r="AX1101">
        <v>0</v>
      </c>
      <c r="AY1101">
        <v>0</v>
      </c>
      <c r="AZ1101">
        <v>1</v>
      </c>
      <c r="BA1101">
        <v>0</v>
      </c>
      <c r="BB1101">
        <v>0</v>
      </c>
      <c r="BC1101">
        <v>0</v>
      </c>
      <c r="BD1101">
        <v>0</v>
      </c>
      <c r="BE1101">
        <v>0</v>
      </c>
      <c r="BF1101">
        <v>0</v>
      </c>
      <c r="BG1101">
        <v>2</v>
      </c>
      <c r="BH1101">
        <v>0</v>
      </c>
      <c r="BI1101">
        <v>0</v>
      </c>
      <c r="BJ1101">
        <v>0</v>
      </c>
      <c r="BK1101">
        <v>0</v>
      </c>
      <c r="BL1101">
        <v>1</v>
      </c>
      <c r="BM1101">
        <v>869</v>
      </c>
    </row>
    <row r="1102" spans="1:66" hidden="1" x14ac:dyDescent="0.25">
      <c r="A1102">
        <v>38</v>
      </c>
      <c r="B1102" s="3" t="s">
        <v>198</v>
      </c>
      <c r="C1102" s="3" t="s">
        <v>1977</v>
      </c>
      <c r="D1102" s="3" t="s">
        <v>1978</v>
      </c>
      <c r="E1102" s="3" t="s">
        <v>73</v>
      </c>
      <c r="F1102" s="3" t="s">
        <v>799</v>
      </c>
      <c r="G1102" s="3" t="s">
        <v>57</v>
      </c>
      <c r="H1102">
        <v>6</v>
      </c>
      <c r="I1102" s="3" t="s">
        <v>1979</v>
      </c>
      <c r="J1102" s="3" t="s">
        <v>2787</v>
      </c>
      <c r="K1102" s="3"/>
      <c r="L1102" s="3"/>
      <c r="M1102" s="3" t="s">
        <v>2864</v>
      </c>
      <c r="N1102" s="3" t="s">
        <v>2865</v>
      </c>
      <c r="O1102" s="3"/>
      <c r="P1102" s="3"/>
      <c r="Q1102" s="3" t="s">
        <v>2864</v>
      </c>
      <c r="R1102" s="3" t="s">
        <v>2865</v>
      </c>
      <c r="S1102" s="1">
        <v>43271</v>
      </c>
      <c r="T1102" s="1">
        <v>46924</v>
      </c>
      <c r="U1102" s="1">
        <v>46194</v>
      </c>
      <c r="V1102" s="1">
        <v>45099</v>
      </c>
      <c r="W1102" s="1">
        <v>46559</v>
      </c>
      <c r="X1102">
        <v>2027</v>
      </c>
      <c r="Y1102" t="s">
        <v>2878</v>
      </c>
      <c r="Z1102">
        <v>1</v>
      </c>
      <c r="AA1102" s="3" t="s">
        <v>1980</v>
      </c>
      <c r="AB1102" s="3" t="s">
        <v>1981</v>
      </c>
      <c r="AC1102" s="1"/>
      <c r="AD1102"/>
      <c r="AG1102">
        <v>211</v>
      </c>
      <c r="AH1102">
        <v>188</v>
      </c>
      <c r="AI1102">
        <v>184</v>
      </c>
      <c r="AJ1102">
        <v>0</v>
      </c>
      <c r="AK1102">
        <v>0</v>
      </c>
      <c r="AL1102">
        <v>0</v>
      </c>
      <c r="AM1102">
        <v>0</v>
      </c>
      <c r="AN1102">
        <v>0</v>
      </c>
      <c r="AO1102">
        <v>0</v>
      </c>
      <c r="AP1102">
        <v>0</v>
      </c>
      <c r="AQ1102">
        <v>0</v>
      </c>
      <c r="AR1102">
        <v>0</v>
      </c>
      <c r="AS1102">
        <v>294</v>
      </c>
      <c r="AT1102">
        <v>0</v>
      </c>
      <c r="AU1102">
        <v>1</v>
      </c>
      <c r="AV1102">
        <v>0</v>
      </c>
      <c r="AW1102">
        <v>0</v>
      </c>
      <c r="AX1102">
        <v>0</v>
      </c>
      <c r="AY1102">
        <v>0</v>
      </c>
      <c r="AZ1102">
        <v>100</v>
      </c>
      <c r="BA1102">
        <v>126</v>
      </c>
      <c r="BB1102">
        <v>48</v>
      </c>
      <c r="BC1102">
        <v>0</v>
      </c>
      <c r="BD1102">
        <v>0</v>
      </c>
      <c r="BE1102">
        <v>0</v>
      </c>
      <c r="BF1102">
        <v>1</v>
      </c>
      <c r="BG1102">
        <v>0</v>
      </c>
      <c r="BH1102">
        <v>0</v>
      </c>
      <c r="BI1102">
        <v>0</v>
      </c>
      <c r="BJ1102">
        <v>0</v>
      </c>
      <c r="BK1102">
        <v>0</v>
      </c>
      <c r="BL1102">
        <v>2</v>
      </c>
      <c r="BM1102">
        <v>36</v>
      </c>
      <c r="BN1102">
        <v>36</v>
      </c>
    </row>
    <row r="1103" spans="1:66" hidden="1" x14ac:dyDescent="0.25">
      <c r="A1103">
        <v>4015</v>
      </c>
      <c r="B1103" s="3" t="s">
        <v>70</v>
      </c>
      <c r="C1103" s="3" t="s">
        <v>1982</v>
      </c>
      <c r="D1103" s="3" t="s">
        <v>1983</v>
      </c>
      <c r="E1103" s="3" t="s">
        <v>85</v>
      </c>
      <c r="F1103" s="3" t="s">
        <v>56</v>
      </c>
      <c r="G1103" s="3" t="s">
        <v>57</v>
      </c>
      <c r="H1103">
        <v>4</v>
      </c>
      <c r="I1103" s="3" t="s">
        <v>162</v>
      </c>
      <c r="J1103" s="3" t="s">
        <v>2766</v>
      </c>
      <c r="K1103" s="3"/>
      <c r="L1103" s="3"/>
      <c r="M1103" s="3" t="s">
        <v>2864</v>
      </c>
      <c r="N1103" s="3"/>
      <c r="O1103" s="3"/>
      <c r="P1103" s="3"/>
      <c r="Q1103" s="3" t="s">
        <v>2864</v>
      </c>
      <c r="R1103" s="3"/>
      <c r="S1103" s="1">
        <v>43551</v>
      </c>
      <c r="T1103" s="1">
        <v>46476</v>
      </c>
      <c r="U1103" s="1">
        <v>45746</v>
      </c>
      <c r="V1103" s="1">
        <v>44651</v>
      </c>
      <c r="W1103" s="1">
        <v>46111</v>
      </c>
      <c r="X1103">
        <v>2026</v>
      </c>
      <c r="Y1103" t="s">
        <v>2891</v>
      </c>
      <c r="Z1103">
        <v>4</v>
      </c>
      <c r="AA1103" s="3" t="s">
        <v>163</v>
      </c>
      <c r="AB1103" s="3"/>
      <c r="AC1103" s="1"/>
      <c r="AD1103"/>
      <c r="AG1103">
        <v>28</v>
      </c>
      <c r="AH1103">
        <v>25</v>
      </c>
      <c r="AI1103">
        <v>0</v>
      </c>
      <c r="AJ1103">
        <v>0</v>
      </c>
      <c r="AK1103">
        <v>0</v>
      </c>
      <c r="AL1103">
        <v>0</v>
      </c>
      <c r="AM1103">
        <v>0</v>
      </c>
      <c r="AN1103">
        <v>0</v>
      </c>
      <c r="AO1103">
        <v>0</v>
      </c>
      <c r="AP1103">
        <v>0</v>
      </c>
      <c r="AQ1103">
        <v>0</v>
      </c>
      <c r="AR1103">
        <v>0</v>
      </c>
      <c r="AS1103">
        <v>47</v>
      </c>
      <c r="AT1103">
        <v>0</v>
      </c>
      <c r="AU1103">
        <v>0</v>
      </c>
      <c r="AV1103">
        <v>0</v>
      </c>
      <c r="AW1103">
        <v>0</v>
      </c>
      <c r="AX1103">
        <v>0</v>
      </c>
      <c r="AY1103">
        <v>0</v>
      </c>
      <c r="AZ1103">
        <v>5</v>
      </c>
      <c r="BA1103">
        <v>0</v>
      </c>
      <c r="BB1103">
        <v>0</v>
      </c>
      <c r="BC1103">
        <v>0</v>
      </c>
      <c r="BD1103">
        <v>0</v>
      </c>
      <c r="BE1103">
        <v>0</v>
      </c>
      <c r="BF1103">
        <v>1</v>
      </c>
      <c r="BG1103">
        <v>0</v>
      </c>
      <c r="BH1103">
        <v>0</v>
      </c>
      <c r="BI1103">
        <v>0</v>
      </c>
      <c r="BJ1103">
        <v>0</v>
      </c>
      <c r="BK1103">
        <v>0</v>
      </c>
      <c r="BL1103">
        <v>3</v>
      </c>
      <c r="BM1103">
        <v>1034</v>
      </c>
      <c r="BN1103">
        <v>4014</v>
      </c>
    </row>
    <row r="1104" spans="1:66" hidden="1" x14ac:dyDescent="0.25">
      <c r="A1104">
        <v>1333</v>
      </c>
      <c r="B1104" s="3" t="s">
        <v>210</v>
      </c>
      <c r="C1104" s="3" t="s">
        <v>607</v>
      </c>
      <c r="D1104" s="3" t="s">
        <v>608</v>
      </c>
      <c r="E1104" s="3" t="s">
        <v>55</v>
      </c>
      <c r="F1104" s="3" t="s">
        <v>56</v>
      </c>
      <c r="G1104" s="3" t="s">
        <v>106</v>
      </c>
      <c r="H1104">
        <v>8</v>
      </c>
      <c r="I1104" s="3" t="s">
        <v>66</v>
      </c>
      <c r="J1104" s="3" t="s">
        <v>2839</v>
      </c>
      <c r="K1104" s="3" t="s">
        <v>2862</v>
      </c>
      <c r="L1104" s="3"/>
      <c r="M1104" s="3"/>
      <c r="N1104" s="3"/>
      <c r="O1104" s="3" t="s">
        <v>2862</v>
      </c>
      <c r="P1104" s="3"/>
      <c r="Q1104" s="3"/>
      <c r="R1104" s="3"/>
      <c r="S1104" s="1">
        <v>43761</v>
      </c>
      <c r="T1104" s="1">
        <v>45588</v>
      </c>
      <c r="U1104" s="1">
        <v>44858</v>
      </c>
      <c r="V1104" s="1">
        <v>43763</v>
      </c>
      <c r="W1104" s="1">
        <v>45223</v>
      </c>
      <c r="X1104">
        <v>2023</v>
      </c>
      <c r="Y1104" t="s">
        <v>2886</v>
      </c>
      <c r="Z1104">
        <v>1</v>
      </c>
      <c r="AA1104" s="3" t="s">
        <v>149</v>
      </c>
      <c r="AB1104" s="3"/>
      <c r="AC1104" s="1"/>
      <c r="AD1104"/>
      <c r="AG1104">
        <v>0</v>
      </c>
      <c r="AH1104">
        <v>0</v>
      </c>
      <c r="AI1104">
        <v>0</v>
      </c>
      <c r="AJ1104">
        <v>0</v>
      </c>
      <c r="AK1104">
        <v>0</v>
      </c>
      <c r="AL1104">
        <v>0</v>
      </c>
      <c r="AM1104">
        <v>0</v>
      </c>
      <c r="AN1104">
        <v>0</v>
      </c>
      <c r="AO1104">
        <v>0</v>
      </c>
      <c r="AP1104">
        <v>0</v>
      </c>
      <c r="AQ1104">
        <v>0</v>
      </c>
      <c r="AR1104">
        <v>0</v>
      </c>
      <c r="AS1104">
        <v>0</v>
      </c>
      <c r="AT1104">
        <v>0</v>
      </c>
      <c r="AU1104">
        <v>0</v>
      </c>
      <c r="AV1104">
        <v>0</v>
      </c>
      <c r="AW1104">
        <v>0</v>
      </c>
      <c r="AX1104">
        <v>0</v>
      </c>
      <c r="AY1104">
        <v>0</v>
      </c>
      <c r="AZ1104">
        <v>0</v>
      </c>
      <c r="BA1104">
        <v>0</v>
      </c>
      <c r="BB1104">
        <v>0</v>
      </c>
      <c r="BC1104">
        <v>0</v>
      </c>
      <c r="BD1104">
        <v>0</v>
      </c>
      <c r="BE1104">
        <v>0</v>
      </c>
      <c r="BF1104">
        <v>0</v>
      </c>
      <c r="BG1104">
        <v>0</v>
      </c>
      <c r="BH1104">
        <v>0</v>
      </c>
      <c r="BI1104">
        <v>0</v>
      </c>
      <c r="BJ1104">
        <v>0</v>
      </c>
      <c r="BK1104">
        <v>0</v>
      </c>
      <c r="BL1104">
        <v>2</v>
      </c>
      <c r="BM1104">
        <v>739</v>
      </c>
      <c r="BN1104">
        <v>739</v>
      </c>
    </row>
    <row r="1105" spans="1:66" x14ac:dyDescent="0.25">
      <c r="A1105" s="6">
        <v>271</v>
      </c>
      <c r="B1105" s="3" t="s">
        <v>145</v>
      </c>
      <c r="C1105" s="3" t="s">
        <v>1243</v>
      </c>
      <c r="D1105" s="7" t="s">
        <v>1244</v>
      </c>
      <c r="E1105" s="3" t="s">
        <v>85</v>
      </c>
      <c r="F1105" s="3" t="s">
        <v>55</v>
      </c>
      <c r="G1105" s="3" t="s">
        <v>57</v>
      </c>
      <c r="H1105">
        <v>4</v>
      </c>
      <c r="I1105" s="3" t="s">
        <v>533</v>
      </c>
      <c r="J1105" s="3" t="s">
        <v>2754</v>
      </c>
      <c r="K1105" s="3"/>
      <c r="L1105" s="3" t="s">
        <v>2863</v>
      </c>
      <c r="M1105" s="3"/>
      <c r="N1105" s="3"/>
      <c r="O1105" s="3"/>
      <c r="P1105" s="3" t="s">
        <v>2863</v>
      </c>
      <c r="Q1105" s="3"/>
      <c r="R1105" s="3"/>
      <c r="S1105" s="13">
        <v>43635</v>
      </c>
      <c r="T1105" s="13">
        <v>47288</v>
      </c>
      <c r="U1105" s="1">
        <v>46558</v>
      </c>
      <c r="V1105" s="1">
        <v>45463</v>
      </c>
      <c r="W1105" s="1">
        <v>46923</v>
      </c>
      <c r="X1105">
        <v>2028</v>
      </c>
      <c r="Y1105" s="15" t="s">
        <v>2877</v>
      </c>
      <c r="Z1105">
        <v>1</v>
      </c>
      <c r="AA1105" s="3" t="s">
        <v>219</v>
      </c>
      <c r="AB1105" s="3" t="s">
        <v>1245</v>
      </c>
      <c r="AG1105">
        <v>2</v>
      </c>
      <c r="AH1105">
        <v>1</v>
      </c>
      <c r="AI1105">
        <v>0</v>
      </c>
      <c r="AJ1105">
        <v>0</v>
      </c>
      <c r="AK1105">
        <v>0</v>
      </c>
      <c r="AL1105">
        <v>0</v>
      </c>
      <c r="AM1105">
        <v>0</v>
      </c>
      <c r="AN1105">
        <v>0</v>
      </c>
      <c r="AO1105">
        <v>0</v>
      </c>
      <c r="AP1105">
        <v>0</v>
      </c>
      <c r="AQ1105">
        <v>0</v>
      </c>
      <c r="AR1105">
        <v>0</v>
      </c>
      <c r="AS1105">
        <v>3</v>
      </c>
      <c r="AT1105">
        <v>0</v>
      </c>
      <c r="AU1105">
        <v>0</v>
      </c>
      <c r="AV1105">
        <v>0</v>
      </c>
      <c r="AW1105">
        <v>0</v>
      </c>
      <c r="AX1105">
        <v>0</v>
      </c>
      <c r="AY1105">
        <v>0</v>
      </c>
      <c r="AZ1105">
        <v>0</v>
      </c>
      <c r="BA1105">
        <v>0</v>
      </c>
      <c r="BB1105">
        <v>0</v>
      </c>
      <c r="BC1105">
        <v>0</v>
      </c>
      <c r="BD1105">
        <v>0</v>
      </c>
      <c r="BE1105">
        <v>0</v>
      </c>
      <c r="BF1105">
        <v>1</v>
      </c>
      <c r="BG1105">
        <v>0</v>
      </c>
      <c r="BH1105">
        <v>0</v>
      </c>
      <c r="BI1105">
        <v>0</v>
      </c>
      <c r="BJ1105">
        <v>0</v>
      </c>
      <c r="BK1105">
        <v>0</v>
      </c>
      <c r="BL1105">
        <v>1</v>
      </c>
      <c r="BM1105">
        <v>271</v>
      </c>
    </row>
    <row r="1106" spans="1:66" hidden="1" x14ac:dyDescent="0.25">
      <c r="A1106">
        <v>1293</v>
      </c>
      <c r="B1106" s="3" t="s">
        <v>177</v>
      </c>
      <c r="C1106" s="3" t="s">
        <v>1987</v>
      </c>
      <c r="D1106" s="3" t="s">
        <v>1988</v>
      </c>
      <c r="E1106" s="3" t="s">
        <v>55</v>
      </c>
      <c r="F1106" s="3" t="s">
        <v>55</v>
      </c>
      <c r="G1106" s="3" t="s">
        <v>106</v>
      </c>
      <c r="H1106">
        <v>8</v>
      </c>
      <c r="I1106" s="3" t="s">
        <v>1008</v>
      </c>
      <c r="J1106" s="3" t="s">
        <v>2768</v>
      </c>
      <c r="K1106" s="3"/>
      <c r="L1106" s="3"/>
      <c r="M1106" s="3" t="s">
        <v>2864</v>
      </c>
      <c r="N1106" s="3" t="s">
        <v>2865</v>
      </c>
      <c r="O1106" s="3"/>
      <c r="P1106" s="3"/>
      <c r="Q1106" s="3" t="s">
        <v>2864</v>
      </c>
      <c r="R1106" s="3" t="s">
        <v>2865</v>
      </c>
      <c r="S1106" s="1">
        <v>43731</v>
      </c>
      <c r="T1106" s="1">
        <v>47384</v>
      </c>
      <c r="U1106" s="1">
        <v>46654</v>
      </c>
      <c r="V1106" s="1">
        <v>45559</v>
      </c>
      <c r="W1106" s="1">
        <v>47019</v>
      </c>
      <c r="X1106">
        <v>2028</v>
      </c>
      <c r="Y1106" t="s">
        <v>2881</v>
      </c>
      <c r="Z1106">
        <v>1</v>
      </c>
      <c r="AA1106" s="3" t="s">
        <v>58</v>
      </c>
      <c r="AB1106" s="3" t="s">
        <v>1009</v>
      </c>
      <c r="AC1106" s="1">
        <v>44834</v>
      </c>
      <c r="AD1106">
        <v>44012</v>
      </c>
      <c r="AG1106">
        <v>0</v>
      </c>
      <c r="AH1106">
        <v>1</v>
      </c>
      <c r="AI1106">
        <v>0</v>
      </c>
      <c r="AJ1106">
        <v>0</v>
      </c>
      <c r="AK1106">
        <v>0</v>
      </c>
      <c r="AL1106">
        <v>0</v>
      </c>
      <c r="AM1106">
        <v>0</v>
      </c>
      <c r="AN1106">
        <v>0</v>
      </c>
      <c r="AO1106">
        <v>0</v>
      </c>
      <c r="AP1106">
        <v>0</v>
      </c>
      <c r="AQ1106">
        <v>0</v>
      </c>
      <c r="AR1106">
        <v>0</v>
      </c>
      <c r="AS1106">
        <v>1</v>
      </c>
      <c r="AT1106">
        <v>0</v>
      </c>
      <c r="AU1106">
        <v>0</v>
      </c>
      <c r="AV1106">
        <v>0</v>
      </c>
      <c r="AW1106">
        <v>0</v>
      </c>
      <c r="AX1106">
        <v>0</v>
      </c>
      <c r="AY1106">
        <v>0</v>
      </c>
      <c r="AZ1106">
        <v>0</v>
      </c>
      <c r="BA1106">
        <v>0</v>
      </c>
      <c r="BB1106">
        <v>0</v>
      </c>
      <c r="BC1106">
        <v>0</v>
      </c>
      <c r="BD1106">
        <v>0</v>
      </c>
      <c r="BE1106">
        <v>0</v>
      </c>
      <c r="BF1106">
        <v>1</v>
      </c>
      <c r="BG1106">
        <v>0</v>
      </c>
      <c r="BH1106">
        <v>0</v>
      </c>
      <c r="BI1106">
        <v>0</v>
      </c>
      <c r="BJ1106">
        <v>0</v>
      </c>
      <c r="BK1106">
        <v>0</v>
      </c>
      <c r="BL1106">
        <v>2</v>
      </c>
      <c r="BM1106">
        <v>1292</v>
      </c>
      <c r="BN1106">
        <v>1292</v>
      </c>
    </row>
    <row r="1107" spans="1:66" hidden="1" x14ac:dyDescent="0.25">
      <c r="A1107">
        <v>92</v>
      </c>
      <c r="B1107" s="3" t="s">
        <v>198</v>
      </c>
      <c r="C1107" s="3" t="s">
        <v>1989</v>
      </c>
      <c r="D1107" s="3" t="s">
        <v>1895</v>
      </c>
      <c r="E1107" s="3" t="s">
        <v>55</v>
      </c>
      <c r="F1107" s="3" t="s">
        <v>56</v>
      </c>
      <c r="G1107" s="3" t="s">
        <v>106</v>
      </c>
      <c r="H1107">
        <v>8</v>
      </c>
      <c r="I1107" s="3" t="s">
        <v>786</v>
      </c>
      <c r="J1107" s="3" t="s">
        <v>2780</v>
      </c>
      <c r="K1107" s="3"/>
      <c r="L1107" s="3"/>
      <c r="M1107" s="3" t="s">
        <v>2864</v>
      </c>
      <c r="N1107" s="3" t="s">
        <v>2865</v>
      </c>
      <c r="O1107" s="3"/>
      <c r="P1107" s="3"/>
      <c r="Q1107" s="3" t="s">
        <v>2864</v>
      </c>
      <c r="R1107" s="3" t="s">
        <v>2865</v>
      </c>
      <c r="S1107" s="1">
        <v>43257</v>
      </c>
      <c r="T1107" s="1">
        <v>46910</v>
      </c>
      <c r="U1107" s="1">
        <v>46180</v>
      </c>
      <c r="V1107" s="1">
        <v>45085</v>
      </c>
      <c r="W1107" s="1">
        <v>46545</v>
      </c>
      <c r="X1107">
        <v>2027</v>
      </c>
      <c r="Y1107" t="s">
        <v>2875</v>
      </c>
      <c r="Z1107">
        <v>1</v>
      </c>
      <c r="AA1107" s="3" t="s">
        <v>636</v>
      </c>
      <c r="AB1107" s="3"/>
      <c r="AC1107" s="1"/>
      <c r="AD1107"/>
      <c r="AG1107">
        <v>0</v>
      </c>
      <c r="AH1107">
        <v>0</v>
      </c>
      <c r="AI1107">
        <v>1</v>
      </c>
      <c r="AJ1107">
        <v>0</v>
      </c>
      <c r="AK1107">
        <v>0</v>
      </c>
      <c r="AL1107">
        <v>0</v>
      </c>
      <c r="AM1107">
        <v>0</v>
      </c>
      <c r="AN1107">
        <v>0</v>
      </c>
      <c r="AO1107">
        <v>0</v>
      </c>
      <c r="AP1107">
        <v>0</v>
      </c>
      <c r="AQ1107">
        <v>0</v>
      </c>
      <c r="AR1107">
        <v>0</v>
      </c>
      <c r="AS1107">
        <v>1</v>
      </c>
      <c r="AT1107">
        <v>0</v>
      </c>
      <c r="AU1107">
        <v>0</v>
      </c>
      <c r="AV1107">
        <v>0</v>
      </c>
      <c r="AW1107">
        <v>0</v>
      </c>
      <c r="AX1107">
        <v>0</v>
      </c>
      <c r="AY1107">
        <v>0</v>
      </c>
      <c r="AZ1107">
        <v>0</v>
      </c>
      <c r="BA1107">
        <v>0</v>
      </c>
      <c r="BB1107">
        <v>0</v>
      </c>
      <c r="BC1107">
        <v>0</v>
      </c>
      <c r="BD1107">
        <v>0</v>
      </c>
      <c r="BE1107">
        <v>0</v>
      </c>
      <c r="BF1107">
        <v>0</v>
      </c>
      <c r="BG1107">
        <v>1</v>
      </c>
      <c r="BH1107">
        <v>0</v>
      </c>
      <c r="BI1107">
        <v>0</v>
      </c>
      <c r="BJ1107">
        <v>0</v>
      </c>
      <c r="BK1107">
        <v>0</v>
      </c>
      <c r="BL1107">
        <v>2</v>
      </c>
      <c r="BM1107">
        <v>82</v>
      </c>
      <c r="BN1107">
        <v>82</v>
      </c>
    </row>
    <row r="1108" spans="1:66" hidden="1" x14ac:dyDescent="0.25">
      <c r="A1108">
        <v>1295</v>
      </c>
      <c r="B1108" s="3" t="s">
        <v>177</v>
      </c>
      <c r="C1108" s="3" t="s">
        <v>1987</v>
      </c>
      <c r="D1108" s="3" t="s">
        <v>1988</v>
      </c>
      <c r="E1108" s="3" t="s">
        <v>55</v>
      </c>
      <c r="F1108" s="3" t="s">
        <v>56</v>
      </c>
      <c r="G1108" s="3" t="s">
        <v>106</v>
      </c>
      <c r="H1108">
        <v>8</v>
      </c>
      <c r="I1108" s="3" t="s">
        <v>1008</v>
      </c>
      <c r="J1108" s="3" t="s">
        <v>2768</v>
      </c>
      <c r="K1108" s="3"/>
      <c r="L1108" s="3"/>
      <c r="M1108" s="3" t="s">
        <v>2864</v>
      </c>
      <c r="N1108" s="3" t="s">
        <v>2865</v>
      </c>
      <c r="O1108" s="3"/>
      <c r="P1108" s="3"/>
      <c r="Q1108" s="3" t="s">
        <v>2864</v>
      </c>
      <c r="R1108" s="3" t="s">
        <v>2865</v>
      </c>
      <c r="S1108" s="1">
        <v>43731</v>
      </c>
      <c r="T1108" s="1">
        <v>47384</v>
      </c>
      <c r="U1108" s="1">
        <v>46654</v>
      </c>
      <c r="V1108" s="1">
        <v>45559</v>
      </c>
      <c r="W1108" s="1">
        <v>47019</v>
      </c>
      <c r="X1108">
        <v>2028</v>
      </c>
      <c r="Y1108" t="s">
        <v>2881</v>
      </c>
      <c r="Z1108">
        <v>1</v>
      </c>
      <c r="AA1108" s="3" t="s">
        <v>58</v>
      </c>
      <c r="AB1108" s="3" t="s">
        <v>1009</v>
      </c>
      <c r="AC1108" s="1">
        <v>44834</v>
      </c>
      <c r="AD1108">
        <v>44012</v>
      </c>
      <c r="AG1108">
        <v>0</v>
      </c>
      <c r="AH1108">
        <v>0</v>
      </c>
      <c r="AI1108">
        <v>0</v>
      </c>
      <c r="AJ1108">
        <v>0</v>
      </c>
      <c r="AK1108">
        <v>0</v>
      </c>
      <c r="AL1108">
        <v>0</v>
      </c>
      <c r="AM1108">
        <v>0</v>
      </c>
      <c r="AN1108">
        <v>0</v>
      </c>
      <c r="AO1108">
        <v>0</v>
      </c>
      <c r="AP1108">
        <v>0</v>
      </c>
      <c r="AQ1108">
        <v>0</v>
      </c>
      <c r="AR1108">
        <v>0</v>
      </c>
      <c r="AS1108">
        <v>0</v>
      </c>
      <c r="AT1108">
        <v>0</v>
      </c>
      <c r="AU1108">
        <v>0</v>
      </c>
      <c r="AV1108">
        <v>0</v>
      </c>
      <c r="AW1108">
        <v>0</v>
      </c>
      <c r="AX1108">
        <v>0</v>
      </c>
      <c r="AY1108">
        <v>0</v>
      </c>
      <c r="AZ1108">
        <v>0</v>
      </c>
      <c r="BA1108">
        <v>0</v>
      </c>
      <c r="BB1108">
        <v>0</v>
      </c>
      <c r="BC1108">
        <v>0</v>
      </c>
      <c r="BD1108">
        <v>0</v>
      </c>
      <c r="BE1108">
        <v>0</v>
      </c>
      <c r="BF1108">
        <v>0</v>
      </c>
      <c r="BG1108">
        <v>0</v>
      </c>
      <c r="BH1108">
        <v>0</v>
      </c>
      <c r="BI1108">
        <v>0</v>
      </c>
      <c r="BJ1108">
        <v>0</v>
      </c>
      <c r="BK1108">
        <v>0</v>
      </c>
      <c r="BL1108">
        <v>2</v>
      </c>
      <c r="BM1108">
        <v>1292</v>
      </c>
      <c r="BN1108">
        <v>1292</v>
      </c>
    </row>
    <row r="1109" spans="1:66" hidden="1" x14ac:dyDescent="0.25">
      <c r="A1109">
        <v>85</v>
      </c>
      <c r="B1109" s="3" t="s">
        <v>198</v>
      </c>
      <c r="C1109" s="3" t="s">
        <v>1990</v>
      </c>
      <c r="D1109" s="3" t="s">
        <v>1891</v>
      </c>
      <c r="E1109" s="3" t="s">
        <v>55</v>
      </c>
      <c r="F1109" s="3" t="s">
        <v>56</v>
      </c>
      <c r="G1109" s="3" t="s">
        <v>57</v>
      </c>
      <c r="H1109">
        <v>8</v>
      </c>
      <c r="I1109" s="3" t="s">
        <v>786</v>
      </c>
      <c r="J1109" s="3" t="s">
        <v>2780</v>
      </c>
      <c r="K1109" s="3"/>
      <c r="L1109" s="3"/>
      <c r="M1109" s="3" t="s">
        <v>2864</v>
      </c>
      <c r="N1109" s="3" t="s">
        <v>2865</v>
      </c>
      <c r="O1109" s="3"/>
      <c r="P1109" s="3"/>
      <c r="Q1109" s="3" t="s">
        <v>2864</v>
      </c>
      <c r="R1109" s="3" t="s">
        <v>2865</v>
      </c>
      <c r="S1109" s="1">
        <v>43257</v>
      </c>
      <c r="T1109" s="1">
        <v>46910</v>
      </c>
      <c r="U1109" s="1">
        <v>46180</v>
      </c>
      <c r="V1109" s="1">
        <v>45085</v>
      </c>
      <c r="W1109" s="1">
        <v>46545</v>
      </c>
      <c r="X1109">
        <v>2027</v>
      </c>
      <c r="Y1109" t="s">
        <v>2875</v>
      </c>
      <c r="Z1109">
        <v>1</v>
      </c>
      <c r="AA1109" s="3" t="s">
        <v>636</v>
      </c>
      <c r="AB1109" s="3"/>
      <c r="AC1109" s="1"/>
      <c r="AD1109"/>
      <c r="AG1109">
        <v>0</v>
      </c>
      <c r="AH1109">
        <v>0</v>
      </c>
      <c r="AI1109">
        <v>2</v>
      </c>
      <c r="AJ1109">
        <v>0</v>
      </c>
      <c r="AK1109">
        <v>0</v>
      </c>
      <c r="AL1109">
        <v>0</v>
      </c>
      <c r="AM1109">
        <v>0</v>
      </c>
      <c r="AN1109">
        <v>0</v>
      </c>
      <c r="AO1109">
        <v>0</v>
      </c>
      <c r="AP1109">
        <v>0</v>
      </c>
      <c r="AQ1109">
        <v>0</v>
      </c>
      <c r="AR1109">
        <v>0</v>
      </c>
      <c r="AS1109">
        <v>2</v>
      </c>
      <c r="AT1109">
        <v>0</v>
      </c>
      <c r="AU1109">
        <v>0</v>
      </c>
      <c r="AV1109">
        <v>0</v>
      </c>
      <c r="AW1109">
        <v>0</v>
      </c>
      <c r="AX1109">
        <v>0</v>
      </c>
      <c r="AY1109">
        <v>0</v>
      </c>
      <c r="AZ1109">
        <v>0</v>
      </c>
      <c r="BA1109">
        <v>0</v>
      </c>
      <c r="BB1109">
        <v>0</v>
      </c>
      <c r="BC1109">
        <v>0</v>
      </c>
      <c r="BD1109">
        <v>0</v>
      </c>
      <c r="BE1109">
        <v>0</v>
      </c>
      <c r="BF1109">
        <v>0</v>
      </c>
      <c r="BG1109">
        <v>0</v>
      </c>
      <c r="BH1109">
        <v>0</v>
      </c>
      <c r="BI1109">
        <v>0</v>
      </c>
      <c r="BJ1109">
        <v>0</v>
      </c>
      <c r="BK1109">
        <v>0</v>
      </c>
      <c r="BL1109">
        <v>2</v>
      </c>
      <c r="BM1109">
        <v>82</v>
      </c>
      <c r="BN1109">
        <v>82</v>
      </c>
    </row>
    <row r="1110" spans="1:66" x14ac:dyDescent="0.25">
      <c r="A1110" s="6">
        <v>812</v>
      </c>
      <c r="B1110" s="3" t="s">
        <v>145</v>
      </c>
      <c r="C1110" s="3" t="s">
        <v>1444</v>
      </c>
      <c r="D1110" s="7" t="s">
        <v>1445</v>
      </c>
      <c r="E1110" s="3" t="s">
        <v>85</v>
      </c>
      <c r="F1110" s="3" t="s">
        <v>55</v>
      </c>
      <c r="G1110" s="3" t="s">
        <v>57</v>
      </c>
      <c r="H1110">
        <v>4</v>
      </c>
      <c r="I1110" s="3" t="s">
        <v>333</v>
      </c>
      <c r="J1110" s="3" t="s">
        <v>2750</v>
      </c>
      <c r="K1110" s="3"/>
      <c r="L1110" s="3" t="s">
        <v>2863</v>
      </c>
      <c r="M1110" s="3"/>
      <c r="N1110" s="3"/>
      <c r="O1110" s="3"/>
      <c r="P1110" s="3" t="s">
        <v>2863</v>
      </c>
      <c r="Q1110" s="3"/>
      <c r="R1110" s="3"/>
      <c r="S1110" s="13">
        <v>43635</v>
      </c>
      <c r="T1110" s="13">
        <v>47288</v>
      </c>
      <c r="U1110" s="1">
        <v>46558</v>
      </c>
      <c r="V1110" s="1">
        <v>45463</v>
      </c>
      <c r="W1110" s="1">
        <v>46923</v>
      </c>
      <c r="X1110">
        <v>2028</v>
      </c>
      <c r="Y1110" s="15" t="s">
        <v>2877</v>
      </c>
      <c r="Z1110">
        <v>1</v>
      </c>
      <c r="AA1110" s="3" t="s">
        <v>143</v>
      </c>
      <c r="AB1110" s="3" t="s">
        <v>1446</v>
      </c>
      <c r="AG1110">
        <v>31</v>
      </c>
      <c r="AH1110">
        <v>31</v>
      </c>
      <c r="AI1110">
        <v>0</v>
      </c>
      <c r="AJ1110">
        <v>0</v>
      </c>
      <c r="AK1110">
        <v>0</v>
      </c>
      <c r="AL1110">
        <v>0</v>
      </c>
      <c r="AM1110">
        <v>0</v>
      </c>
      <c r="AN1110">
        <v>0</v>
      </c>
      <c r="AO1110">
        <v>0</v>
      </c>
      <c r="AP1110">
        <v>0</v>
      </c>
      <c r="AQ1110">
        <v>0</v>
      </c>
      <c r="AR1110">
        <v>0</v>
      </c>
      <c r="AS1110">
        <v>74</v>
      </c>
      <c r="AT1110">
        <v>0</v>
      </c>
      <c r="AU1110">
        <v>0</v>
      </c>
      <c r="AV1110">
        <v>0</v>
      </c>
      <c r="AW1110">
        <v>0</v>
      </c>
      <c r="AX1110">
        <v>0</v>
      </c>
      <c r="AY1110">
        <v>0</v>
      </c>
      <c r="AZ1110">
        <v>1</v>
      </c>
      <c r="BA1110">
        <v>4</v>
      </c>
      <c r="BB1110">
        <v>0</v>
      </c>
      <c r="BC1110">
        <v>0</v>
      </c>
      <c r="BD1110">
        <v>0</v>
      </c>
      <c r="BE1110">
        <v>0</v>
      </c>
      <c r="BF1110">
        <v>3</v>
      </c>
      <c r="BG1110">
        <v>0</v>
      </c>
      <c r="BH1110">
        <v>0</v>
      </c>
      <c r="BI1110">
        <v>0</v>
      </c>
      <c r="BJ1110">
        <v>0</v>
      </c>
      <c r="BK1110">
        <v>0</v>
      </c>
      <c r="BL1110">
        <v>1</v>
      </c>
      <c r="BM1110">
        <v>812</v>
      </c>
    </row>
    <row r="1111" spans="1:66" hidden="1" x14ac:dyDescent="0.25">
      <c r="A1111">
        <v>90</v>
      </c>
      <c r="B1111" s="3" t="s">
        <v>198</v>
      </c>
      <c r="C1111" s="3" t="s">
        <v>1989</v>
      </c>
      <c r="D1111" s="3" t="s">
        <v>1895</v>
      </c>
      <c r="E1111" s="3" t="s">
        <v>55</v>
      </c>
      <c r="F1111" s="3" t="s">
        <v>55</v>
      </c>
      <c r="G1111" s="3" t="s">
        <v>106</v>
      </c>
      <c r="H1111">
        <v>8</v>
      </c>
      <c r="I1111" s="3" t="s">
        <v>786</v>
      </c>
      <c r="J1111" s="3" t="s">
        <v>2780</v>
      </c>
      <c r="K1111" s="3"/>
      <c r="L1111" s="3"/>
      <c r="M1111" s="3" t="s">
        <v>2864</v>
      </c>
      <c r="N1111" s="3" t="s">
        <v>2865</v>
      </c>
      <c r="O1111" s="3"/>
      <c r="P1111" s="3"/>
      <c r="Q1111" s="3" t="s">
        <v>2864</v>
      </c>
      <c r="R1111" s="3" t="s">
        <v>2865</v>
      </c>
      <c r="S1111" s="1">
        <v>43257</v>
      </c>
      <c r="T1111" s="1">
        <v>46910</v>
      </c>
      <c r="U1111" s="1">
        <v>46180</v>
      </c>
      <c r="V1111" s="1">
        <v>45085</v>
      </c>
      <c r="W1111" s="1">
        <v>46545</v>
      </c>
      <c r="X1111">
        <v>2027</v>
      </c>
      <c r="Y1111" t="s">
        <v>2875</v>
      </c>
      <c r="Z1111">
        <v>1</v>
      </c>
      <c r="AA1111" s="3" t="s">
        <v>636</v>
      </c>
      <c r="AB1111" s="3"/>
      <c r="AC1111" s="1"/>
      <c r="AD1111"/>
      <c r="AG1111">
        <v>1</v>
      </c>
      <c r="AH1111">
        <v>3</v>
      </c>
      <c r="AI1111">
        <v>0</v>
      </c>
      <c r="AJ1111">
        <v>0</v>
      </c>
      <c r="AK1111">
        <v>0</v>
      </c>
      <c r="AL1111">
        <v>0</v>
      </c>
      <c r="AM1111">
        <v>0</v>
      </c>
      <c r="AN1111">
        <v>0</v>
      </c>
      <c r="AO1111">
        <v>0</v>
      </c>
      <c r="AP1111">
        <v>0</v>
      </c>
      <c r="AQ1111">
        <v>0</v>
      </c>
      <c r="AR1111">
        <v>0</v>
      </c>
      <c r="AS1111">
        <v>4</v>
      </c>
      <c r="AT1111">
        <v>0</v>
      </c>
      <c r="AU1111">
        <v>0</v>
      </c>
      <c r="AV1111">
        <v>0</v>
      </c>
      <c r="AW1111">
        <v>0</v>
      </c>
      <c r="AX1111">
        <v>0</v>
      </c>
      <c r="AY1111">
        <v>0</v>
      </c>
      <c r="AZ1111">
        <v>0</v>
      </c>
      <c r="BA1111">
        <v>0</v>
      </c>
      <c r="BB1111">
        <v>0</v>
      </c>
      <c r="BC1111">
        <v>0</v>
      </c>
      <c r="BD1111">
        <v>0</v>
      </c>
      <c r="BE1111">
        <v>0</v>
      </c>
      <c r="BF1111">
        <v>0</v>
      </c>
      <c r="BG1111">
        <v>0</v>
      </c>
      <c r="BH1111">
        <v>0</v>
      </c>
      <c r="BI1111">
        <v>0</v>
      </c>
      <c r="BJ1111">
        <v>0</v>
      </c>
      <c r="BK1111">
        <v>0</v>
      </c>
      <c r="BL1111">
        <v>2</v>
      </c>
      <c r="BM1111">
        <v>82</v>
      </c>
      <c r="BN1111">
        <v>82</v>
      </c>
    </row>
    <row r="1112" spans="1:66" hidden="1" x14ac:dyDescent="0.25">
      <c r="A1112">
        <v>1394</v>
      </c>
      <c r="B1112" s="3" t="s">
        <v>210</v>
      </c>
      <c r="C1112" s="3" t="s">
        <v>1992</v>
      </c>
      <c r="D1112" s="3" t="s">
        <v>1993</v>
      </c>
      <c r="E1112" s="3" t="s">
        <v>55</v>
      </c>
      <c r="F1112" s="3" t="s">
        <v>56</v>
      </c>
      <c r="G1112" s="3" t="s">
        <v>106</v>
      </c>
      <c r="H1112">
        <v>8</v>
      </c>
      <c r="I1112" s="3" t="s">
        <v>66</v>
      </c>
      <c r="J1112" s="3" t="s">
        <v>2839</v>
      </c>
      <c r="K1112" s="3" t="s">
        <v>2862</v>
      </c>
      <c r="L1112" s="3"/>
      <c r="M1112" s="3"/>
      <c r="N1112" s="3"/>
      <c r="O1112" s="3" t="s">
        <v>2862</v>
      </c>
      <c r="P1112" s="3"/>
      <c r="Q1112" s="3"/>
      <c r="R1112" s="3"/>
      <c r="S1112" s="1">
        <v>43796</v>
      </c>
      <c r="T1112" s="1">
        <v>45623</v>
      </c>
      <c r="U1112" s="1">
        <v>44893</v>
      </c>
      <c r="V1112" s="1">
        <v>43798</v>
      </c>
      <c r="W1112" s="1">
        <v>45258</v>
      </c>
      <c r="X1112">
        <v>2023</v>
      </c>
      <c r="Y1112" t="s">
        <v>2886</v>
      </c>
      <c r="Z1112">
        <v>1</v>
      </c>
      <c r="AA1112" s="3" t="s">
        <v>149</v>
      </c>
      <c r="AB1112" s="3"/>
      <c r="AC1112" s="1"/>
      <c r="AD1112"/>
      <c r="AG1112">
        <v>0</v>
      </c>
      <c r="AH1112">
        <v>0</v>
      </c>
      <c r="AI1112">
        <v>0</v>
      </c>
      <c r="AJ1112">
        <v>0</v>
      </c>
      <c r="AK1112">
        <v>0</v>
      </c>
      <c r="AL1112">
        <v>0</v>
      </c>
      <c r="AM1112">
        <v>0</v>
      </c>
      <c r="AN1112">
        <v>0</v>
      </c>
      <c r="AO1112">
        <v>0</v>
      </c>
      <c r="AP1112">
        <v>0</v>
      </c>
      <c r="AQ1112">
        <v>0</v>
      </c>
      <c r="AR1112">
        <v>0</v>
      </c>
      <c r="AS1112">
        <v>0</v>
      </c>
      <c r="AT1112">
        <v>0</v>
      </c>
      <c r="AU1112">
        <v>0</v>
      </c>
      <c r="AV1112">
        <v>0</v>
      </c>
      <c r="AW1112">
        <v>0</v>
      </c>
      <c r="AX1112">
        <v>0</v>
      </c>
      <c r="AY1112">
        <v>0</v>
      </c>
      <c r="AZ1112">
        <v>0</v>
      </c>
      <c r="BA1112">
        <v>0</v>
      </c>
      <c r="BB1112">
        <v>0</v>
      </c>
      <c r="BC1112">
        <v>0</v>
      </c>
      <c r="BD1112">
        <v>0</v>
      </c>
      <c r="BE1112">
        <v>0</v>
      </c>
      <c r="BF1112">
        <v>0</v>
      </c>
      <c r="BG1112">
        <v>0</v>
      </c>
      <c r="BH1112">
        <v>0</v>
      </c>
      <c r="BI1112">
        <v>0</v>
      </c>
      <c r="BJ1112">
        <v>0</v>
      </c>
      <c r="BK1112">
        <v>0</v>
      </c>
      <c r="BL1112">
        <v>2</v>
      </c>
      <c r="BM1112">
        <v>818</v>
      </c>
      <c r="BN1112">
        <v>818</v>
      </c>
    </row>
    <row r="1113" spans="1:66" x14ac:dyDescent="0.25">
      <c r="A1113" s="6">
        <v>270</v>
      </c>
      <c r="B1113" s="3" t="s">
        <v>145</v>
      </c>
      <c r="C1113" s="3" t="s">
        <v>1469</v>
      </c>
      <c r="D1113" s="7" t="s">
        <v>1470</v>
      </c>
      <c r="E1113" s="3" t="s">
        <v>85</v>
      </c>
      <c r="F1113" s="3" t="s">
        <v>55</v>
      </c>
      <c r="G1113" s="3" t="s">
        <v>57</v>
      </c>
      <c r="H1113">
        <v>4</v>
      </c>
      <c r="I1113" s="3" t="s">
        <v>533</v>
      </c>
      <c r="J1113" s="3" t="s">
        <v>2754</v>
      </c>
      <c r="K1113" s="3"/>
      <c r="L1113" s="3" t="s">
        <v>2863</v>
      </c>
      <c r="M1113" s="3"/>
      <c r="N1113" s="3"/>
      <c r="O1113" s="3"/>
      <c r="P1113" s="3" t="s">
        <v>2863</v>
      </c>
      <c r="Q1113" s="3"/>
      <c r="R1113" s="3"/>
      <c r="S1113" s="13">
        <v>43635</v>
      </c>
      <c r="T1113" s="13">
        <v>47288</v>
      </c>
      <c r="U1113" s="1">
        <v>46558</v>
      </c>
      <c r="V1113" s="1">
        <v>45463</v>
      </c>
      <c r="W1113" s="1">
        <v>46923</v>
      </c>
      <c r="X1113">
        <v>2028</v>
      </c>
      <c r="Y1113" s="15" t="s">
        <v>2877</v>
      </c>
      <c r="Z1113">
        <v>1</v>
      </c>
      <c r="AA1113" s="3" t="s">
        <v>67</v>
      </c>
      <c r="AB1113" s="3" t="s">
        <v>1471</v>
      </c>
      <c r="AG1113">
        <v>13</v>
      </c>
      <c r="AH1113">
        <v>10</v>
      </c>
      <c r="AI1113">
        <v>0</v>
      </c>
      <c r="AJ1113">
        <v>0</v>
      </c>
      <c r="AK1113">
        <v>0</v>
      </c>
      <c r="AL1113">
        <v>0</v>
      </c>
      <c r="AM1113">
        <v>0</v>
      </c>
      <c r="AN1113">
        <v>0</v>
      </c>
      <c r="AO1113">
        <v>0</v>
      </c>
      <c r="AP1113">
        <v>0</v>
      </c>
      <c r="AQ1113">
        <v>0</v>
      </c>
      <c r="AR1113">
        <v>0</v>
      </c>
      <c r="AS1113">
        <v>21</v>
      </c>
      <c r="AT1113">
        <v>0</v>
      </c>
      <c r="AU1113">
        <v>0</v>
      </c>
      <c r="AV1113">
        <v>0</v>
      </c>
      <c r="AW1113">
        <v>0</v>
      </c>
      <c r="AX1113">
        <v>0</v>
      </c>
      <c r="AY1113">
        <v>0</v>
      </c>
      <c r="AZ1113">
        <v>1</v>
      </c>
      <c r="BA1113">
        <v>1</v>
      </c>
      <c r="BB1113">
        <v>0</v>
      </c>
      <c r="BC1113">
        <v>0</v>
      </c>
      <c r="BD1113">
        <v>0</v>
      </c>
      <c r="BE1113">
        <v>0</v>
      </c>
      <c r="BF1113">
        <v>3</v>
      </c>
      <c r="BG1113">
        <v>0</v>
      </c>
      <c r="BH1113">
        <v>0</v>
      </c>
      <c r="BI1113">
        <v>0</v>
      </c>
      <c r="BJ1113">
        <v>0</v>
      </c>
      <c r="BK1113">
        <v>0</v>
      </c>
      <c r="BL1113">
        <v>1</v>
      </c>
      <c r="BM1113">
        <v>270</v>
      </c>
    </row>
    <row r="1114" spans="1:66" ht="30" x14ac:dyDescent="0.25">
      <c r="A1114" s="6">
        <v>860</v>
      </c>
      <c r="B1114" s="3" t="s">
        <v>145</v>
      </c>
      <c r="C1114" s="3" t="s">
        <v>1501</v>
      </c>
      <c r="D1114" s="7" t="s">
        <v>1502</v>
      </c>
      <c r="E1114" s="3" t="s">
        <v>85</v>
      </c>
      <c r="F1114" s="3" t="s">
        <v>55</v>
      </c>
      <c r="G1114" s="3" t="s">
        <v>57</v>
      </c>
      <c r="H1114">
        <v>4</v>
      </c>
      <c r="I1114" s="3" t="s">
        <v>333</v>
      </c>
      <c r="J1114" s="3" t="s">
        <v>2750</v>
      </c>
      <c r="K1114" s="3"/>
      <c r="L1114" s="3" t="s">
        <v>2863</v>
      </c>
      <c r="M1114" s="3"/>
      <c r="N1114" s="3"/>
      <c r="O1114" s="3"/>
      <c r="P1114" s="3" t="s">
        <v>2863</v>
      </c>
      <c r="Q1114" s="3"/>
      <c r="R1114" s="3"/>
      <c r="S1114" s="13">
        <v>43635</v>
      </c>
      <c r="T1114" s="13">
        <v>47288</v>
      </c>
      <c r="U1114" s="1">
        <v>46558</v>
      </c>
      <c r="V1114" s="1">
        <v>45463</v>
      </c>
      <c r="W1114" s="1">
        <v>46923</v>
      </c>
      <c r="X1114">
        <v>2028</v>
      </c>
      <c r="Y1114" s="15" t="s">
        <v>2877</v>
      </c>
      <c r="Z1114">
        <v>1</v>
      </c>
      <c r="AA1114" s="3" t="s">
        <v>143</v>
      </c>
      <c r="AB1114" s="3" t="s">
        <v>1503</v>
      </c>
      <c r="AG1114">
        <v>18</v>
      </c>
      <c r="AH1114">
        <v>16</v>
      </c>
      <c r="AI1114">
        <v>0</v>
      </c>
      <c r="AJ1114">
        <v>0</v>
      </c>
      <c r="AK1114">
        <v>0</v>
      </c>
      <c r="AL1114">
        <v>0</v>
      </c>
      <c r="AM1114">
        <v>0</v>
      </c>
      <c r="AN1114">
        <v>0</v>
      </c>
      <c r="AO1114">
        <v>0</v>
      </c>
      <c r="AP1114">
        <v>0</v>
      </c>
      <c r="AQ1114">
        <v>0</v>
      </c>
      <c r="AR1114">
        <v>0</v>
      </c>
      <c r="AS1114">
        <v>28</v>
      </c>
      <c r="AT1114">
        <v>0</v>
      </c>
      <c r="AU1114">
        <v>0</v>
      </c>
      <c r="AV1114">
        <v>0</v>
      </c>
      <c r="AW1114">
        <v>0</v>
      </c>
      <c r="AX1114">
        <v>0</v>
      </c>
      <c r="AY1114">
        <v>0</v>
      </c>
      <c r="AZ1114">
        <v>2</v>
      </c>
      <c r="BA1114">
        <v>4</v>
      </c>
      <c r="BB1114">
        <v>0</v>
      </c>
      <c r="BC1114">
        <v>0</v>
      </c>
      <c r="BD1114">
        <v>0</v>
      </c>
      <c r="BE1114">
        <v>0</v>
      </c>
      <c r="BF1114">
        <v>0</v>
      </c>
      <c r="BG1114">
        <v>0</v>
      </c>
      <c r="BH1114">
        <v>0</v>
      </c>
      <c r="BI1114">
        <v>0</v>
      </c>
      <c r="BJ1114">
        <v>0</v>
      </c>
      <c r="BK1114">
        <v>0</v>
      </c>
      <c r="BL1114">
        <v>1</v>
      </c>
      <c r="BM1114">
        <v>860</v>
      </c>
    </row>
    <row r="1115" spans="1:66" x14ac:dyDescent="0.25">
      <c r="A1115" s="6">
        <v>840</v>
      </c>
      <c r="B1115" s="3" t="s">
        <v>145</v>
      </c>
      <c r="C1115" s="3" t="s">
        <v>1520</v>
      </c>
      <c r="D1115" s="7" t="s">
        <v>1521</v>
      </c>
      <c r="E1115" s="3" t="s">
        <v>85</v>
      </c>
      <c r="F1115" s="3" t="s">
        <v>55</v>
      </c>
      <c r="G1115" s="3" t="s">
        <v>57</v>
      </c>
      <c r="H1115">
        <v>4</v>
      </c>
      <c r="I1115" s="3" t="s">
        <v>148</v>
      </c>
      <c r="J1115" s="3" t="s">
        <v>2735</v>
      </c>
      <c r="K1115" s="3"/>
      <c r="L1115" s="3" t="s">
        <v>2863</v>
      </c>
      <c r="M1115" s="3"/>
      <c r="N1115" s="3"/>
      <c r="O1115" s="3"/>
      <c r="P1115" s="3" t="s">
        <v>2863</v>
      </c>
      <c r="Q1115" s="3"/>
      <c r="R1115" s="3"/>
      <c r="S1115" s="13">
        <v>43635</v>
      </c>
      <c r="T1115" s="13">
        <v>47288</v>
      </c>
      <c r="U1115" s="1">
        <v>46558</v>
      </c>
      <c r="V1115" s="1">
        <v>45463</v>
      </c>
      <c r="W1115" s="1">
        <v>46923</v>
      </c>
      <c r="X1115">
        <v>2028</v>
      </c>
      <c r="Y1115" s="15" t="s">
        <v>2877</v>
      </c>
      <c r="Z1115">
        <v>1</v>
      </c>
      <c r="AA1115" s="3" t="s">
        <v>86</v>
      </c>
      <c r="AB1115" s="3" t="s">
        <v>1522</v>
      </c>
      <c r="AG1115">
        <v>1</v>
      </c>
      <c r="AH1115">
        <v>2</v>
      </c>
      <c r="AI1115">
        <v>0</v>
      </c>
      <c r="AJ1115">
        <v>0</v>
      </c>
      <c r="AK1115">
        <v>0</v>
      </c>
      <c r="AL1115">
        <v>0</v>
      </c>
      <c r="AM1115">
        <v>0</v>
      </c>
      <c r="AN1115">
        <v>0</v>
      </c>
      <c r="AO1115">
        <v>0</v>
      </c>
      <c r="AP1115">
        <v>0</v>
      </c>
      <c r="AQ1115">
        <v>0</v>
      </c>
      <c r="AR1115">
        <v>0</v>
      </c>
      <c r="AS1115">
        <v>3</v>
      </c>
      <c r="AT1115">
        <v>0</v>
      </c>
      <c r="AU1115">
        <v>0</v>
      </c>
      <c r="AV1115">
        <v>0</v>
      </c>
      <c r="AW1115">
        <v>0</v>
      </c>
      <c r="AX1115">
        <v>0</v>
      </c>
      <c r="AY1115">
        <v>0</v>
      </c>
      <c r="AZ1115">
        <v>0</v>
      </c>
      <c r="BA1115">
        <v>0</v>
      </c>
      <c r="BB1115">
        <v>0</v>
      </c>
      <c r="BC1115">
        <v>0</v>
      </c>
      <c r="BD1115">
        <v>0</v>
      </c>
      <c r="BE1115">
        <v>0</v>
      </c>
      <c r="BF1115">
        <v>0</v>
      </c>
      <c r="BG1115">
        <v>0</v>
      </c>
      <c r="BH1115">
        <v>0</v>
      </c>
      <c r="BI1115">
        <v>0</v>
      </c>
      <c r="BJ1115">
        <v>0</v>
      </c>
      <c r="BK1115">
        <v>0</v>
      </c>
      <c r="BL1115">
        <v>1</v>
      </c>
      <c r="BM1115">
        <v>840</v>
      </c>
    </row>
    <row r="1116" spans="1:66" x14ac:dyDescent="0.25">
      <c r="A1116" s="6">
        <v>820</v>
      </c>
      <c r="B1116" s="3" t="s">
        <v>145</v>
      </c>
      <c r="C1116" s="3" t="s">
        <v>1541</v>
      </c>
      <c r="D1116" s="7" t="s">
        <v>147</v>
      </c>
      <c r="E1116" s="3" t="s">
        <v>85</v>
      </c>
      <c r="F1116" s="3" t="s">
        <v>55</v>
      </c>
      <c r="G1116" s="3" t="s">
        <v>57</v>
      </c>
      <c r="H1116">
        <v>4</v>
      </c>
      <c r="I1116" s="3" t="s">
        <v>148</v>
      </c>
      <c r="J1116" s="3" t="s">
        <v>2735</v>
      </c>
      <c r="K1116" s="3"/>
      <c r="L1116" s="3" t="s">
        <v>2863</v>
      </c>
      <c r="M1116" s="3"/>
      <c r="N1116" s="3"/>
      <c r="O1116" s="3"/>
      <c r="P1116" s="3" t="s">
        <v>2863</v>
      </c>
      <c r="Q1116" s="3"/>
      <c r="R1116" s="3"/>
      <c r="S1116" s="13">
        <v>43635</v>
      </c>
      <c r="T1116" s="13">
        <v>47288</v>
      </c>
      <c r="U1116" s="1">
        <v>46558</v>
      </c>
      <c r="V1116" s="1">
        <v>45463</v>
      </c>
      <c r="W1116" s="1">
        <v>46923</v>
      </c>
      <c r="X1116">
        <v>2028</v>
      </c>
      <c r="Y1116" s="15" t="s">
        <v>2877</v>
      </c>
      <c r="Z1116">
        <v>1</v>
      </c>
      <c r="AA1116" s="3" t="s">
        <v>149</v>
      </c>
      <c r="AB1116" s="3" t="s">
        <v>1542</v>
      </c>
      <c r="AC1116" s="13">
        <v>45473</v>
      </c>
      <c r="AG1116">
        <v>4</v>
      </c>
      <c r="AH1116">
        <v>3</v>
      </c>
      <c r="AI1116">
        <v>0</v>
      </c>
      <c r="AJ1116">
        <v>0</v>
      </c>
      <c r="AK1116">
        <v>0</v>
      </c>
      <c r="AL1116">
        <v>0</v>
      </c>
      <c r="AM1116">
        <v>0</v>
      </c>
      <c r="AN1116">
        <v>0</v>
      </c>
      <c r="AO1116">
        <v>0</v>
      </c>
      <c r="AP1116">
        <v>0</v>
      </c>
      <c r="AQ1116">
        <v>0</v>
      </c>
      <c r="AR1116">
        <v>0</v>
      </c>
      <c r="AS1116">
        <v>7</v>
      </c>
      <c r="AT1116">
        <v>0</v>
      </c>
      <c r="AU1116">
        <v>0</v>
      </c>
      <c r="AV1116">
        <v>0</v>
      </c>
      <c r="AW1116">
        <v>0</v>
      </c>
      <c r="AX1116">
        <v>0</v>
      </c>
      <c r="AY1116">
        <v>0</v>
      </c>
      <c r="AZ1116">
        <v>0</v>
      </c>
      <c r="BA1116">
        <v>0</v>
      </c>
      <c r="BB1116">
        <v>0</v>
      </c>
      <c r="BC1116">
        <v>0</v>
      </c>
      <c r="BD1116">
        <v>0</v>
      </c>
      <c r="BE1116">
        <v>0</v>
      </c>
      <c r="BF1116">
        <v>0</v>
      </c>
      <c r="BG1116">
        <v>0</v>
      </c>
      <c r="BH1116">
        <v>0</v>
      </c>
      <c r="BI1116">
        <v>0</v>
      </c>
      <c r="BJ1116">
        <v>0</v>
      </c>
      <c r="BK1116">
        <v>0</v>
      </c>
      <c r="BL1116">
        <v>1</v>
      </c>
      <c r="BM1116">
        <v>820</v>
      </c>
    </row>
    <row r="1117" spans="1:66" x14ac:dyDescent="0.25">
      <c r="A1117" s="6">
        <v>864</v>
      </c>
      <c r="B1117" s="3" t="s">
        <v>145</v>
      </c>
      <c r="C1117" s="3" t="s">
        <v>1609</v>
      </c>
      <c r="D1117" s="7" t="s">
        <v>1610</v>
      </c>
      <c r="E1117" s="3" t="s">
        <v>85</v>
      </c>
      <c r="F1117" s="3" t="s">
        <v>55</v>
      </c>
      <c r="G1117" s="3" t="s">
        <v>57</v>
      </c>
      <c r="H1117">
        <v>4</v>
      </c>
      <c r="I1117" s="3" t="s">
        <v>333</v>
      </c>
      <c r="J1117" s="3" t="s">
        <v>2750</v>
      </c>
      <c r="K1117" s="3"/>
      <c r="L1117" s="3" t="s">
        <v>2863</v>
      </c>
      <c r="M1117" s="3"/>
      <c r="N1117" s="3"/>
      <c r="O1117" s="3"/>
      <c r="P1117" s="3" t="s">
        <v>2863</v>
      </c>
      <c r="Q1117" s="3"/>
      <c r="R1117" s="3"/>
      <c r="S1117" s="13">
        <v>43635</v>
      </c>
      <c r="T1117" s="13">
        <v>47288</v>
      </c>
      <c r="U1117" s="1">
        <v>46558</v>
      </c>
      <c r="V1117" s="1">
        <v>45463</v>
      </c>
      <c r="W1117" s="1">
        <v>46923</v>
      </c>
      <c r="X1117">
        <v>2028</v>
      </c>
      <c r="Y1117" s="15" t="s">
        <v>2877</v>
      </c>
      <c r="Z1117">
        <v>1</v>
      </c>
      <c r="AA1117" s="3" t="s">
        <v>143</v>
      </c>
      <c r="AB1117" s="3" t="s">
        <v>1611</v>
      </c>
      <c r="AC1117" s="13">
        <v>45473</v>
      </c>
      <c r="AG1117">
        <v>22</v>
      </c>
      <c r="AH1117">
        <v>22</v>
      </c>
      <c r="AI1117">
        <v>0</v>
      </c>
      <c r="AJ1117">
        <v>0</v>
      </c>
      <c r="AK1117">
        <v>0</v>
      </c>
      <c r="AL1117">
        <v>0</v>
      </c>
      <c r="AM1117">
        <v>0</v>
      </c>
      <c r="AN1117">
        <v>0</v>
      </c>
      <c r="AO1117">
        <v>0</v>
      </c>
      <c r="AP1117">
        <v>0</v>
      </c>
      <c r="AQ1117">
        <v>0</v>
      </c>
      <c r="AR1117">
        <v>0</v>
      </c>
      <c r="AS1117">
        <v>38</v>
      </c>
      <c r="AT1117">
        <v>0</v>
      </c>
      <c r="AU1117">
        <v>0</v>
      </c>
      <c r="AV1117">
        <v>0</v>
      </c>
      <c r="AW1117">
        <v>0</v>
      </c>
      <c r="AX1117">
        <v>0</v>
      </c>
      <c r="AY1117">
        <v>0</v>
      </c>
      <c r="AZ1117">
        <v>2</v>
      </c>
      <c r="BA1117">
        <v>3</v>
      </c>
      <c r="BB1117">
        <v>0</v>
      </c>
      <c r="BC1117">
        <v>0</v>
      </c>
      <c r="BD1117">
        <v>0</v>
      </c>
      <c r="BE1117">
        <v>0</v>
      </c>
      <c r="BF1117">
        <v>1</v>
      </c>
      <c r="BG1117">
        <v>0</v>
      </c>
      <c r="BH1117">
        <v>0</v>
      </c>
      <c r="BI1117">
        <v>0</v>
      </c>
      <c r="BJ1117">
        <v>0</v>
      </c>
      <c r="BK1117">
        <v>0</v>
      </c>
      <c r="BL1117">
        <v>1</v>
      </c>
      <c r="BM1117">
        <v>864</v>
      </c>
    </row>
    <row r="1118" spans="1:66" hidden="1" x14ac:dyDescent="0.25">
      <c r="A1118">
        <v>628</v>
      </c>
      <c r="B1118" s="3" t="s">
        <v>145</v>
      </c>
      <c r="C1118" s="3" t="s">
        <v>2005</v>
      </c>
      <c r="D1118" s="3" t="s">
        <v>2006</v>
      </c>
      <c r="E1118" s="3" t="s">
        <v>55</v>
      </c>
      <c r="F1118" s="3" t="s">
        <v>55</v>
      </c>
      <c r="G1118" s="3" t="s">
        <v>106</v>
      </c>
      <c r="H1118">
        <v>8</v>
      </c>
      <c r="I1118" s="3" t="s">
        <v>333</v>
      </c>
      <c r="J1118" s="3" t="s">
        <v>2750</v>
      </c>
      <c r="K1118" s="3"/>
      <c r="L1118" s="3" t="s">
        <v>2863</v>
      </c>
      <c r="M1118" s="3"/>
      <c r="N1118" s="3"/>
      <c r="O1118" s="3"/>
      <c r="P1118" s="3" t="s">
        <v>2863</v>
      </c>
      <c r="Q1118" s="3"/>
      <c r="R1118" s="3"/>
      <c r="S1118" s="1">
        <v>43432</v>
      </c>
      <c r="T1118" s="1">
        <v>47085</v>
      </c>
      <c r="U1118" s="1">
        <v>46355</v>
      </c>
      <c r="V1118" s="1">
        <v>45260</v>
      </c>
      <c r="W1118" s="1">
        <v>46720</v>
      </c>
      <c r="X1118">
        <v>2027</v>
      </c>
      <c r="Y1118" t="s">
        <v>2875</v>
      </c>
      <c r="Z1118">
        <v>1</v>
      </c>
      <c r="AA1118" s="3" t="s">
        <v>508</v>
      </c>
      <c r="AB1118" s="3" t="s">
        <v>2004</v>
      </c>
      <c r="AC1118" s="1"/>
      <c r="AD1118"/>
      <c r="AG1118">
        <v>1</v>
      </c>
      <c r="AH1118">
        <v>4</v>
      </c>
      <c r="AI1118">
        <v>0</v>
      </c>
      <c r="AJ1118">
        <v>0</v>
      </c>
      <c r="AK1118">
        <v>0</v>
      </c>
      <c r="AL1118">
        <v>0</v>
      </c>
      <c r="AM1118">
        <v>0</v>
      </c>
      <c r="AN1118">
        <v>1</v>
      </c>
      <c r="AO1118">
        <v>0</v>
      </c>
      <c r="AP1118">
        <v>0</v>
      </c>
      <c r="AQ1118">
        <v>0</v>
      </c>
      <c r="AR1118">
        <v>0</v>
      </c>
      <c r="AS1118">
        <v>5</v>
      </c>
      <c r="AT1118">
        <v>0</v>
      </c>
      <c r="AU1118">
        <v>0</v>
      </c>
      <c r="AV1118">
        <v>0</v>
      </c>
      <c r="AW1118">
        <v>0</v>
      </c>
      <c r="AX1118">
        <v>0</v>
      </c>
      <c r="AY1118">
        <v>0</v>
      </c>
      <c r="AZ1118">
        <v>0</v>
      </c>
      <c r="BA1118">
        <v>0</v>
      </c>
      <c r="BB1118">
        <v>0</v>
      </c>
      <c r="BC1118">
        <v>0</v>
      </c>
      <c r="BD1118">
        <v>0</v>
      </c>
      <c r="BE1118">
        <v>0</v>
      </c>
      <c r="BF1118">
        <v>1</v>
      </c>
      <c r="BG1118">
        <v>0</v>
      </c>
      <c r="BH1118">
        <v>0</v>
      </c>
      <c r="BI1118">
        <v>0</v>
      </c>
      <c r="BJ1118">
        <v>0</v>
      </c>
      <c r="BK1118">
        <v>0</v>
      </c>
      <c r="BL1118">
        <v>2</v>
      </c>
      <c r="BM1118">
        <v>276</v>
      </c>
      <c r="BN1118">
        <v>276</v>
      </c>
    </row>
    <row r="1119" spans="1:66" hidden="1" x14ac:dyDescent="0.25">
      <c r="A1119">
        <v>630</v>
      </c>
      <c r="B1119" s="3" t="s">
        <v>145</v>
      </c>
      <c r="C1119" s="3" t="s">
        <v>2005</v>
      </c>
      <c r="D1119" s="3" t="s">
        <v>2006</v>
      </c>
      <c r="E1119" s="3" t="s">
        <v>55</v>
      </c>
      <c r="F1119" s="3" t="s">
        <v>56</v>
      </c>
      <c r="G1119" s="3" t="s">
        <v>106</v>
      </c>
      <c r="H1119">
        <v>8</v>
      </c>
      <c r="I1119" s="3" t="s">
        <v>333</v>
      </c>
      <c r="J1119" s="3" t="s">
        <v>2750</v>
      </c>
      <c r="K1119" s="3"/>
      <c r="L1119" s="3" t="s">
        <v>2863</v>
      </c>
      <c r="M1119" s="3"/>
      <c r="N1119" s="3"/>
      <c r="O1119" s="3"/>
      <c r="P1119" s="3" t="s">
        <v>2863</v>
      </c>
      <c r="Q1119" s="3"/>
      <c r="R1119" s="3"/>
      <c r="S1119" s="1">
        <v>43432</v>
      </c>
      <c r="T1119" s="1">
        <v>47085</v>
      </c>
      <c r="U1119" s="1">
        <v>46355</v>
      </c>
      <c r="V1119" s="1">
        <v>45260</v>
      </c>
      <c r="W1119" s="1">
        <v>46720</v>
      </c>
      <c r="X1119">
        <v>2027</v>
      </c>
      <c r="Y1119" t="s">
        <v>2875</v>
      </c>
      <c r="Z1119">
        <v>1</v>
      </c>
      <c r="AA1119" s="3" t="s">
        <v>508</v>
      </c>
      <c r="AB1119" s="3" t="s">
        <v>2004</v>
      </c>
      <c r="AC1119" s="1"/>
      <c r="AD1119"/>
      <c r="AG1119">
        <v>0</v>
      </c>
      <c r="AH1119">
        <v>0</v>
      </c>
      <c r="AI1119">
        <v>0</v>
      </c>
      <c r="AJ1119">
        <v>0</v>
      </c>
      <c r="AK1119">
        <v>0</v>
      </c>
      <c r="AL1119">
        <v>0</v>
      </c>
      <c r="AM1119">
        <v>0</v>
      </c>
      <c r="AN1119">
        <v>0</v>
      </c>
      <c r="AO1119">
        <v>0</v>
      </c>
      <c r="AP1119">
        <v>0</v>
      </c>
      <c r="AQ1119">
        <v>0</v>
      </c>
      <c r="AR1119">
        <v>0</v>
      </c>
      <c r="AS1119">
        <v>0</v>
      </c>
      <c r="AT1119">
        <v>0</v>
      </c>
      <c r="AU1119">
        <v>0</v>
      </c>
      <c r="AV1119">
        <v>0</v>
      </c>
      <c r="AW1119">
        <v>0</v>
      </c>
      <c r="AX1119">
        <v>0</v>
      </c>
      <c r="AY1119">
        <v>0</v>
      </c>
      <c r="AZ1119">
        <v>0</v>
      </c>
      <c r="BA1119">
        <v>0</v>
      </c>
      <c r="BB1119">
        <v>0</v>
      </c>
      <c r="BC1119">
        <v>0</v>
      </c>
      <c r="BD1119">
        <v>0</v>
      </c>
      <c r="BE1119">
        <v>0</v>
      </c>
      <c r="BF1119">
        <v>0</v>
      </c>
      <c r="BG1119">
        <v>0</v>
      </c>
      <c r="BH1119">
        <v>0</v>
      </c>
      <c r="BI1119">
        <v>0</v>
      </c>
      <c r="BJ1119">
        <v>0</v>
      </c>
      <c r="BK1119">
        <v>0</v>
      </c>
      <c r="BL1119">
        <v>2</v>
      </c>
      <c r="BM1119">
        <v>276</v>
      </c>
      <c r="BN1119">
        <v>276</v>
      </c>
    </row>
    <row r="1120" spans="1:66" hidden="1" x14ac:dyDescent="0.25">
      <c r="A1120">
        <v>629</v>
      </c>
      <c r="B1120" s="3" t="s">
        <v>145</v>
      </c>
      <c r="C1120" s="3" t="s">
        <v>2003</v>
      </c>
      <c r="D1120" s="3" t="s">
        <v>924</v>
      </c>
      <c r="E1120" s="3" t="s">
        <v>55</v>
      </c>
      <c r="F1120" s="3" t="s">
        <v>56</v>
      </c>
      <c r="G1120" s="3" t="s">
        <v>57</v>
      </c>
      <c r="H1120">
        <v>8</v>
      </c>
      <c r="I1120" s="3" t="s">
        <v>333</v>
      </c>
      <c r="J1120" s="3" t="s">
        <v>2750</v>
      </c>
      <c r="K1120" s="3"/>
      <c r="L1120" s="3" t="s">
        <v>2863</v>
      </c>
      <c r="M1120" s="3"/>
      <c r="N1120" s="3"/>
      <c r="O1120" s="3"/>
      <c r="P1120" s="3" t="s">
        <v>2863</v>
      </c>
      <c r="Q1120" s="3"/>
      <c r="R1120" s="3"/>
      <c r="S1120" s="1">
        <v>43432</v>
      </c>
      <c r="T1120" s="1">
        <v>47085</v>
      </c>
      <c r="U1120" s="1">
        <v>46355</v>
      </c>
      <c r="V1120" s="1">
        <v>45260</v>
      </c>
      <c r="W1120" s="1">
        <v>46720</v>
      </c>
      <c r="X1120">
        <v>2027</v>
      </c>
      <c r="Y1120" t="s">
        <v>2875</v>
      </c>
      <c r="Z1120">
        <v>1</v>
      </c>
      <c r="AA1120" s="3" t="s">
        <v>508</v>
      </c>
      <c r="AB1120" s="3" t="s">
        <v>2004</v>
      </c>
      <c r="AC1120" s="1"/>
      <c r="AD1120"/>
      <c r="AG1120">
        <v>0</v>
      </c>
      <c r="AH1120">
        <v>0</v>
      </c>
      <c r="AI1120">
        <v>0</v>
      </c>
      <c r="AJ1120">
        <v>0</v>
      </c>
      <c r="AK1120">
        <v>2</v>
      </c>
      <c r="AL1120">
        <v>2</v>
      </c>
      <c r="AM1120">
        <v>0</v>
      </c>
      <c r="AN1120">
        <v>0</v>
      </c>
      <c r="AO1120">
        <v>0</v>
      </c>
      <c r="AP1120">
        <v>0</v>
      </c>
      <c r="AQ1120">
        <v>0</v>
      </c>
      <c r="AR1120">
        <v>0</v>
      </c>
      <c r="AS1120">
        <v>9</v>
      </c>
      <c r="AT1120">
        <v>0</v>
      </c>
      <c r="AU1120">
        <v>1</v>
      </c>
      <c r="AV1120">
        <v>3</v>
      </c>
      <c r="AW1120">
        <v>0</v>
      </c>
      <c r="AX1120">
        <v>0</v>
      </c>
      <c r="AY1120">
        <v>0</v>
      </c>
      <c r="AZ1120">
        <v>0</v>
      </c>
      <c r="BA1120">
        <v>0</v>
      </c>
      <c r="BB1120">
        <v>0</v>
      </c>
      <c r="BC1120">
        <v>0</v>
      </c>
      <c r="BD1120">
        <v>0</v>
      </c>
      <c r="BE1120">
        <v>0</v>
      </c>
      <c r="BF1120">
        <v>0</v>
      </c>
      <c r="BG1120">
        <v>0</v>
      </c>
      <c r="BH1120">
        <v>1</v>
      </c>
      <c r="BI1120">
        <v>1</v>
      </c>
      <c r="BJ1120">
        <v>1</v>
      </c>
      <c r="BK1120">
        <v>1</v>
      </c>
      <c r="BL1120">
        <v>2</v>
      </c>
      <c r="BM1120">
        <v>276</v>
      </c>
      <c r="BN1120">
        <v>276</v>
      </c>
    </row>
    <row r="1121" spans="1:66" x14ac:dyDescent="0.25">
      <c r="A1121" s="6">
        <v>839</v>
      </c>
      <c r="B1121" s="3" t="s">
        <v>145</v>
      </c>
      <c r="C1121" s="3" t="s">
        <v>1653</v>
      </c>
      <c r="D1121" s="7" t="s">
        <v>1654</v>
      </c>
      <c r="E1121" s="3" t="s">
        <v>85</v>
      </c>
      <c r="F1121" s="3" t="s">
        <v>55</v>
      </c>
      <c r="G1121" s="3" t="s">
        <v>57</v>
      </c>
      <c r="H1121">
        <v>4</v>
      </c>
      <c r="I1121" s="3" t="s">
        <v>148</v>
      </c>
      <c r="J1121" s="3" t="s">
        <v>2735</v>
      </c>
      <c r="K1121" s="3"/>
      <c r="L1121" s="3" t="s">
        <v>2863</v>
      </c>
      <c r="M1121" s="3"/>
      <c r="N1121" s="3"/>
      <c r="O1121" s="3"/>
      <c r="P1121" s="3" t="s">
        <v>2863</v>
      </c>
      <c r="Q1121" s="3"/>
      <c r="R1121" s="3"/>
      <c r="S1121" s="13">
        <v>43635</v>
      </c>
      <c r="T1121" s="13">
        <v>47288</v>
      </c>
      <c r="U1121" s="1">
        <v>46558</v>
      </c>
      <c r="V1121" s="1">
        <v>45463</v>
      </c>
      <c r="W1121" s="1">
        <v>46923</v>
      </c>
      <c r="X1121">
        <v>2028</v>
      </c>
      <c r="Y1121" s="15" t="s">
        <v>2877</v>
      </c>
      <c r="Z1121">
        <v>1</v>
      </c>
      <c r="AA1121" s="3" t="s">
        <v>149</v>
      </c>
      <c r="AB1121" s="3" t="s">
        <v>1655</v>
      </c>
      <c r="AG1121">
        <v>7</v>
      </c>
      <c r="AH1121">
        <v>2</v>
      </c>
      <c r="AI1121">
        <v>0</v>
      </c>
      <c r="AJ1121">
        <v>0</v>
      </c>
      <c r="AK1121">
        <v>0</v>
      </c>
      <c r="AL1121">
        <v>0</v>
      </c>
      <c r="AM1121">
        <v>0</v>
      </c>
      <c r="AN1121">
        <v>0</v>
      </c>
      <c r="AO1121">
        <v>0</v>
      </c>
      <c r="AP1121">
        <v>0</v>
      </c>
      <c r="AQ1121">
        <v>0</v>
      </c>
      <c r="AR1121">
        <v>0</v>
      </c>
      <c r="AS1121">
        <v>9</v>
      </c>
      <c r="AT1121">
        <v>0</v>
      </c>
      <c r="AU1121">
        <v>0</v>
      </c>
      <c r="AV1121">
        <v>0</v>
      </c>
      <c r="AW1121">
        <v>0</v>
      </c>
      <c r="AX1121">
        <v>0</v>
      </c>
      <c r="AY1121">
        <v>0</v>
      </c>
      <c r="AZ1121">
        <v>0</v>
      </c>
      <c r="BA1121">
        <v>0</v>
      </c>
      <c r="BB1121">
        <v>0</v>
      </c>
      <c r="BC1121">
        <v>0</v>
      </c>
      <c r="BD1121">
        <v>0</v>
      </c>
      <c r="BE1121">
        <v>0</v>
      </c>
      <c r="BF1121">
        <v>0</v>
      </c>
      <c r="BG1121">
        <v>0</v>
      </c>
      <c r="BH1121">
        <v>0</v>
      </c>
      <c r="BI1121">
        <v>0</v>
      </c>
      <c r="BJ1121">
        <v>0</v>
      </c>
      <c r="BK1121">
        <v>0</v>
      </c>
      <c r="BL1121">
        <v>1</v>
      </c>
      <c r="BM1121">
        <v>839</v>
      </c>
    </row>
    <row r="1122" spans="1:66" hidden="1" x14ac:dyDescent="0.25">
      <c r="A1122">
        <v>1625</v>
      </c>
      <c r="B1122" s="3" t="s">
        <v>177</v>
      </c>
      <c r="C1122" s="3" t="s">
        <v>2007</v>
      </c>
      <c r="D1122" s="3" t="s">
        <v>2008</v>
      </c>
      <c r="E1122" s="3" t="s">
        <v>73</v>
      </c>
      <c r="F1122" s="3" t="s">
        <v>56</v>
      </c>
      <c r="G1122" s="3" t="s">
        <v>57</v>
      </c>
      <c r="H1122">
        <v>6</v>
      </c>
      <c r="I1122" s="3" t="s">
        <v>1297</v>
      </c>
      <c r="J1122" s="3" t="s">
        <v>2813</v>
      </c>
      <c r="K1122" s="3"/>
      <c r="L1122" s="3" t="s">
        <v>2863</v>
      </c>
      <c r="M1122" s="3" t="s">
        <v>2864</v>
      </c>
      <c r="N1122" s="3"/>
      <c r="O1122" s="3"/>
      <c r="P1122" s="3" t="s">
        <v>2863</v>
      </c>
      <c r="Q1122" s="3" t="s">
        <v>2864</v>
      </c>
      <c r="R1122" s="3"/>
      <c r="S1122" s="1">
        <v>43943</v>
      </c>
      <c r="T1122" s="1">
        <v>47595</v>
      </c>
      <c r="U1122" s="1">
        <v>46865</v>
      </c>
      <c r="V1122" s="1">
        <v>45770</v>
      </c>
      <c r="W1122" s="1">
        <v>47230</v>
      </c>
      <c r="X1122">
        <v>2029</v>
      </c>
      <c r="Y1122" t="s">
        <v>2882</v>
      </c>
      <c r="Z1122">
        <v>1</v>
      </c>
      <c r="AA1122" s="3" t="s">
        <v>2009</v>
      </c>
      <c r="AB1122" s="3" t="s">
        <v>2010</v>
      </c>
      <c r="AC1122" s="1"/>
      <c r="AD1122"/>
      <c r="AG1122">
        <v>20</v>
      </c>
      <c r="AH1122">
        <v>0</v>
      </c>
      <c r="AI1122">
        <v>0</v>
      </c>
      <c r="AJ1122">
        <v>0</v>
      </c>
      <c r="AK1122">
        <v>0</v>
      </c>
      <c r="AL1122">
        <v>0</v>
      </c>
      <c r="AM1122">
        <v>0</v>
      </c>
      <c r="AN1122">
        <v>0</v>
      </c>
      <c r="AO1122">
        <v>0</v>
      </c>
      <c r="AP1122">
        <v>0</v>
      </c>
      <c r="AQ1122">
        <v>0</v>
      </c>
      <c r="AR1122">
        <v>0</v>
      </c>
      <c r="AS1122">
        <v>16</v>
      </c>
      <c r="AT1122">
        <v>0</v>
      </c>
      <c r="AU1122">
        <v>0</v>
      </c>
      <c r="AV1122">
        <v>0</v>
      </c>
      <c r="AW1122">
        <v>0</v>
      </c>
      <c r="AX1122">
        <v>0</v>
      </c>
      <c r="AY1122">
        <v>0</v>
      </c>
      <c r="AZ1122">
        <v>4</v>
      </c>
      <c r="BA1122">
        <v>0</v>
      </c>
      <c r="BB1122">
        <v>0</v>
      </c>
      <c r="BC1122">
        <v>0</v>
      </c>
      <c r="BD1122">
        <v>0</v>
      </c>
      <c r="BE1122">
        <v>0</v>
      </c>
      <c r="BF1122">
        <v>0</v>
      </c>
      <c r="BG1122">
        <v>0</v>
      </c>
      <c r="BH1122">
        <v>0</v>
      </c>
      <c r="BI1122">
        <v>0</v>
      </c>
      <c r="BJ1122">
        <v>0</v>
      </c>
      <c r="BK1122">
        <v>0</v>
      </c>
      <c r="BL1122">
        <v>2</v>
      </c>
      <c r="BM1122">
        <v>1407</v>
      </c>
      <c r="BN1122">
        <v>1407</v>
      </c>
    </row>
    <row r="1123" spans="1:66" x14ac:dyDescent="0.25">
      <c r="A1123" s="6">
        <v>880</v>
      </c>
      <c r="B1123" s="3" t="s">
        <v>145</v>
      </c>
      <c r="C1123" s="3" t="s">
        <v>1683</v>
      </c>
      <c r="D1123" s="7" t="s">
        <v>1684</v>
      </c>
      <c r="E1123" s="3" t="s">
        <v>85</v>
      </c>
      <c r="F1123" s="3" t="s">
        <v>55</v>
      </c>
      <c r="G1123" s="3" t="s">
        <v>57</v>
      </c>
      <c r="H1123">
        <v>4</v>
      </c>
      <c r="I1123" s="3" t="s">
        <v>148</v>
      </c>
      <c r="J1123" s="3" t="s">
        <v>2735</v>
      </c>
      <c r="K1123" s="3"/>
      <c r="L1123" s="3" t="s">
        <v>2863</v>
      </c>
      <c r="M1123" s="3"/>
      <c r="N1123" s="3"/>
      <c r="O1123" s="3"/>
      <c r="P1123" s="3" t="s">
        <v>2863</v>
      </c>
      <c r="Q1123" s="3"/>
      <c r="R1123" s="3"/>
      <c r="S1123" s="13">
        <v>43635</v>
      </c>
      <c r="T1123" s="13">
        <v>47288</v>
      </c>
      <c r="U1123" s="1">
        <v>46558</v>
      </c>
      <c r="V1123" s="1">
        <v>45463</v>
      </c>
      <c r="W1123" s="1">
        <v>46923</v>
      </c>
      <c r="X1123">
        <v>2028</v>
      </c>
      <c r="Y1123" s="15" t="s">
        <v>2877</v>
      </c>
      <c r="Z1123">
        <v>1</v>
      </c>
      <c r="AA1123" s="3" t="s">
        <v>1681</v>
      </c>
      <c r="AB1123" s="3" t="s">
        <v>1682</v>
      </c>
      <c r="AG1123">
        <v>8</v>
      </c>
      <c r="AH1123">
        <v>6</v>
      </c>
      <c r="AI1123">
        <v>0</v>
      </c>
      <c r="AJ1123">
        <v>0</v>
      </c>
      <c r="AK1123">
        <v>0</v>
      </c>
      <c r="AL1123">
        <v>0</v>
      </c>
      <c r="AM1123">
        <v>0</v>
      </c>
      <c r="AN1123">
        <v>0</v>
      </c>
      <c r="AO1123">
        <v>0</v>
      </c>
      <c r="AP1123">
        <v>0</v>
      </c>
      <c r="AQ1123">
        <v>0</v>
      </c>
      <c r="AR1123">
        <v>0</v>
      </c>
      <c r="AS1123">
        <v>13</v>
      </c>
      <c r="AT1123">
        <v>1</v>
      </c>
      <c r="AU1123">
        <v>0</v>
      </c>
      <c r="AV1123">
        <v>0</v>
      </c>
      <c r="AW1123">
        <v>0</v>
      </c>
      <c r="AX1123">
        <v>0</v>
      </c>
      <c r="AY1123">
        <v>0</v>
      </c>
      <c r="AZ1123">
        <v>0</v>
      </c>
      <c r="BA1123">
        <v>0</v>
      </c>
      <c r="BB1123">
        <v>0</v>
      </c>
      <c r="BC1123">
        <v>0</v>
      </c>
      <c r="BD1123">
        <v>0</v>
      </c>
      <c r="BE1123">
        <v>0</v>
      </c>
      <c r="BF1123">
        <v>2</v>
      </c>
      <c r="BG1123">
        <v>0</v>
      </c>
      <c r="BH1123">
        <v>0</v>
      </c>
      <c r="BI1123">
        <v>0</v>
      </c>
      <c r="BJ1123">
        <v>0</v>
      </c>
      <c r="BK1123">
        <v>0</v>
      </c>
      <c r="BL1123">
        <v>1</v>
      </c>
      <c r="BM1123">
        <v>880</v>
      </c>
    </row>
    <row r="1124" spans="1:66" hidden="1" x14ac:dyDescent="0.25">
      <c r="A1124">
        <v>1243</v>
      </c>
      <c r="B1124" s="3" t="s">
        <v>155</v>
      </c>
      <c r="C1124" s="3" t="s">
        <v>2013</v>
      </c>
      <c r="D1124" s="3" t="s">
        <v>1665</v>
      </c>
      <c r="E1124" s="3" t="s">
        <v>85</v>
      </c>
      <c r="F1124" s="3" t="s">
        <v>55</v>
      </c>
      <c r="G1124" s="3" t="s">
        <v>106</v>
      </c>
      <c r="H1124">
        <v>4</v>
      </c>
      <c r="I1124" s="3" t="s">
        <v>823</v>
      </c>
      <c r="J1124" s="3" t="s">
        <v>2747</v>
      </c>
      <c r="K1124" s="3"/>
      <c r="L1124" s="3" t="s">
        <v>2863</v>
      </c>
      <c r="M1124" s="3"/>
      <c r="N1124" s="3"/>
      <c r="O1124" s="3"/>
      <c r="P1124" s="3" t="s">
        <v>2863</v>
      </c>
      <c r="Q1124" s="3"/>
      <c r="R1124" s="3"/>
      <c r="S1124" s="1">
        <v>43635</v>
      </c>
      <c r="T1124" s="1">
        <v>47288</v>
      </c>
      <c r="U1124" s="1">
        <v>46558</v>
      </c>
      <c r="V1124" s="1">
        <v>45463</v>
      </c>
      <c r="W1124" s="1">
        <v>46923</v>
      </c>
      <c r="X1124">
        <v>2028</v>
      </c>
      <c r="Y1124" t="s">
        <v>2877</v>
      </c>
      <c r="Z1124">
        <v>1</v>
      </c>
      <c r="AA1124" s="3" t="s">
        <v>143</v>
      </c>
      <c r="AB1124" s="3"/>
      <c r="AC1124" s="1"/>
      <c r="AD1124"/>
      <c r="AG1124">
        <v>0</v>
      </c>
      <c r="AH1124">
        <v>0</v>
      </c>
      <c r="AI1124">
        <v>0</v>
      </c>
      <c r="AJ1124">
        <v>0</v>
      </c>
      <c r="AK1124">
        <v>0</v>
      </c>
      <c r="AL1124">
        <v>0</v>
      </c>
      <c r="AM1124">
        <v>0</v>
      </c>
      <c r="AN1124">
        <v>0</v>
      </c>
      <c r="AO1124">
        <v>0</v>
      </c>
      <c r="AP1124">
        <v>0</v>
      </c>
      <c r="AQ1124">
        <v>0</v>
      </c>
      <c r="AR1124">
        <v>0</v>
      </c>
      <c r="AS1124">
        <v>0</v>
      </c>
      <c r="AT1124">
        <v>0</v>
      </c>
      <c r="AU1124">
        <v>0</v>
      </c>
      <c r="AV1124">
        <v>0</v>
      </c>
      <c r="AW1124">
        <v>0</v>
      </c>
      <c r="AX1124">
        <v>0</v>
      </c>
      <c r="AY1124">
        <v>0</v>
      </c>
      <c r="AZ1124">
        <v>0</v>
      </c>
      <c r="BA1124">
        <v>0</v>
      </c>
      <c r="BB1124">
        <v>0</v>
      </c>
      <c r="BC1124">
        <v>0</v>
      </c>
      <c r="BD1124">
        <v>0</v>
      </c>
      <c r="BE1124">
        <v>0</v>
      </c>
      <c r="BF1124">
        <v>0</v>
      </c>
      <c r="BG1124">
        <v>0</v>
      </c>
      <c r="BH1124">
        <v>0</v>
      </c>
      <c r="BI1124">
        <v>0</v>
      </c>
      <c r="BJ1124">
        <v>0</v>
      </c>
      <c r="BK1124">
        <v>0</v>
      </c>
      <c r="BL1124">
        <v>2</v>
      </c>
      <c r="BM1124">
        <v>1000</v>
      </c>
      <c r="BN1124">
        <v>1000</v>
      </c>
    </row>
    <row r="1125" spans="1:66" x14ac:dyDescent="0.25">
      <c r="A1125" s="6">
        <v>861</v>
      </c>
      <c r="B1125" s="3" t="s">
        <v>145</v>
      </c>
      <c r="C1125" s="3" t="s">
        <v>1723</v>
      </c>
      <c r="D1125" s="7" t="s">
        <v>1724</v>
      </c>
      <c r="E1125" s="3" t="s">
        <v>85</v>
      </c>
      <c r="F1125" s="3" t="s">
        <v>55</v>
      </c>
      <c r="G1125" s="3" t="s">
        <v>57</v>
      </c>
      <c r="H1125">
        <v>4</v>
      </c>
      <c r="I1125" s="3" t="s">
        <v>333</v>
      </c>
      <c r="J1125" s="3" t="s">
        <v>2750</v>
      </c>
      <c r="K1125" s="3"/>
      <c r="L1125" s="3" t="s">
        <v>2863</v>
      </c>
      <c r="M1125" s="3"/>
      <c r="N1125" s="3"/>
      <c r="O1125" s="3"/>
      <c r="P1125" s="3" t="s">
        <v>2863</v>
      </c>
      <c r="Q1125" s="3"/>
      <c r="R1125" s="3"/>
      <c r="S1125" s="13">
        <v>43635</v>
      </c>
      <c r="T1125" s="13">
        <v>47288</v>
      </c>
      <c r="U1125" s="1">
        <v>46558</v>
      </c>
      <c r="V1125" s="1">
        <v>45463</v>
      </c>
      <c r="W1125" s="1">
        <v>46923</v>
      </c>
      <c r="X1125">
        <v>2028</v>
      </c>
      <c r="Y1125" s="15" t="s">
        <v>2877</v>
      </c>
      <c r="Z1125">
        <v>1</v>
      </c>
      <c r="AA1125" s="3" t="s">
        <v>219</v>
      </c>
      <c r="AB1125" s="3" t="s">
        <v>1725</v>
      </c>
      <c r="AG1125">
        <v>3</v>
      </c>
      <c r="AH1125">
        <v>3</v>
      </c>
      <c r="AI1125">
        <v>0</v>
      </c>
      <c r="AJ1125">
        <v>0</v>
      </c>
      <c r="AK1125">
        <v>0</v>
      </c>
      <c r="AL1125">
        <v>0</v>
      </c>
      <c r="AM1125">
        <v>0</v>
      </c>
      <c r="AN1125">
        <v>0</v>
      </c>
      <c r="AO1125">
        <v>0</v>
      </c>
      <c r="AP1125">
        <v>0</v>
      </c>
      <c r="AQ1125">
        <v>0</v>
      </c>
      <c r="AR1125">
        <v>0</v>
      </c>
      <c r="AS1125">
        <v>4</v>
      </c>
      <c r="AT1125">
        <v>0</v>
      </c>
      <c r="AU1125">
        <v>0</v>
      </c>
      <c r="AV1125">
        <v>0</v>
      </c>
      <c r="AW1125">
        <v>0</v>
      </c>
      <c r="AX1125">
        <v>0</v>
      </c>
      <c r="AY1125">
        <v>0</v>
      </c>
      <c r="AZ1125">
        <v>0</v>
      </c>
      <c r="BA1125">
        <v>1</v>
      </c>
      <c r="BB1125">
        <v>0</v>
      </c>
      <c r="BC1125">
        <v>0</v>
      </c>
      <c r="BD1125">
        <v>0</v>
      </c>
      <c r="BE1125">
        <v>0</v>
      </c>
      <c r="BF1125">
        <v>0</v>
      </c>
      <c r="BG1125">
        <v>0</v>
      </c>
      <c r="BH1125">
        <v>0</v>
      </c>
      <c r="BI1125">
        <v>0</v>
      </c>
      <c r="BJ1125">
        <v>0</v>
      </c>
      <c r="BK1125">
        <v>0</v>
      </c>
      <c r="BL1125">
        <v>1</v>
      </c>
      <c r="BM1125">
        <v>861</v>
      </c>
    </row>
    <row r="1126" spans="1:66" hidden="1" x14ac:dyDescent="0.25">
      <c r="A1126">
        <v>1253</v>
      </c>
      <c r="B1126" s="3" t="s">
        <v>155</v>
      </c>
      <c r="C1126" s="3" t="s">
        <v>2017</v>
      </c>
      <c r="D1126" s="3" t="s">
        <v>2018</v>
      </c>
      <c r="E1126" s="3" t="s">
        <v>85</v>
      </c>
      <c r="F1126" s="3" t="s">
        <v>55</v>
      </c>
      <c r="G1126" s="3" t="s">
        <v>106</v>
      </c>
      <c r="H1126">
        <v>4</v>
      </c>
      <c r="I1126" s="3" t="s">
        <v>158</v>
      </c>
      <c r="J1126" s="3" t="s">
        <v>2729</v>
      </c>
      <c r="K1126" s="3"/>
      <c r="L1126" s="3" t="s">
        <v>2863</v>
      </c>
      <c r="M1126" s="3"/>
      <c r="N1126" s="3"/>
      <c r="O1126" s="3"/>
      <c r="P1126" s="3" t="s">
        <v>2863</v>
      </c>
      <c r="Q1126" s="3"/>
      <c r="R1126" s="3"/>
      <c r="S1126" s="1">
        <v>43661</v>
      </c>
      <c r="T1126" s="1">
        <v>47314</v>
      </c>
      <c r="U1126" s="1">
        <v>46584</v>
      </c>
      <c r="V1126" s="1">
        <v>45489</v>
      </c>
      <c r="W1126" s="1">
        <v>46949</v>
      </c>
      <c r="X1126">
        <v>2028</v>
      </c>
      <c r="Y1126" t="s">
        <v>2877</v>
      </c>
      <c r="Z1126">
        <v>1</v>
      </c>
      <c r="AA1126" s="3" t="s">
        <v>219</v>
      </c>
      <c r="AB1126" s="3"/>
      <c r="AC1126" s="1"/>
      <c r="AD1126"/>
      <c r="AG1126">
        <v>0</v>
      </c>
      <c r="AH1126">
        <v>0</v>
      </c>
      <c r="AI1126">
        <v>0</v>
      </c>
      <c r="AJ1126">
        <v>0</v>
      </c>
      <c r="AK1126">
        <v>0</v>
      </c>
      <c r="AL1126">
        <v>0</v>
      </c>
      <c r="AM1126">
        <v>0</v>
      </c>
      <c r="AN1126">
        <v>0</v>
      </c>
      <c r="AO1126">
        <v>0</v>
      </c>
      <c r="AP1126">
        <v>0</v>
      </c>
      <c r="AQ1126">
        <v>0</v>
      </c>
      <c r="AR1126">
        <v>0</v>
      </c>
      <c r="AS1126">
        <v>0</v>
      </c>
      <c r="AT1126">
        <v>0</v>
      </c>
      <c r="AU1126">
        <v>0</v>
      </c>
      <c r="AV1126">
        <v>0</v>
      </c>
      <c r="AW1126">
        <v>0</v>
      </c>
      <c r="AX1126">
        <v>0</v>
      </c>
      <c r="AY1126">
        <v>0</v>
      </c>
      <c r="AZ1126">
        <v>0</v>
      </c>
      <c r="BA1126">
        <v>0</v>
      </c>
      <c r="BB1126">
        <v>0</v>
      </c>
      <c r="BC1126">
        <v>0</v>
      </c>
      <c r="BD1126">
        <v>0</v>
      </c>
      <c r="BE1126">
        <v>0</v>
      </c>
      <c r="BF1126">
        <v>0</v>
      </c>
      <c r="BG1126">
        <v>0</v>
      </c>
      <c r="BH1126">
        <v>0</v>
      </c>
      <c r="BI1126">
        <v>0</v>
      </c>
      <c r="BJ1126">
        <v>0</v>
      </c>
      <c r="BK1126">
        <v>0</v>
      </c>
      <c r="BL1126">
        <v>2</v>
      </c>
      <c r="BM1126">
        <v>846</v>
      </c>
      <c r="BN1126">
        <v>846</v>
      </c>
    </row>
    <row r="1127" spans="1:66" hidden="1" x14ac:dyDescent="0.25">
      <c r="A1127">
        <v>1854</v>
      </c>
      <c r="B1127" s="3" t="s">
        <v>151</v>
      </c>
      <c r="C1127" s="3" t="s">
        <v>2019</v>
      </c>
      <c r="D1127" s="3" t="s">
        <v>1849</v>
      </c>
      <c r="E1127" s="3" t="s">
        <v>55</v>
      </c>
      <c r="F1127" s="3" t="s">
        <v>56</v>
      </c>
      <c r="G1127" s="3" t="s">
        <v>57</v>
      </c>
      <c r="H1127">
        <v>8</v>
      </c>
      <c r="I1127" s="3" t="s">
        <v>66</v>
      </c>
      <c r="J1127" s="3" t="s">
        <v>2839</v>
      </c>
      <c r="K1127" s="3" t="s">
        <v>2862</v>
      </c>
      <c r="L1127" s="3"/>
      <c r="M1127" s="3"/>
      <c r="N1127" s="3"/>
      <c r="O1127" s="3" t="s">
        <v>2862</v>
      </c>
      <c r="P1127" s="3"/>
      <c r="Q1127" s="3"/>
      <c r="R1127" s="3"/>
      <c r="S1127" s="1">
        <v>44118</v>
      </c>
      <c r="T1127" s="1">
        <v>45944</v>
      </c>
      <c r="U1127" s="1">
        <v>45214</v>
      </c>
      <c r="V1127" s="1">
        <v>44119</v>
      </c>
      <c r="W1127" s="1">
        <v>45579</v>
      </c>
      <c r="X1127">
        <v>2024</v>
      </c>
      <c r="Y1127" t="s">
        <v>2888</v>
      </c>
      <c r="Z1127">
        <v>1</v>
      </c>
      <c r="AA1127" s="3" t="s">
        <v>219</v>
      </c>
      <c r="AB1127" s="3" t="s">
        <v>2020</v>
      </c>
      <c r="AC1127" s="1"/>
      <c r="AD1127"/>
      <c r="AG1127">
        <v>3</v>
      </c>
      <c r="AH1127">
        <v>8</v>
      </c>
      <c r="AI1127">
        <v>4</v>
      </c>
      <c r="AJ1127">
        <v>0</v>
      </c>
      <c r="AK1127">
        <v>2</v>
      </c>
      <c r="AL1127">
        <v>0</v>
      </c>
      <c r="AM1127">
        <v>0</v>
      </c>
      <c r="AN1127">
        <v>0</v>
      </c>
      <c r="AO1127">
        <v>0</v>
      </c>
      <c r="AP1127">
        <v>0</v>
      </c>
      <c r="AQ1127">
        <v>0</v>
      </c>
      <c r="AR1127">
        <v>0</v>
      </c>
      <c r="AS1127">
        <v>18</v>
      </c>
      <c r="AT1127">
        <v>1</v>
      </c>
      <c r="AU1127">
        <v>0</v>
      </c>
      <c r="AV1127">
        <v>0</v>
      </c>
      <c r="AW1127">
        <v>0</v>
      </c>
      <c r="AX1127">
        <v>0</v>
      </c>
      <c r="AY1127">
        <v>0</v>
      </c>
      <c r="AZ1127">
        <v>0</v>
      </c>
      <c r="BA1127">
        <v>0</v>
      </c>
      <c r="BB1127">
        <v>0</v>
      </c>
      <c r="BC1127">
        <v>0</v>
      </c>
      <c r="BD1127">
        <v>0</v>
      </c>
      <c r="BE1127">
        <v>0</v>
      </c>
      <c r="BF1127">
        <v>0</v>
      </c>
      <c r="BG1127">
        <v>0</v>
      </c>
      <c r="BH1127">
        <v>0</v>
      </c>
      <c r="BI1127">
        <v>0</v>
      </c>
      <c r="BJ1127">
        <v>0</v>
      </c>
      <c r="BK1127">
        <v>0</v>
      </c>
      <c r="BL1127">
        <v>2</v>
      </c>
      <c r="BM1127">
        <v>1619</v>
      </c>
      <c r="BN1127">
        <v>1619</v>
      </c>
    </row>
    <row r="1128" spans="1:66" x14ac:dyDescent="0.25">
      <c r="A1128" s="6">
        <v>814</v>
      </c>
      <c r="B1128" s="3" t="s">
        <v>145</v>
      </c>
      <c r="C1128" s="3" t="s">
        <v>1745</v>
      </c>
      <c r="D1128" s="7" t="s">
        <v>1350</v>
      </c>
      <c r="E1128" s="3" t="s">
        <v>85</v>
      </c>
      <c r="F1128" s="3" t="s">
        <v>55</v>
      </c>
      <c r="G1128" s="3" t="s">
        <v>57</v>
      </c>
      <c r="H1128">
        <v>4</v>
      </c>
      <c r="I1128" s="3" t="s">
        <v>148</v>
      </c>
      <c r="J1128" s="3" t="s">
        <v>2735</v>
      </c>
      <c r="K1128" s="3"/>
      <c r="L1128" s="3" t="s">
        <v>2863</v>
      </c>
      <c r="M1128" s="3"/>
      <c r="N1128" s="3"/>
      <c r="O1128" s="3"/>
      <c r="P1128" s="3" t="s">
        <v>2863</v>
      </c>
      <c r="Q1128" s="3"/>
      <c r="R1128" s="3"/>
      <c r="S1128" s="13">
        <v>43635</v>
      </c>
      <c r="T1128" s="13">
        <v>47288</v>
      </c>
      <c r="U1128" s="1">
        <v>46558</v>
      </c>
      <c r="V1128" s="1">
        <v>45463</v>
      </c>
      <c r="W1128" s="1">
        <v>46923</v>
      </c>
      <c r="X1128">
        <v>2028</v>
      </c>
      <c r="Y1128" s="15" t="s">
        <v>2877</v>
      </c>
      <c r="Z1128">
        <v>1</v>
      </c>
      <c r="AA1128" s="3" t="s">
        <v>219</v>
      </c>
      <c r="AB1128" s="3" t="s">
        <v>1734</v>
      </c>
      <c r="AG1128">
        <v>6</v>
      </c>
      <c r="AH1128">
        <v>3</v>
      </c>
      <c r="AI1128">
        <v>0</v>
      </c>
      <c r="AJ1128">
        <v>0</v>
      </c>
      <c r="AK1128">
        <v>0</v>
      </c>
      <c r="AL1128">
        <v>0</v>
      </c>
      <c r="AM1128">
        <v>0</v>
      </c>
      <c r="AN1128">
        <v>0</v>
      </c>
      <c r="AO1128">
        <v>0</v>
      </c>
      <c r="AP1128">
        <v>0</v>
      </c>
      <c r="AQ1128">
        <v>0</v>
      </c>
      <c r="AR1128">
        <v>0</v>
      </c>
      <c r="AS1128">
        <v>9</v>
      </c>
      <c r="AT1128">
        <v>0</v>
      </c>
      <c r="AU1128">
        <v>0</v>
      </c>
      <c r="AV1128">
        <v>0</v>
      </c>
      <c r="AW1128">
        <v>0</v>
      </c>
      <c r="AX1128">
        <v>0</v>
      </c>
      <c r="AY1128">
        <v>0</v>
      </c>
      <c r="AZ1128">
        <v>0</v>
      </c>
      <c r="BA1128">
        <v>0</v>
      </c>
      <c r="BB1128">
        <v>0</v>
      </c>
      <c r="BC1128">
        <v>0</v>
      </c>
      <c r="BD1128">
        <v>0</v>
      </c>
      <c r="BE1128">
        <v>0</v>
      </c>
      <c r="BF1128">
        <v>0</v>
      </c>
      <c r="BG1128">
        <v>0</v>
      </c>
      <c r="BH1128">
        <v>0</v>
      </c>
      <c r="BI1128">
        <v>0</v>
      </c>
      <c r="BJ1128">
        <v>0</v>
      </c>
      <c r="BK1128">
        <v>0</v>
      </c>
      <c r="BL1128">
        <v>1</v>
      </c>
      <c r="BM1128">
        <v>814</v>
      </c>
    </row>
    <row r="1129" spans="1:66" x14ac:dyDescent="0.25">
      <c r="A1129" s="6">
        <v>808</v>
      </c>
      <c r="B1129" s="3" t="s">
        <v>145</v>
      </c>
      <c r="C1129" s="3" t="s">
        <v>1838</v>
      </c>
      <c r="D1129" s="7" t="s">
        <v>1839</v>
      </c>
      <c r="E1129" s="3" t="s">
        <v>85</v>
      </c>
      <c r="F1129" s="3" t="s">
        <v>55</v>
      </c>
      <c r="G1129" s="3" t="s">
        <v>57</v>
      </c>
      <c r="H1129">
        <v>4</v>
      </c>
      <c r="I1129" s="3" t="s">
        <v>1083</v>
      </c>
      <c r="J1129" s="3" t="s">
        <v>2812</v>
      </c>
      <c r="K1129" s="3"/>
      <c r="L1129" s="3" t="s">
        <v>2863</v>
      </c>
      <c r="M1129" s="3" t="s">
        <v>2864</v>
      </c>
      <c r="N1129" s="3"/>
      <c r="O1129" s="3"/>
      <c r="P1129" s="3" t="s">
        <v>2863</v>
      </c>
      <c r="Q1129" s="3" t="s">
        <v>2864</v>
      </c>
      <c r="R1129" s="3"/>
      <c r="S1129" s="13">
        <v>43635</v>
      </c>
      <c r="T1129" s="13">
        <v>47288</v>
      </c>
      <c r="U1129" s="1">
        <v>46558</v>
      </c>
      <c r="V1129" s="1">
        <v>45463</v>
      </c>
      <c r="W1129" s="1">
        <v>46923</v>
      </c>
      <c r="X1129">
        <v>2028</v>
      </c>
      <c r="Y1129" s="15" t="s">
        <v>2877</v>
      </c>
      <c r="Z1129">
        <v>1</v>
      </c>
      <c r="AA1129" s="3" t="s">
        <v>219</v>
      </c>
      <c r="AB1129" s="3" t="s">
        <v>1840</v>
      </c>
      <c r="AC1129" s="13">
        <v>45473</v>
      </c>
      <c r="AG1129">
        <v>0</v>
      </c>
      <c r="AH1129">
        <v>0</v>
      </c>
      <c r="AI1129">
        <v>0</v>
      </c>
      <c r="AJ1129">
        <v>0</v>
      </c>
      <c r="AK1129">
        <v>0</v>
      </c>
      <c r="AL1129">
        <v>0</v>
      </c>
      <c r="AM1129">
        <v>0</v>
      </c>
      <c r="AN1129">
        <v>0</v>
      </c>
      <c r="AO1129">
        <v>0</v>
      </c>
      <c r="AP1129">
        <v>0</v>
      </c>
      <c r="AQ1129">
        <v>0</v>
      </c>
      <c r="AR1129">
        <v>0</v>
      </c>
      <c r="AS1129">
        <v>0</v>
      </c>
      <c r="AT1129">
        <v>0</v>
      </c>
      <c r="AU1129">
        <v>0</v>
      </c>
      <c r="AV1129">
        <v>0</v>
      </c>
      <c r="AW1129">
        <v>0</v>
      </c>
      <c r="AX1129">
        <v>0</v>
      </c>
      <c r="AY1129">
        <v>0</v>
      </c>
      <c r="AZ1129">
        <v>0</v>
      </c>
      <c r="BA1129">
        <v>0</v>
      </c>
      <c r="BB1129">
        <v>0</v>
      </c>
      <c r="BC1129">
        <v>0</v>
      </c>
      <c r="BD1129">
        <v>0</v>
      </c>
      <c r="BE1129">
        <v>0</v>
      </c>
      <c r="BF1129">
        <v>0</v>
      </c>
      <c r="BG1129">
        <v>0</v>
      </c>
      <c r="BH1129">
        <v>0</v>
      </c>
      <c r="BI1129">
        <v>0</v>
      </c>
      <c r="BJ1129">
        <v>0</v>
      </c>
      <c r="BK1129">
        <v>0</v>
      </c>
      <c r="BL1129">
        <v>1</v>
      </c>
      <c r="BM1129">
        <v>808</v>
      </c>
    </row>
    <row r="1130" spans="1:66" x14ac:dyDescent="0.25">
      <c r="A1130" s="6">
        <v>834</v>
      </c>
      <c r="B1130" s="3" t="s">
        <v>145</v>
      </c>
      <c r="C1130" s="3" t="s">
        <v>1863</v>
      </c>
      <c r="D1130" s="7" t="s">
        <v>1864</v>
      </c>
      <c r="E1130" s="3" t="s">
        <v>85</v>
      </c>
      <c r="F1130" s="3" t="s">
        <v>55</v>
      </c>
      <c r="G1130" s="3" t="s">
        <v>57</v>
      </c>
      <c r="H1130">
        <v>4</v>
      </c>
      <c r="I1130" s="3" t="s">
        <v>148</v>
      </c>
      <c r="J1130" s="3" t="s">
        <v>2735</v>
      </c>
      <c r="K1130" s="3"/>
      <c r="L1130" s="3" t="s">
        <v>2863</v>
      </c>
      <c r="M1130" s="3"/>
      <c r="N1130" s="3"/>
      <c r="O1130" s="3"/>
      <c r="P1130" s="3" t="s">
        <v>2863</v>
      </c>
      <c r="Q1130" s="3"/>
      <c r="R1130" s="3"/>
      <c r="S1130" s="13">
        <v>43635</v>
      </c>
      <c r="T1130" s="13">
        <v>47288</v>
      </c>
      <c r="U1130" s="1">
        <v>46558</v>
      </c>
      <c r="V1130" s="1">
        <v>45463</v>
      </c>
      <c r="W1130" s="1">
        <v>46923</v>
      </c>
      <c r="X1130">
        <v>2028</v>
      </c>
      <c r="Y1130" s="15" t="s">
        <v>2877</v>
      </c>
      <c r="Z1130">
        <v>1</v>
      </c>
      <c r="AA1130" s="3" t="s">
        <v>219</v>
      </c>
      <c r="AB1130" s="3" t="s">
        <v>1376</v>
      </c>
      <c r="AG1130">
        <v>6</v>
      </c>
      <c r="AH1130">
        <v>3</v>
      </c>
      <c r="AI1130">
        <v>0</v>
      </c>
      <c r="AJ1130">
        <v>0</v>
      </c>
      <c r="AK1130">
        <v>0</v>
      </c>
      <c r="AL1130">
        <v>0</v>
      </c>
      <c r="AM1130">
        <v>0</v>
      </c>
      <c r="AN1130">
        <v>0</v>
      </c>
      <c r="AO1130">
        <v>0</v>
      </c>
      <c r="AP1130">
        <v>0</v>
      </c>
      <c r="AQ1130">
        <v>0</v>
      </c>
      <c r="AR1130">
        <v>0</v>
      </c>
      <c r="AS1130">
        <v>9</v>
      </c>
      <c r="AT1130">
        <v>0</v>
      </c>
      <c r="AU1130">
        <v>0</v>
      </c>
      <c r="AV1130">
        <v>0</v>
      </c>
      <c r="AW1130">
        <v>0</v>
      </c>
      <c r="AX1130">
        <v>0</v>
      </c>
      <c r="AY1130">
        <v>0</v>
      </c>
      <c r="AZ1130">
        <v>0</v>
      </c>
      <c r="BA1130">
        <v>0</v>
      </c>
      <c r="BB1130">
        <v>0</v>
      </c>
      <c r="BC1130">
        <v>0</v>
      </c>
      <c r="BD1130">
        <v>0</v>
      </c>
      <c r="BE1130">
        <v>0</v>
      </c>
      <c r="BF1130">
        <v>0</v>
      </c>
      <c r="BG1130">
        <v>0</v>
      </c>
      <c r="BH1130">
        <v>0</v>
      </c>
      <c r="BI1130">
        <v>0</v>
      </c>
      <c r="BJ1130">
        <v>0</v>
      </c>
      <c r="BK1130">
        <v>0</v>
      </c>
      <c r="BL1130">
        <v>1</v>
      </c>
      <c r="BM1130">
        <v>834</v>
      </c>
    </row>
    <row r="1131" spans="1:66" hidden="1" x14ac:dyDescent="0.25">
      <c r="A1131">
        <v>1473</v>
      </c>
      <c r="B1131" s="3" t="s">
        <v>121</v>
      </c>
      <c r="C1131" s="3" t="s">
        <v>2029</v>
      </c>
      <c r="D1131" s="3" t="s">
        <v>2030</v>
      </c>
      <c r="E1131" s="3" t="s">
        <v>85</v>
      </c>
      <c r="F1131" s="3" t="s">
        <v>55</v>
      </c>
      <c r="G1131" s="3" t="s">
        <v>106</v>
      </c>
      <c r="H1131">
        <v>4</v>
      </c>
      <c r="I1131" s="3" t="s">
        <v>250</v>
      </c>
      <c r="J1131" s="3" t="s">
        <v>2760</v>
      </c>
      <c r="K1131" s="3"/>
      <c r="L1131" s="3"/>
      <c r="M1131" s="3" t="s">
        <v>2864</v>
      </c>
      <c r="N1131" s="3"/>
      <c r="O1131" s="3"/>
      <c r="P1131" s="3"/>
      <c r="Q1131" s="3" t="s">
        <v>2864</v>
      </c>
      <c r="R1131" s="3"/>
      <c r="S1131" s="1">
        <v>43943</v>
      </c>
      <c r="T1131" s="1">
        <v>47595</v>
      </c>
      <c r="U1131" s="1">
        <v>46865</v>
      </c>
      <c r="V1131" s="1">
        <v>45770</v>
      </c>
      <c r="W1131" s="1">
        <v>47230</v>
      </c>
      <c r="X1131">
        <v>2029</v>
      </c>
      <c r="Y1131" t="s">
        <v>2882</v>
      </c>
      <c r="Z1131">
        <v>1</v>
      </c>
      <c r="AA1131" s="3" t="s">
        <v>163</v>
      </c>
      <c r="AB1131" s="3" t="s">
        <v>1133</v>
      </c>
      <c r="AC1131" s="1"/>
      <c r="AD1131"/>
      <c r="AG1131">
        <v>48</v>
      </c>
      <c r="AH1131">
        <v>0</v>
      </c>
      <c r="AI1131">
        <v>0</v>
      </c>
      <c r="AJ1131">
        <v>0</v>
      </c>
      <c r="AK1131">
        <v>0</v>
      </c>
      <c r="AL1131">
        <v>0</v>
      </c>
      <c r="AM1131">
        <v>0</v>
      </c>
      <c r="AN1131">
        <v>0</v>
      </c>
      <c r="AO1131">
        <v>0</v>
      </c>
      <c r="AP1131">
        <v>0</v>
      </c>
      <c r="AQ1131">
        <v>0</v>
      </c>
      <c r="AR1131">
        <v>0</v>
      </c>
      <c r="AS1131">
        <v>48</v>
      </c>
      <c r="AT1131">
        <v>0</v>
      </c>
      <c r="AU1131">
        <v>0</v>
      </c>
      <c r="AV1131">
        <v>0</v>
      </c>
      <c r="AW1131">
        <v>0</v>
      </c>
      <c r="AX1131">
        <v>0</v>
      </c>
      <c r="AY1131">
        <v>0</v>
      </c>
      <c r="AZ1131">
        <v>0</v>
      </c>
      <c r="BA1131">
        <v>0</v>
      </c>
      <c r="BB1131">
        <v>0</v>
      </c>
      <c r="BC1131">
        <v>0</v>
      </c>
      <c r="BD1131">
        <v>0</v>
      </c>
      <c r="BE1131">
        <v>0</v>
      </c>
      <c r="BF1131">
        <v>4</v>
      </c>
      <c r="BG1131">
        <v>0</v>
      </c>
      <c r="BH1131">
        <v>0</v>
      </c>
      <c r="BI1131">
        <v>0</v>
      </c>
      <c r="BJ1131">
        <v>0</v>
      </c>
      <c r="BK1131">
        <v>0</v>
      </c>
      <c r="BL1131">
        <v>2</v>
      </c>
      <c r="BM1131">
        <v>1472</v>
      </c>
      <c r="BN1131">
        <v>1472</v>
      </c>
    </row>
    <row r="1132" spans="1:66" x14ac:dyDescent="0.25">
      <c r="A1132" s="6">
        <v>267</v>
      </c>
      <c r="B1132" s="3" t="s">
        <v>145</v>
      </c>
      <c r="C1132" s="3" t="s">
        <v>1931</v>
      </c>
      <c r="D1132" s="7" t="s">
        <v>1932</v>
      </c>
      <c r="E1132" s="3" t="s">
        <v>85</v>
      </c>
      <c r="F1132" s="3" t="s">
        <v>55</v>
      </c>
      <c r="G1132" s="3" t="s">
        <v>57</v>
      </c>
      <c r="H1132">
        <v>4</v>
      </c>
      <c r="I1132" s="3" t="s">
        <v>533</v>
      </c>
      <c r="J1132" s="3" t="s">
        <v>2754</v>
      </c>
      <c r="K1132" s="3"/>
      <c r="L1132" s="3" t="s">
        <v>2863</v>
      </c>
      <c r="M1132" s="3"/>
      <c r="N1132" s="3"/>
      <c r="O1132" s="3"/>
      <c r="P1132" s="3" t="s">
        <v>2863</v>
      </c>
      <c r="Q1132" s="3"/>
      <c r="R1132" s="3"/>
      <c r="S1132" s="13">
        <v>43635</v>
      </c>
      <c r="T1132" s="13">
        <v>47288</v>
      </c>
      <c r="U1132" s="1">
        <v>46558</v>
      </c>
      <c r="V1132" s="1">
        <v>45463</v>
      </c>
      <c r="W1132" s="1">
        <v>46923</v>
      </c>
      <c r="X1132">
        <v>2028</v>
      </c>
      <c r="Y1132" s="15" t="s">
        <v>2877</v>
      </c>
      <c r="Z1132">
        <v>1</v>
      </c>
      <c r="AA1132" s="3" t="s">
        <v>67</v>
      </c>
      <c r="AB1132" s="3" t="s">
        <v>1933</v>
      </c>
      <c r="AG1132">
        <v>6</v>
      </c>
      <c r="AH1132">
        <v>6</v>
      </c>
      <c r="AI1132">
        <v>0</v>
      </c>
      <c r="AJ1132">
        <v>0</v>
      </c>
      <c r="AK1132">
        <v>0</v>
      </c>
      <c r="AL1132">
        <v>0</v>
      </c>
      <c r="AM1132">
        <v>0</v>
      </c>
      <c r="AN1132">
        <v>0</v>
      </c>
      <c r="AO1132">
        <v>0</v>
      </c>
      <c r="AP1132">
        <v>0</v>
      </c>
      <c r="AQ1132">
        <v>0</v>
      </c>
      <c r="AR1132">
        <v>0</v>
      </c>
      <c r="AS1132">
        <v>9</v>
      </c>
      <c r="AT1132">
        <v>0</v>
      </c>
      <c r="AU1132">
        <v>0</v>
      </c>
      <c r="AV1132">
        <v>0</v>
      </c>
      <c r="AW1132">
        <v>0</v>
      </c>
      <c r="AX1132">
        <v>0</v>
      </c>
      <c r="AY1132">
        <v>0</v>
      </c>
      <c r="AZ1132">
        <v>0</v>
      </c>
      <c r="BA1132">
        <v>3</v>
      </c>
      <c r="BB1132">
        <v>0</v>
      </c>
      <c r="BC1132">
        <v>0</v>
      </c>
      <c r="BD1132">
        <v>0</v>
      </c>
      <c r="BE1132">
        <v>0</v>
      </c>
      <c r="BF1132">
        <v>0</v>
      </c>
      <c r="BG1132">
        <v>0</v>
      </c>
      <c r="BH1132">
        <v>0</v>
      </c>
      <c r="BI1132">
        <v>0</v>
      </c>
      <c r="BJ1132">
        <v>0</v>
      </c>
      <c r="BK1132">
        <v>0</v>
      </c>
      <c r="BL1132">
        <v>1</v>
      </c>
      <c r="BM1132">
        <v>267</v>
      </c>
    </row>
    <row r="1133" spans="1:66" x14ac:dyDescent="0.25">
      <c r="A1133" s="6">
        <v>838</v>
      </c>
      <c r="B1133" s="3" t="s">
        <v>145</v>
      </c>
      <c r="C1133" s="3" t="s">
        <v>1939</v>
      </c>
      <c r="D1133" s="7" t="s">
        <v>1940</v>
      </c>
      <c r="E1133" s="3" t="s">
        <v>85</v>
      </c>
      <c r="F1133" s="3" t="s">
        <v>55</v>
      </c>
      <c r="G1133" s="3" t="s">
        <v>57</v>
      </c>
      <c r="H1133">
        <v>4</v>
      </c>
      <c r="I1133" s="3" t="s">
        <v>148</v>
      </c>
      <c r="J1133" s="3" t="s">
        <v>2735</v>
      </c>
      <c r="K1133" s="3"/>
      <c r="L1133" s="3" t="s">
        <v>2863</v>
      </c>
      <c r="M1133" s="3"/>
      <c r="N1133" s="3"/>
      <c r="O1133" s="3"/>
      <c r="P1133" s="3" t="s">
        <v>2863</v>
      </c>
      <c r="Q1133" s="3"/>
      <c r="R1133" s="3"/>
      <c r="S1133" s="13">
        <v>43635</v>
      </c>
      <c r="T1133" s="13">
        <v>47288</v>
      </c>
      <c r="U1133" s="1">
        <v>46558</v>
      </c>
      <c r="V1133" s="1">
        <v>45463</v>
      </c>
      <c r="W1133" s="1">
        <v>46923</v>
      </c>
      <c r="X1133">
        <v>2028</v>
      </c>
      <c r="Y1133" s="15" t="s">
        <v>2877</v>
      </c>
      <c r="Z1133">
        <v>1</v>
      </c>
      <c r="AA1133" s="3" t="s">
        <v>219</v>
      </c>
      <c r="AB1133" s="3" t="s">
        <v>1941</v>
      </c>
      <c r="AG1133">
        <v>19</v>
      </c>
      <c r="AH1133">
        <v>16</v>
      </c>
      <c r="AI1133">
        <v>0</v>
      </c>
      <c r="AJ1133">
        <v>0</v>
      </c>
      <c r="AK1133">
        <v>0</v>
      </c>
      <c r="AL1133">
        <v>0</v>
      </c>
      <c r="AM1133">
        <v>0</v>
      </c>
      <c r="AN1133">
        <v>0</v>
      </c>
      <c r="AO1133">
        <v>0</v>
      </c>
      <c r="AP1133">
        <v>0</v>
      </c>
      <c r="AQ1133">
        <v>0</v>
      </c>
      <c r="AR1133">
        <v>0</v>
      </c>
      <c r="AS1133">
        <v>35</v>
      </c>
      <c r="AT1133">
        <v>0</v>
      </c>
      <c r="AU1133">
        <v>0</v>
      </c>
      <c r="AV1133">
        <v>0</v>
      </c>
      <c r="AW1133">
        <v>0</v>
      </c>
      <c r="AX1133">
        <v>0</v>
      </c>
      <c r="AY1133">
        <v>0</v>
      </c>
      <c r="AZ1133">
        <v>0</v>
      </c>
      <c r="BA1133">
        <v>0</v>
      </c>
      <c r="BB1133">
        <v>0</v>
      </c>
      <c r="BC1133">
        <v>0</v>
      </c>
      <c r="BD1133">
        <v>0</v>
      </c>
      <c r="BE1133">
        <v>0</v>
      </c>
      <c r="BF1133">
        <v>1</v>
      </c>
      <c r="BG1133">
        <v>0</v>
      </c>
      <c r="BH1133">
        <v>0</v>
      </c>
      <c r="BI1133">
        <v>0</v>
      </c>
      <c r="BJ1133">
        <v>0</v>
      </c>
      <c r="BK1133">
        <v>0</v>
      </c>
      <c r="BL1133">
        <v>1</v>
      </c>
      <c r="BM1133">
        <v>838</v>
      </c>
    </row>
    <row r="1134" spans="1:66" hidden="1" x14ac:dyDescent="0.25">
      <c r="A1134">
        <v>1668</v>
      </c>
      <c r="B1134" s="3" t="s">
        <v>155</v>
      </c>
      <c r="C1134" s="3" t="s">
        <v>2035</v>
      </c>
      <c r="D1134" s="3" t="s">
        <v>2036</v>
      </c>
      <c r="E1134" s="3" t="s">
        <v>85</v>
      </c>
      <c r="F1134" s="3" t="s">
        <v>55</v>
      </c>
      <c r="G1134" s="3" t="s">
        <v>106</v>
      </c>
      <c r="H1134">
        <v>4</v>
      </c>
      <c r="I1134" s="3" t="s">
        <v>184</v>
      </c>
      <c r="J1134" s="3" t="s">
        <v>2829</v>
      </c>
      <c r="K1134" s="3"/>
      <c r="L1134" s="3" t="s">
        <v>2863</v>
      </c>
      <c r="M1134" s="3"/>
      <c r="N1134" s="3"/>
      <c r="O1134" s="3"/>
      <c r="P1134" s="3" t="s">
        <v>2863</v>
      </c>
      <c r="Q1134" s="3"/>
      <c r="R1134" s="3"/>
      <c r="S1134" s="1">
        <v>43978</v>
      </c>
      <c r="T1134" s="1">
        <v>47630</v>
      </c>
      <c r="U1134" s="1">
        <v>46900</v>
      </c>
      <c r="V1134" s="1">
        <v>45805</v>
      </c>
      <c r="W1134" s="1">
        <v>47265</v>
      </c>
      <c r="X1134">
        <v>2029</v>
      </c>
      <c r="Y1134" t="s">
        <v>2882</v>
      </c>
      <c r="Z1134">
        <v>1</v>
      </c>
      <c r="AA1134" s="3" t="s">
        <v>2033</v>
      </c>
      <c r="AB1134" s="3" t="s">
        <v>2034</v>
      </c>
      <c r="AC1134" s="1"/>
      <c r="AD1134"/>
      <c r="AG1134">
        <v>0</v>
      </c>
      <c r="AH1134">
        <v>0</v>
      </c>
      <c r="AI1134">
        <v>0</v>
      </c>
      <c r="AJ1134">
        <v>0</v>
      </c>
      <c r="AK1134">
        <v>0</v>
      </c>
      <c r="AL1134">
        <v>0</v>
      </c>
      <c r="AM1134">
        <v>0</v>
      </c>
      <c r="AN1134">
        <v>0</v>
      </c>
      <c r="AO1134">
        <v>0</v>
      </c>
      <c r="AP1134">
        <v>0</v>
      </c>
      <c r="AQ1134">
        <v>0</v>
      </c>
      <c r="AR1134">
        <v>0</v>
      </c>
      <c r="AS1134">
        <v>0</v>
      </c>
      <c r="AT1134">
        <v>0</v>
      </c>
      <c r="AU1134">
        <v>0</v>
      </c>
      <c r="AV1134">
        <v>0</v>
      </c>
      <c r="AW1134">
        <v>0</v>
      </c>
      <c r="AX1134">
        <v>0</v>
      </c>
      <c r="AY1134">
        <v>0</v>
      </c>
      <c r="AZ1134">
        <v>0</v>
      </c>
      <c r="BA1134">
        <v>0</v>
      </c>
      <c r="BB1134">
        <v>0</v>
      </c>
      <c r="BC1134">
        <v>0</v>
      </c>
      <c r="BD1134">
        <v>0</v>
      </c>
      <c r="BE1134">
        <v>0</v>
      </c>
      <c r="BF1134">
        <v>0</v>
      </c>
      <c r="BG1134">
        <v>0</v>
      </c>
      <c r="BH1134">
        <v>0</v>
      </c>
      <c r="BI1134">
        <v>0</v>
      </c>
      <c r="BJ1134">
        <v>0</v>
      </c>
      <c r="BK1134">
        <v>0</v>
      </c>
      <c r="BL1134">
        <v>2</v>
      </c>
      <c r="BM1134">
        <v>1555</v>
      </c>
      <c r="BN1134">
        <v>1555</v>
      </c>
    </row>
    <row r="1135" spans="1:66" ht="30" x14ac:dyDescent="0.25">
      <c r="A1135" s="6">
        <v>813</v>
      </c>
      <c r="B1135" s="3" t="s">
        <v>145</v>
      </c>
      <c r="C1135" s="3" t="s">
        <v>2051</v>
      </c>
      <c r="D1135" s="7" t="s">
        <v>2052</v>
      </c>
      <c r="E1135" s="3" t="s">
        <v>85</v>
      </c>
      <c r="F1135" s="3" t="s">
        <v>55</v>
      </c>
      <c r="G1135" s="3" t="s">
        <v>57</v>
      </c>
      <c r="H1135">
        <v>4</v>
      </c>
      <c r="I1135" s="3" t="s">
        <v>333</v>
      </c>
      <c r="J1135" s="3" t="s">
        <v>2750</v>
      </c>
      <c r="K1135" s="3"/>
      <c r="L1135" s="3" t="s">
        <v>2863</v>
      </c>
      <c r="M1135" s="3"/>
      <c r="N1135" s="3"/>
      <c r="O1135" s="3"/>
      <c r="P1135" s="3" t="s">
        <v>2863</v>
      </c>
      <c r="Q1135" s="3"/>
      <c r="R1135" s="3"/>
      <c r="S1135" s="13">
        <v>43635</v>
      </c>
      <c r="T1135" s="13">
        <v>47288</v>
      </c>
      <c r="U1135" s="1">
        <v>46558</v>
      </c>
      <c r="V1135" s="1">
        <v>45463</v>
      </c>
      <c r="W1135" s="1">
        <v>46923</v>
      </c>
      <c r="X1135">
        <v>2028</v>
      </c>
      <c r="Y1135" s="15" t="s">
        <v>2877</v>
      </c>
      <c r="Z1135">
        <v>1</v>
      </c>
      <c r="AA1135" s="3" t="s">
        <v>2053</v>
      </c>
      <c r="AB1135" s="3" t="s">
        <v>2054</v>
      </c>
      <c r="AG1135">
        <v>11</v>
      </c>
      <c r="AH1135">
        <v>5</v>
      </c>
      <c r="AI1135">
        <v>0</v>
      </c>
      <c r="AJ1135">
        <v>0</v>
      </c>
      <c r="AK1135">
        <v>0</v>
      </c>
      <c r="AL1135">
        <v>0</v>
      </c>
      <c r="AM1135">
        <v>0</v>
      </c>
      <c r="AN1135">
        <v>0</v>
      </c>
      <c r="AO1135">
        <v>0</v>
      </c>
      <c r="AP1135">
        <v>0</v>
      </c>
      <c r="AQ1135">
        <v>0</v>
      </c>
      <c r="AR1135">
        <v>0</v>
      </c>
      <c r="AS1135">
        <v>12</v>
      </c>
      <c r="AT1135">
        <v>0</v>
      </c>
      <c r="AU1135">
        <v>0</v>
      </c>
      <c r="AV1135">
        <v>0</v>
      </c>
      <c r="AW1135">
        <v>0</v>
      </c>
      <c r="AX1135">
        <v>0</v>
      </c>
      <c r="AY1135">
        <v>0</v>
      </c>
      <c r="AZ1135">
        <v>2</v>
      </c>
      <c r="BA1135">
        <v>2</v>
      </c>
      <c r="BB1135">
        <v>0</v>
      </c>
      <c r="BC1135">
        <v>0</v>
      </c>
      <c r="BD1135">
        <v>0</v>
      </c>
      <c r="BE1135">
        <v>0</v>
      </c>
      <c r="BF1135">
        <v>0</v>
      </c>
      <c r="BG1135">
        <v>0</v>
      </c>
      <c r="BH1135">
        <v>0</v>
      </c>
      <c r="BI1135">
        <v>0</v>
      </c>
      <c r="BJ1135">
        <v>0</v>
      </c>
      <c r="BK1135">
        <v>0</v>
      </c>
      <c r="BL1135">
        <v>1</v>
      </c>
      <c r="BM1135">
        <v>813</v>
      </c>
    </row>
    <row r="1136" spans="1:66" hidden="1" x14ac:dyDescent="0.25">
      <c r="A1136">
        <v>1087</v>
      </c>
      <c r="B1136" s="3" t="s">
        <v>155</v>
      </c>
      <c r="C1136" s="3" t="s">
        <v>2037</v>
      </c>
      <c r="D1136" s="3" t="s">
        <v>2038</v>
      </c>
      <c r="E1136" s="3" t="s">
        <v>55</v>
      </c>
      <c r="F1136" s="3" t="s">
        <v>56</v>
      </c>
      <c r="G1136" s="3" t="s">
        <v>57</v>
      </c>
      <c r="H1136">
        <v>8</v>
      </c>
      <c r="I1136" s="3" t="s">
        <v>823</v>
      </c>
      <c r="J1136" s="3" t="s">
        <v>2747</v>
      </c>
      <c r="K1136" s="3"/>
      <c r="L1136" s="3" t="s">
        <v>2863</v>
      </c>
      <c r="M1136" s="3"/>
      <c r="N1136" s="3"/>
      <c r="O1136" s="3"/>
      <c r="P1136" s="3" t="s">
        <v>2863</v>
      </c>
      <c r="Q1136" s="3"/>
      <c r="R1136" s="3"/>
      <c r="S1136" s="1">
        <v>43761</v>
      </c>
      <c r="T1136" s="1">
        <v>47414</v>
      </c>
      <c r="U1136" s="1">
        <v>46684</v>
      </c>
      <c r="V1136" s="1">
        <v>45589</v>
      </c>
      <c r="W1136" s="1">
        <v>47049</v>
      </c>
      <c r="X1136">
        <v>2028</v>
      </c>
      <c r="Y1136" t="s">
        <v>2881</v>
      </c>
      <c r="Z1136">
        <v>1</v>
      </c>
      <c r="AA1136" s="3" t="s">
        <v>2039</v>
      </c>
      <c r="AB1136" s="3"/>
      <c r="AC1136" s="1"/>
      <c r="AD1136"/>
      <c r="AG1136">
        <v>0</v>
      </c>
      <c r="AH1136">
        <v>0</v>
      </c>
      <c r="AI1136">
        <v>0</v>
      </c>
      <c r="AJ1136">
        <v>0</v>
      </c>
      <c r="AK1136">
        <v>0</v>
      </c>
      <c r="AL1136">
        <v>1</v>
      </c>
      <c r="AM1136">
        <v>0</v>
      </c>
      <c r="AN1136">
        <v>0</v>
      </c>
      <c r="AO1136">
        <v>0</v>
      </c>
      <c r="AP1136">
        <v>0</v>
      </c>
      <c r="AQ1136">
        <v>0</v>
      </c>
      <c r="AR1136">
        <v>0</v>
      </c>
      <c r="AS1136">
        <v>2</v>
      </c>
      <c r="AT1136">
        <v>0</v>
      </c>
      <c r="AU1136">
        <v>3</v>
      </c>
      <c r="AV1136">
        <v>0</v>
      </c>
      <c r="AW1136">
        <v>0</v>
      </c>
      <c r="AX1136">
        <v>0</v>
      </c>
      <c r="AY1136">
        <v>0</v>
      </c>
      <c r="AZ1136">
        <v>0</v>
      </c>
      <c r="BA1136">
        <v>0</v>
      </c>
      <c r="BB1136">
        <v>0</v>
      </c>
      <c r="BC1136">
        <v>0</v>
      </c>
      <c r="BD1136">
        <v>0</v>
      </c>
      <c r="BE1136">
        <v>0</v>
      </c>
      <c r="BF1136">
        <v>0</v>
      </c>
      <c r="BG1136">
        <v>0</v>
      </c>
      <c r="BH1136">
        <v>0</v>
      </c>
      <c r="BI1136">
        <v>2</v>
      </c>
      <c r="BJ1136">
        <v>1</v>
      </c>
      <c r="BK1136">
        <v>0</v>
      </c>
      <c r="BL1136">
        <v>2</v>
      </c>
      <c r="BM1136">
        <v>776</v>
      </c>
      <c r="BN1136">
        <v>776</v>
      </c>
    </row>
    <row r="1137" spans="1:66" x14ac:dyDescent="0.25">
      <c r="A1137" s="6">
        <v>274</v>
      </c>
      <c r="B1137" s="3" t="s">
        <v>145</v>
      </c>
      <c r="C1137" s="3" t="s">
        <v>2124</v>
      </c>
      <c r="D1137" s="7" t="s">
        <v>1935</v>
      </c>
      <c r="E1137" s="3" t="s">
        <v>85</v>
      </c>
      <c r="F1137" s="3" t="s">
        <v>55</v>
      </c>
      <c r="G1137" s="3" t="s">
        <v>57</v>
      </c>
      <c r="H1137">
        <v>4</v>
      </c>
      <c r="I1137" s="3" t="s">
        <v>533</v>
      </c>
      <c r="J1137" s="3" t="s">
        <v>2754</v>
      </c>
      <c r="K1137" s="3"/>
      <c r="L1137" s="3" t="s">
        <v>2863</v>
      </c>
      <c r="M1137" s="3"/>
      <c r="N1137" s="3"/>
      <c r="O1137" s="3"/>
      <c r="P1137" s="3" t="s">
        <v>2863</v>
      </c>
      <c r="Q1137" s="3"/>
      <c r="R1137" s="3"/>
      <c r="S1137" s="13">
        <v>43635</v>
      </c>
      <c r="T1137" s="13">
        <v>47288</v>
      </c>
      <c r="U1137" s="1">
        <v>46558</v>
      </c>
      <c r="V1137" s="1">
        <v>45463</v>
      </c>
      <c r="W1137" s="1">
        <v>46923</v>
      </c>
      <c r="X1137">
        <v>2028</v>
      </c>
      <c r="Y1137" s="15" t="s">
        <v>2877</v>
      </c>
      <c r="Z1137">
        <v>1</v>
      </c>
      <c r="AA1137" s="3" t="s">
        <v>67</v>
      </c>
      <c r="AB1137" s="3" t="s">
        <v>2125</v>
      </c>
      <c r="AG1137">
        <v>10</v>
      </c>
      <c r="AH1137">
        <v>12</v>
      </c>
      <c r="AI1137">
        <v>0</v>
      </c>
      <c r="AJ1137">
        <v>0</v>
      </c>
      <c r="AK1137">
        <v>0</v>
      </c>
      <c r="AL1137">
        <v>0</v>
      </c>
      <c r="AM1137">
        <v>0</v>
      </c>
      <c r="AN1137">
        <v>0</v>
      </c>
      <c r="AO1137">
        <v>0</v>
      </c>
      <c r="AP1137">
        <v>0</v>
      </c>
      <c r="AQ1137">
        <v>0</v>
      </c>
      <c r="AR1137">
        <v>0</v>
      </c>
      <c r="AS1137">
        <v>18</v>
      </c>
      <c r="AT1137">
        <v>0</v>
      </c>
      <c r="AU1137">
        <v>0</v>
      </c>
      <c r="AV1137">
        <v>0</v>
      </c>
      <c r="AW1137">
        <v>0</v>
      </c>
      <c r="AX1137">
        <v>0</v>
      </c>
      <c r="AY1137">
        <v>0</v>
      </c>
      <c r="AZ1137">
        <v>1</v>
      </c>
      <c r="BA1137">
        <v>2</v>
      </c>
      <c r="BB1137">
        <v>0</v>
      </c>
      <c r="BC1137">
        <v>0</v>
      </c>
      <c r="BD1137">
        <v>0</v>
      </c>
      <c r="BE1137">
        <v>0</v>
      </c>
      <c r="BF1137">
        <v>1</v>
      </c>
      <c r="BG1137">
        <v>1</v>
      </c>
      <c r="BH1137">
        <v>0</v>
      </c>
      <c r="BI1137">
        <v>0</v>
      </c>
      <c r="BJ1137">
        <v>0</v>
      </c>
      <c r="BK1137">
        <v>0</v>
      </c>
      <c r="BL1137">
        <v>1</v>
      </c>
      <c r="BM1137">
        <v>274</v>
      </c>
    </row>
    <row r="1138" spans="1:66" x14ac:dyDescent="0.25">
      <c r="A1138" s="6">
        <v>284</v>
      </c>
      <c r="B1138" s="3" t="s">
        <v>145</v>
      </c>
      <c r="C1138" s="3" t="s">
        <v>861</v>
      </c>
      <c r="D1138" s="7" t="s">
        <v>862</v>
      </c>
      <c r="E1138" s="3" t="s">
        <v>55</v>
      </c>
      <c r="F1138" s="3" t="s">
        <v>55</v>
      </c>
      <c r="G1138" s="3" t="s">
        <v>57</v>
      </c>
      <c r="H1138">
        <v>8</v>
      </c>
      <c r="I1138" s="3" t="s">
        <v>333</v>
      </c>
      <c r="J1138" s="3" t="s">
        <v>2750</v>
      </c>
      <c r="K1138" s="3"/>
      <c r="L1138" s="3" t="s">
        <v>2863</v>
      </c>
      <c r="M1138" s="3"/>
      <c r="N1138" s="3"/>
      <c r="O1138" s="3"/>
      <c r="P1138" s="3" t="s">
        <v>2863</v>
      </c>
      <c r="Q1138" s="3"/>
      <c r="R1138" s="3"/>
      <c r="S1138" s="13">
        <v>43480</v>
      </c>
      <c r="T1138" s="13">
        <v>47133</v>
      </c>
      <c r="U1138" s="1">
        <v>46403</v>
      </c>
      <c r="V1138" s="1">
        <v>45308</v>
      </c>
      <c r="W1138" s="1">
        <v>46768</v>
      </c>
      <c r="X1138">
        <v>2028</v>
      </c>
      <c r="Y1138" s="15" t="s">
        <v>2881</v>
      </c>
      <c r="Z1138">
        <v>1</v>
      </c>
      <c r="AA1138" s="3" t="s">
        <v>214</v>
      </c>
      <c r="AB1138" s="3" t="s">
        <v>863</v>
      </c>
      <c r="AG1138">
        <v>2</v>
      </c>
      <c r="AH1138">
        <v>6</v>
      </c>
      <c r="AI1138">
        <v>6</v>
      </c>
      <c r="AJ1138">
        <v>2</v>
      </c>
      <c r="AK1138">
        <v>2</v>
      </c>
      <c r="AL1138">
        <v>2</v>
      </c>
      <c r="AM1138">
        <v>0</v>
      </c>
      <c r="AN1138">
        <v>0</v>
      </c>
      <c r="AO1138">
        <v>0</v>
      </c>
      <c r="AP1138">
        <v>0</v>
      </c>
      <c r="AQ1138">
        <v>0</v>
      </c>
      <c r="AR1138">
        <v>0</v>
      </c>
      <c r="AS1138">
        <v>12</v>
      </c>
      <c r="AT1138">
        <v>0</v>
      </c>
      <c r="AU1138">
        <v>0</v>
      </c>
      <c r="AV1138">
        <v>1</v>
      </c>
      <c r="AW1138">
        <v>0</v>
      </c>
      <c r="AX1138">
        <v>0</v>
      </c>
      <c r="AY1138">
        <v>0</v>
      </c>
      <c r="AZ1138">
        <v>3</v>
      </c>
      <c r="BA1138">
        <v>1</v>
      </c>
      <c r="BB1138">
        <v>1</v>
      </c>
      <c r="BC1138">
        <v>0</v>
      </c>
      <c r="BD1138">
        <v>0</v>
      </c>
      <c r="BE1138">
        <v>0</v>
      </c>
      <c r="BF1138">
        <v>2</v>
      </c>
      <c r="BG1138">
        <v>0</v>
      </c>
      <c r="BH1138">
        <v>0</v>
      </c>
      <c r="BI1138">
        <v>0</v>
      </c>
      <c r="BJ1138">
        <v>0</v>
      </c>
      <c r="BK1138">
        <v>1</v>
      </c>
      <c r="BL1138">
        <v>1</v>
      </c>
      <c r="BM1138">
        <v>284</v>
      </c>
    </row>
    <row r="1139" spans="1:66" hidden="1" x14ac:dyDescent="0.25">
      <c r="A1139">
        <v>393</v>
      </c>
      <c r="B1139" s="3" t="s">
        <v>70</v>
      </c>
      <c r="C1139" s="3" t="s">
        <v>2043</v>
      </c>
      <c r="D1139" s="3" t="s">
        <v>1524</v>
      </c>
      <c r="E1139" s="3" t="s">
        <v>85</v>
      </c>
      <c r="F1139" s="3" t="s">
        <v>56</v>
      </c>
      <c r="G1139" s="3" t="s">
        <v>57</v>
      </c>
      <c r="H1139">
        <v>4</v>
      </c>
      <c r="I1139" s="3" t="s">
        <v>87</v>
      </c>
      <c r="J1139" s="3" t="s">
        <v>2736</v>
      </c>
      <c r="K1139" s="3"/>
      <c r="L1139" s="3"/>
      <c r="M1139" s="3"/>
      <c r="N1139" s="3" t="s">
        <v>2865</v>
      </c>
      <c r="O1139" s="3"/>
      <c r="P1139" s="3"/>
      <c r="Q1139" s="3"/>
      <c r="R1139" s="3" t="s">
        <v>2865</v>
      </c>
      <c r="S1139" s="1">
        <v>43364</v>
      </c>
      <c r="T1139" s="1">
        <v>47017</v>
      </c>
      <c r="U1139" s="1">
        <v>46287</v>
      </c>
      <c r="V1139" s="1">
        <v>45192</v>
      </c>
      <c r="W1139" s="1">
        <v>46652</v>
      </c>
      <c r="X1139">
        <v>2027</v>
      </c>
      <c r="Y1139" t="s">
        <v>2878</v>
      </c>
      <c r="Z1139">
        <v>1</v>
      </c>
      <c r="AA1139" s="3" t="s">
        <v>143</v>
      </c>
      <c r="AB1139" s="3"/>
      <c r="AC1139" s="1">
        <v>45291</v>
      </c>
      <c r="AD1139"/>
      <c r="AG1139">
        <v>5</v>
      </c>
      <c r="AH1139">
        <v>3</v>
      </c>
      <c r="AI1139">
        <v>3</v>
      </c>
      <c r="AJ1139">
        <v>0</v>
      </c>
      <c r="AK1139">
        <v>0</v>
      </c>
      <c r="AL1139">
        <v>0</v>
      </c>
      <c r="AM1139">
        <v>0</v>
      </c>
      <c r="AN1139">
        <v>0</v>
      </c>
      <c r="AO1139">
        <v>0</v>
      </c>
      <c r="AP1139">
        <v>0</v>
      </c>
      <c r="AQ1139">
        <v>0</v>
      </c>
      <c r="AR1139">
        <v>0</v>
      </c>
      <c r="AS1139">
        <v>6</v>
      </c>
      <c r="AT1139">
        <v>0</v>
      </c>
      <c r="AU1139">
        <v>0</v>
      </c>
      <c r="AV1139">
        <v>0</v>
      </c>
      <c r="AW1139">
        <v>0</v>
      </c>
      <c r="AX1139">
        <v>0</v>
      </c>
      <c r="AY1139">
        <v>0</v>
      </c>
      <c r="AZ1139">
        <v>1</v>
      </c>
      <c r="BA1139">
        <v>3</v>
      </c>
      <c r="BB1139">
        <v>1</v>
      </c>
      <c r="BC1139">
        <v>0</v>
      </c>
      <c r="BD1139">
        <v>0</v>
      </c>
      <c r="BE1139">
        <v>0</v>
      </c>
      <c r="BF1139">
        <v>0</v>
      </c>
      <c r="BG1139">
        <v>0</v>
      </c>
      <c r="BH1139">
        <v>0</v>
      </c>
      <c r="BI1139">
        <v>0</v>
      </c>
      <c r="BJ1139">
        <v>0</v>
      </c>
      <c r="BK1139">
        <v>0</v>
      </c>
      <c r="BL1139">
        <v>2</v>
      </c>
      <c r="BM1139">
        <v>392</v>
      </c>
      <c r="BN1139">
        <v>392</v>
      </c>
    </row>
    <row r="1140" spans="1:66" ht="30" x14ac:dyDescent="0.25">
      <c r="A1140" s="6">
        <v>3792</v>
      </c>
      <c r="B1140" s="3" t="s">
        <v>145</v>
      </c>
      <c r="C1140" s="3" t="s">
        <v>531</v>
      </c>
      <c r="D1140" s="7" t="s">
        <v>532</v>
      </c>
      <c r="E1140" s="3" t="s">
        <v>85</v>
      </c>
      <c r="F1140" s="3" t="s">
        <v>55</v>
      </c>
      <c r="G1140" s="3" t="s">
        <v>57</v>
      </c>
      <c r="H1140">
        <v>4</v>
      </c>
      <c r="I1140" s="3" t="s">
        <v>533</v>
      </c>
      <c r="J1140" s="3" t="s">
        <v>2754</v>
      </c>
      <c r="K1140" s="3"/>
      <c r="L1140" s="3" t="s">
        <v>2863</v>
      </c>
      <c r="M1140" s="3"/>
      <c r="N1140" s="3"/>
      <c r="O1140" s="3"/>
      <c r="P1140" s="3" t="s">
        <v>2863</v>
      </c>
      <c r="Q1140" s="3"/>
      <c r="R1140" s="3"/>
      <c r="S1140" s="13">
        <v>43635</v>
      </c>
      <c r="T1140" s="13">
        <v>47994</v>
      </c>
      <c r="U1140" s="1">
        <v>47264</v>
      </c>
      <c r="V1140" s="1">
        <v>46169</v>
      </c>
      <c r="W1140" s="1">
        <v>47629</v>
      </c>
      <c r="X1140">
        <v>2030</v>
      </c>
      <c r="Y1140" s="15" t="s">
        <v>2884</v>
      </c>
      <c r="Z1140">
        <v>1</v>
      </c>
      <c r="AA1140" s="3" t="s">
        <v>534</v>
      </c>
      <c r="AB1140" s="3" t="s">
        <v>535</v>
      </c>
      <c r="AG1140">
        <v>24</v>
      </c>
      <c r="AH1140">
        <v>19</v>
      </c>
      <c r="AI1140">
        <v>0</v>
      </c>
      <c r="AJ1140">
        <v>0</v>
      </c>
      <c r="AK1140">
        <v>0</v>
      </c>
      <c r="AL1140">
        <v>0</v>
      </c>
      <c r="AM1140">
        <v>0</v>
      </c>
      <c r="AN1140">
        <v>0</v>
      </c>
      <c r="AO1140">
        <v>0</v>
      </c>
      <c r="AP1140">
        <v>0</v>
      </c>
      <c r="AQ1140">
        <v>0</v>
      </c>
      <c r="AR1140">
        <v>0</v>
      </c>
      <c r="AS1140">
        <v>40</v>
      </c>
      <c r="AT1140">
        <v>0</v>
      </c>
      <c r="AU1140">
        <v>0</v>
      </c>
      <c r="AV1140">
        <v>0</v>
      </c>
      <c r="AW1140">
        <v>0</v>
      </c>
      <c r="AX1140">
        <v>0</v>
      </c>
      <c r="AY1140">
        <v>0</v>
      </c>
      <c r="AZ1140">
        <v>2</v>
      </c>
      <c r="BA1140">
        <v>1</v>
      </c>
      <c r="BB1140">
        <v>0</v>
      </c>
      <c r="BC1140">
        <v>0</v>
      </c>
      <c r="BD1140">
        <v>0</v>
      </c>
      <c r="BE1140">
        <v>0</v>
      </c>
      <c r="BF1140">
        <v>1</v>
      </c>
      <c r="BG1140">
        <v>0</v>
      </c>
      <c r="BH1140">
        <v>0</v>
      </c>
      <c r="BI1140">
        <v>0</v>
      </c>
      <c r="BJ1140">
        <v>0</v>
      </c>
      <c r="BK1140">
        <v>0</v>
      </c>
      <c r="BL1140">
        <v>2</v>
      </c>
      <c r="BM1140">
        <v>275</v>
      </c>
    </row>
    <row r="1141" spans="1:66" hidden="1" x14ac:dyDescent="0.25">
      <c r="A1141">
        <v>1174</v>
      </c>
      <c r="B1141" s="3" t="s">
        <v>155</v>
      </c>
      <c r="C1141" s="3" t="s">
        <v>2048</v>
      </c>
      <c r="D1141" s="3" t="s">
        <v>820</v>
      </c>
      <c r="E1141" s="3" t="s">
        <v>85</v>
      </c>
      <c r="F1141" s="3" t="s">
        <v>55</v>
      </c>
      <c r="G1141" s="3" t="s">
        <v>106</v>
      </c>
      <c r="H1141">
        <v>4</v>
      </c>
      <c r="I1141" s="3" t="s">
        <v>158</v>
      </c>
      <c r="J1141" s="3" t="s">
        <v>2729</v>
      </c>
      <c r="K1141" s="3"/>
      <c r="L1141" s="3" t="s">
        <v>2863</v>
      </c>
      <c r="M1141" s="3"/>
      <c r="N1141" s="3"/>
      <c r="O1141" s="3"/>
      <c r="P1141" s="3" t="s">
        <v>2863</v>
      </c>
      <c r="Q1141" s="3"/>
      <c r="R1141" s="3"/>
      <c r="S1141" s="1">
        <v>43635</v>
      </c>
      <c r="T1141" s="1">
        <v>47288</v>
      </c>
      <c r="U1141" s="1">
        <v>46558</v>
      </c>
      <c r="V1141" s="1">
        <v>45463</v>
      </c>
      <c r="W1141" s="1">
        <v>46923</v>
      </c>
      <c r="X1141">
        <v>2028</v>
      </c>
      <c r="Y1141" t="s">
        <v>2877</v>
      </c>
      <c r="Z1141">
        <v>1</v>
      </c>
      <c r="AA1141" s="3" t="s">
        <v>143</v>
      </c>
      <c r="AB1141" s="3"/>
      <c r="AC1141" s="1"/>
      <c r="AD1141"/>
      <c r="AG1141">
        <v>0</v>
      </c>
      <c r="AH1141">
        <v>0</v>
      </c>
      <c r="AI1141">
        <v>0</v>
      </c>
      <c r="AJ1141">
        <v>0</v>
      </c>
      <c r="AK1141">
        <v>0</v>
      </c>
      <c r="AL1141">
        <v>0</v>
      </c>
      <c r="AM1141">
        <v>0</v>
      </c>
      <c r="AN1141">
        <v>0</v>
      </c>
      <c r="AO1141">
        <v>0</v>
      </c>
      <c r="AP1141">
        <v>0</v>
      </c>
      <c r="AQ1141">
        <v>0</v>
      </c>
      <c r="AR1141">
        <v>0</v>
      </c>
      <c r="AS1141">
        <v>0</v>
      </c>
      <c r="AT1141">
        <v>0</v>
      </c>
      <c r="AU1141">
        <v>0</v>
      </c>
      <c r="AV1141">
        <v>0</v>
      </c>
      <c r="AW1141">
        <v>0</v>
      </c>
      <c r="AX1141">
        <v>0</v>
      </c>
      <c r="AY1141">
        <v>0</v>
      </c>
      <c r="AZ1141">
        <v>0</v>
      </c>
      <c r="BA1141">
        <v>0</v>
      </c>
      <c r="BB1141">
        <v>0</v>
      </c>
      <c r="BC1141">
        <v>0</v>
      </c>
      <c r="BD1141">
        <v>0</v>
      </c>
      <c r="BE1141">
        <v>0</v>
      </c>
      <c r="BF1141">
        <v>0</v>
      </c>
      <c r="BG1141">
        <v>0</v>
      </c>
      <c r="BH1141">
        <v>0</v>
      </c>
      <c r="BI1141">
        <v>0</v>
      </c>
      <c r="BJ1141">
        <v>0</v>
      </c>
      <c r="BK1141">
        <v>0</v>
      </c>
      <c r="BL1141">
        <v>2</v>
      </c>
      <c r="BM1141">
        <v>847</v>
      </c>
      <c r="BN1141">
        <v>847</v>
      </c>
    </row>
    <row r="1142" spans="1:66" x14ac:dyDescent="0.25">
      <c r="A1142" s="6">
        <v>3790</v>
      </c>
      <c r="B1142" s="3" t="s">
        <v>145</v>
      </c>
      <c r="C1142" s="3" t="s">
        <v>546</v>
      </c>
      <c r="D1142" s="7" t="s">
        <v>547</v>
      </c>
      <c r="E1142" s="3" t="s">
        <v>85</v>
      </c>
      <c r="F1142" s="3" t="s">
        <v>55</v>
      </c>
      <c r="G1142" s="3" t="s">
        <v>57</v>
      </c>
      <c r="H1142">
        <v>4</v>
      </c>
      <c r="I1142" s="3" t="s">
        <v>533</v>
      </c>
      <c r="J1142" s="3" t="s">
        <v>2754</v>
      </c>
      <c r="K1142" s="3"/>
      <c r="L1142" s="3" t="s">
        <v>2863</v>
      </c>
      <c r="M1142" s="3"/>
      <c r="N1142" s="3"/>
      <c r="O1142" s="3"/>
      <c r="P1142" s="3" t="s">
        <v>2863</v>
      </c>
      <c r="Q1142" s="3"/>
      <c r="R1142" s="3"/>
      <c r="S1142" s="13">
        <v>43635</v>
      </c>
      <c r="T1142" s="13">
        <v>47994</v>
      </c>
      <c r="U1142" s="1">
        <v>47264</v>
      </c>
      <c r="V1142" s="1">
        <v>46169</v>
      </c>
      <c r="W1142" s="1">
        <v>47629</v>
      </c>
      <c r="X1142">
        <v>2030</v>
      </c>
      <c r="Y1142" s="15" t="s">
        <v>2884</v>
      </c>
      <c r="Z1142">
        <v>1</v>
      </c>
      <c r="AA1142" s="3" t="s">
        <v>67</v>
      </c>
      <c r="AB1142" s="3" t="s">
        <v>548</v>
      </c>
      <c r="AG1142">
        <v>18</v>
      </c>
      <c r="AH1142">
        <v>12</v>
      </c>
      <c r="AI1142">
        <v>0</v>
      </c>
      <c r="AJ1142">
        <v>0</v>
      </c>
      <c r="AK1142">
        <v>0</v>
      </c>
      <c r="AL1142">
        <v>0</v>
      </c>
      <c r="AM1142">
        <v>0</v>
      </c>
      <c r="AN1142">
        <v>0</v>
      </c>
      <c r="AO1142">
        <v>0</v>
      </c>
      <c r="AP1142">
        <v>0</v>
      </c>
      <c r="AQ1142">
        <v>0</v>
      </c>
      <c r="AR1142">
        <v>0</v>
      </c>
      <c r="AS1142">
        <v>23</v>
      </c>
      <c r="AT1142">
        <v>0</v>
      </c>
      <c r="AU1142">
        <v>0</v>
      </c>
      <c r="AV1142">
        <v>0</v>
      </c>
      <c r="AW1142">
        <v>0</v>
      </c>
      <c r="AX1142">
        <v>0</v>
      </c>
      <c r="AY1142">
        <v>0</v>
      </c>
      <c r="AZ1142">
        <v>5</v>
      </c>
      <c r="BA1142">
        <v>2</v>
      </c>
      <c r="BB1142">
        <v>0</v>
      </c>
      <c r="BC1142">
        <v>0</v>
      </c>
      <c r="BD1142">
        <v>0</v>
      </c>
      <c r="BE1142">
        <v>0</v>
      </c>
      <c r="BF1142">
        <v>2</v>
      </c>
      <c r="BG1142">
        <v>0</v>
      </c>
      <c r="BH1142">
        <v>0</v>
      </c>
      <c r="BI1142">
        <v>0</v>
      </c>
      <c r="BJ1142">
        <v>0</v>
      </c>
      <c r="BK1142">
        <v>0</v>
      </c>
      <c r="BL1142">
        <v>2</v>
      </c>
      <c r="BM1142">
        <v>273</v>
      </c>
    </row>
    <row r="1143" spans="1:66" hidden="1" x14ac:dyDescent="0.25">
      <c r="A1143" s="6">
        <v>289</v>
      </c>
      <c r="B1143" s="3" t="s">
        <v>177</v>
      </c>
      <c r="C1143" s="3" t="s">
        <v>178</v>
      </c>
      <c r="D1143" s="7" t="s">
        <v>179</v>
      </c>
      <c r="E1143" s="3" t="s">
        <v>85</v>
      </c>
      <c r="F1143" s="3" t="s">
        <v>55</v>
      </c>
      <c r="G1143" s="3" t="s">
        <v>57</v>
      </c>
      <c r="H1143">
        <v>4</v>
      </c>
      <c r="I1143" s="3" t="s">
        <v>180</v>
      </c>
      <c r="J1143" s="3" t="s">
        <v>2767</v>
      </c>
      <c r="K1143" s="3"/>
      <c r="L1143" s="3"/>
      <c r="M1143" s="3" t="s">
        <v>2864</v>
      </c>
      <c r="N1143" s="3" t="s">
        <v>2865</v>
      </c>
      <c r="O1143" s="3"/>
      <c r="P1143" s="3"/>
      <c r="Q1143" s="3" t="s">
        <v>2864</v>
      </c>
      <c r="R1143" s="3" t="s">
        <v>2865</v>
      </c>
      <c r="S1143" s="1">
        <v>43297</v>
      </c>
      <c r="T1143" s="1">
        <v>45123</v>
      </c>
      <c r="U1143" s="1">
        <v>44393</v>
      </c>
      <c r="V1143" s="1">
        <v>43298</v>
      </c>
      <c r="W1143" s="1">
        <v>44758</v>
      </c>
      <c r="X1143">
        <v>2022</v>
      </c>
      <c r="Y1143" s="15" t="s">
        <v>2876</v>
      </c>
      <c r="Z1143">
        <v>1</v>
      </c>
      <c r="AA1143" s="3" t="s">
        <v>143</v>
      </c>
      <c r="AB1143" s="3" t="s">
        <v>181</v>
      </c>
      <c r="AC1143" s="13">
        <v>44561</v>
      </c>
      <c r="AG1143">
        <v>22</v>
      </c>
      <c r="AH1143">
        <v>22</v>
      </c>
      <c r="AI1143">
        <v>6</v>
      </c>
      <c r="AJ1143">
        <v>0</v>
      </c>
      <c r="AK1143">
        <v>0</v>
      </c>
      <c r="AL1143">
        <v>0</v>
      </c>
      <c r="AM1143">
        <v>0</v>
      </c>
      <c r="AN1143">
        <v>0</v>
      </c>
      <c r="AO1143">
        <v>0</v>
      </c>
      <c r="AP1143">
        <v>0</v>
      </c>
      <c r="AQ1143">
        <v>0</v>
      </c>
      <c r="AR1143">
        <v>0</v>
      </c>
      <c r="AS1143">
        <v>41</v>
      </c>
      <c r="AT1143">
        <v>0</v>
      </c>
      <c r="AU1143">
        <v>1</v>
      </c>
      <c r="AV1143">
        <v>0</v>
      </c>
      <c r="AW1143">
        <v>0</v>
      </c>
      <c r="AX1143">
        <v>0</v>
      </c>
      <c r="AY1143">
        <v>0</v>
      </c>
      <c r="AZ1143">
        <v>3</v>
      </c>
      <c r="BA1143">
        <v>5</v>
      </c>
      <c r="BB1143">
        <v>0</v>
      </c>
      <c r="BC1143">
        <v>0</v>
      </c>
      <c r="BD1143">
        <v>0</v>
      </c>
      <c r="BE1143">
        <v>0</v>
      </c>
      <c r="BF1143">
        <v>0</v>
      </c>
      <c r="BG1143">
        <v>0</v>
      </c>
      <c r="BH1143">
        <v>0</v>
      </c>
      <c r="BI1143">
        <v>0</v>
      </c>
      <c r="BJ1143">
        <v>0</v>
      </c>
      <c r="BK1143">
        <v>0</v>
      </c>
      <c r="BL1143">
        <v>1</v>
      </c>
      <c r="BM1143">
        <v>289</v>
      </c>
    </row>
    <row r="1144" spans="1:66" hidden="1" x14ac:dyDescent="0.25">
      <c r="A1144">
        <v>1104</v>
      </c>
      <c r="B1144" s="3" t="s">
        <v>145</v>
      </c>
      <c r="C1144" s="3" t="s">
        <v>2055</v>
      </c>
      <c r="D1144" s="3" t="s">
        <v>2056</v>
      </c>
      <c r="E1144" s="3" t="s">
        <v>85</v>
      </c>
      <c r="F1144" s="3" t="s">
        <v>55</v>
      </c>
      <c r="G1144" s="3" t="s">
        <v>106</v>
      </c>
      <c r="H1144">
        <v>4</v>
      </c>
      <c r="I1144" s="3" t="s">
        <v>333</v>
      </c>
      <c r="J1144" s="3" t="s">
        <v>2750</v>
      </c>
      <c r="K1144" s="3"/>
      <c r="L1144" s="3" t="s">
        <v>2863</v>
      </c>
      <c r="M1144" s="3"/>
      <c r="N1144" s="3"/>
      <c r="O1144" s="3"/>
      <c r="P1144" s="3" t="s">
        <v>2863</v>
      </c>
      <c r="Q1144" s="3"/>
      <c r="R1144" s="3"/>
      <c r="S1144" s="1">
        <v>43635</v>
      </c>
      <c r="T1144" s="1">
        <v>47288</v>
      </c>
      <c r="U1144" s="1">
        <v>46558</v>
      </c>
      <c r="V1144" s="1">
        <v>45463</v>
      </c>
      <c r="W1144" s="1">
        <v>46923</v>
      </c>
      <c r="X1144">
        <v>2028</v>
      </c>
      <c r="Y1144" t="s">
        <v>2877</v>
      </c>
      <c r="Z1144">
        <v>1</v>
      </c>
      <c r="AA1144" s="3" t="s">
        <v>2053</v>
      </c>
      <c r="AB1144" s="3" t="s">
        <v>2054</v>
      </c>
      <c r="AC1144" s="1"/>
      <c r="AD1144"/>
      <c r="AG1144">
        <v>14</v>
      </c>
      <c r="AH1144">
        <v>8</v>
      </c>
      <c r="AI1144">
        <v>0</v>
      </c>
      <c r="AJ1144">
        <v>0</v>
      </c>
      <c r="AK1144">
        <v>0</v>
      </c>
      <c r="AL1144">
        <v>0</v>
      </c>
      <c r="AM1144">
        <v>0</v>
      </c>
      <c r="AN1144">
        <v>1</v>
      </c>
      <c r="AO1144">
        <v>0</v>
      </c>
      <c r="AP1144">
        <v>0</v>
      </c>
      <c r="AQ1144">
        <v>0</v>
      </c>
      <c r="AR1144">
        <v>0</v>
      </c>
      <c r="AS1144">
        <v>21</v>
      </c>
      <c r="AT1144">
        <v>0</v>
      </c>
      <c r="AU1144">
        <v>0</v>
      </c>
      <c r="AV1144">
        <v>0</v>
      </c>
      <c r="AW1144">
        <v>0</v>
      </c>
      <c r="AX1144">
        <v>0</v>
      </c>
      <c r="AY1144">
        <v>0</v>
      </c>
      <c r="AZ1144">
        <v>0</v>
      </c>
      <c r="BA1144">
        <v>1</v>
      </c>
      <c r="BB1144">
        <v>0</v>
      </c>
      <c r="BC1144">
        <v>0</v>
      </c>
      <c r="BD1144">
        <v>0</v>
      </c>
      <c r="BE1144">
        <v>0</v>
      </c>
      <c r="BF1144">
        <v>6</v>
      </c>
      <c r="BG1144">
        <v>2</v>
      </c>
      <c r="BH1144">
        <v>0</v>
      </c>
      <c r="BI1144">
        <v>0</v>
      </c>
      <c r="BJ1144">
        <v>0</v>
      </c>
      <c r="BK1144">
        <v>0</v>
      </c>
      <c r="BL1144">
        <v>2</v>
      </c>
      <c r="BM1144">
        <v>813</v>
      </c>
      <c r="BN1144">
        <v>813</v>
      </c>
    </row>
    <row r="1145" spans="1:66" hidden="1" x14ac:dyDescent="0.25">
      <c r="A1145">
        <v>1240</v>
      </c>
      <c r="B1145" s="3" t="s">
        <v>155</v>
      </c>
      <c r="C1145" s="3" t="s">
        <v>2057</v>
      </c>
      <c r="D1145" s="3" t="s">
        <v>826</v>
      </c>
      <c r="E1145" s="3" t="s">
        <v>73</v>
      </c>
      <c r="F1145" s="3" t="s">
        <v>55</v>
      </c>
      <c r="G1145" s="3" t="s">
        <v>106</v>
      </c>
      <c r="H1145">
        <v>6</v>
      </c>
      <c r="I1145" s="3" t="s">
        <v>823</v>
      </c>
      <c r="J1145" s="3" t="s">
        <v>2747</v>
      </c>
      <c r="K1145" s="3"/>
      <c r="L1145" s="3" t="s">
        <v>2863</v>
      </c>
      <c r="M1145" s="3"/>
      <c r="N1145" s="3"/>
      <c r="O1145" s="3"/>
      <c r="P1145" s="3" t="s">
        <v>2863</v>
      </c>
      <c r="Q1145" s="3"/>
      <c r="R1145" s="3"/>
      <c r="S1145" s="1">
        <v>43635</v>
      </c>
      <c r="T1145" s="1">
        <v>47288</v>
      </c>
      <c r="U1145" s="1">
        <v>46558</v>
      </c>
      <c r="V1145" s="1">
        <v>45463</v>
      </c>
      <c r="W1145" s="1">
        <v>46923</v>
      </c>
      <c r="X1145">
        <v>2028</v>
      </c>
      <c r="Y1145" t="s">
        <v>2877</v>
      </c>
      <c r="Z1145">
        <v>1</v>
      </c>
      <c r="AA1145" s="3" t="s">
        <v>408</v>
      </c>
      <c r="AB1145" s="3"/>
      <c r="AC1145" s="1"/>
      <c r="AD1145"/>
      <c r="AG1145">
        <v>0</v>
      </c>
      <c r="AH1145">
        <v>0</v>
      </c>
      <c r="AI1145">
        <v>0</v>
      </c>
      <c r="AJ1145">
        <v>0</v>
      </c>
      <c r="AK1145">
        <v>0</v>
      </c>
      <c r="AL1145">
        <v>0</v>
      </c>
      <c r="AM1145">
        <v>0</v>
      </c>
      <c r="AN1145">
        <v>0</v>
      </c>
      <c r="AO1145">
        <v>0</v>
      </c>
      <c r="AP1145">
        <v>0</v>
      </c>
      <c r="AQ1145">
        <v>0</v>
      </c>
      <c r="AR1145">
        <v>0</v>
      </c>
      <c r="AS1145">
        <v>0</v>
      </c>
      <c r="AT1145">
        <v>0</v>
      </c>
      <c r="AU1145">
        <v>0</v>
      </c>
      <c r="AV1145">
        <v>0</v>
      </c>
      <c r="AW1145">
        <v>0</v>
      </c>
      <c r="AX1145">
        <v>0</v>
      </c>
      <c r="AY1145">
        <v>0</v>
      </c>
      <c r="AZ1145">
        <v>0</v>
      </c>
      <c r="BA1145">
        <v>0</v>
      </c>
      <c r="BB1145">
        <v>0</v>
      </c>
      <c r="BC1145">
        <v>0</v>
      </c>
      <c r="BD1145">
        <v>0</v>
      </c>
      <c r="BE1145">
        <v>0</v>
      </c>
      <c r="BF1145">
        <v>0</v>
      </c>
      <c r="BG1145">
        <v>0</v>
      </c>
      <c r="BH1145">
        <v>0</v>
      </c>
      <c r="BI1145">
        <v>0</v>
      </c>
      <c r="BJ1145">
        <v>0</v>
      </c>
      <c r="BK1145">
        <v>0</v>
      </c>
      <c r="BL1145">
        <v>2</v>
      </c>
      <c r="BM1145">
        <v>743</v>
      </c>
      <c r="BN1145">
        <v>743</v>
      </c>
    </row>
    <row r="1146" spans="1:66" hidden="1" x14ac:dyDescent="0.25">
      <c r="A1146" s="6">
        <v>474</v>
      </c>
      <c r="B1146" s="3" t="s">
        <v>177</v>
      </c>
      <c r="C1146" s="3" t="s">
        <v>476</v>
      </c>
      <c r="D1146" s="7" t="s">
        <v>477</v>
      </c>
      <c r="E1146" s="3" t="s">
        <v>55</v>
      </c>
      <c r="F1146" s="3" t="s">
        <v>55</v>
      </c>
      <c r="G1146" s="3" t="s">
        <v>57</v>
      </c>
      <c r="H1146">
        <v>8</v>
      </c>
      <c r="I1146" s="3" t="s">
        <v>453</v>
      </c>
      <c r="J1146" s="3" t="s">
        <v>2799</v>
      </c>
      <c r="K1146" s="3"/>
      <c r="L1146" s="3"/>
      <c r="M1146" s="3" t="s">
        <v>2864</v>
      </c>
      <c r="N1146" s="3" t="s">
        <v>2865</v>
      </c>
      <c r="O1146" s="3"/>
      <c r="P1146" s="3"/>
      <c r="Q1146" s="3" t="s">
        <v>2864</v>
      </c>
      <c r="R1146" s="3" t="s">
        <v>2865</v>
      </c>
      <c r="S1146" s="1">
        <v>43404</v>
      </c>
      <c r="T1146" s="1">
        <v>45230</v>
      </c>
      <c r="U1146" s="1">
        <v>44500</v>
      </c>
      <c r="V1146" s="1">
        <v>43405</v>
      </c>
      <c r="W1146" s="1">
        <v>44865</v>
      </c>
      <c r="X1146">
        <v>2022</v>
      </c>
      <c r="Y1146" s="15" t="s">
        <v>2880</v>
      </c>
      <c r="Z1146">
        <v>1</v>
      </c>
      <c r="AA1146" s="3" t="s">
        <v>58</v>
      </c>
      <c r="AB1146" s="3" t="s">
        <v>478</v>
      </c>
      <c r="AC1146" s="13">
        <v>44561</v>
      </c>
      <c r="AG1146">
        <v>1</v>
      </c>
      <c r="AH1146">
        <v>2</v>
      </c>
      <c r="AI1146">
        <v>1</v>
      </c>
      <c r="AJ1146">
        <v>0</v>
      </c>
      <c r="AK1146">
        <v>0</v>
      </c>
      <c r="AL1146">
        <v>0</v>
      </c>
      <c r="AM1146">
        <v>0</v>
      </c>
      <c r="AN1146">
        <v>0</v>
      </c>
      <c r="AO1146">
        <v>0</v>
      </c>
      <c r="AP1146">
        <v>0</v>
      </c>
      <c r="AQ1146">
        <v>0</v>
      </c>
      <c r="AR1146">
        <v>0</v>
      </c>
      <c r="AS1146">
        <v>4</v>
      </c>
      <c r="AT1146">
        <v>0</v>
      </c>
      <c r="AU1146">
        <v>0</v>
      </c>
      <c r="AV1146">
        <v>0</v>
      </c>
      <c r="AW1146">
        <v>0</v>
      </c>
      <c r="AX1146">
        <v>0</v>
      </c>
      <c r="AY1146">
        <v>0</v>
      </c>
      <c r="AZ1146">
        <v>0</v>
      </c>
      <c r="BA1146">
        <v>0</v>
      </c>
      <c r="BB1146">
        <v>0</v>
      </c>
      <c r="BC1146">
        <v>0</v>
      </c>
      <c r="BD1146">
        <v>0</v>
      </c>
      <c r="BE1146">
        <v>0</v>
      </c>
      <c r="BF1146">
        <v>0</v>
      </c>
      <c r="BG1146">
        <v>1</v>
      </c>
      <c r="BH1146">
        <v>0</v>
      </c>
      <c r="BI1146">
        <v>0</v>
      </c>
      <c r="BJ1146">
        <v>0</v>
      </c>
      <c r="BK1146">
        <v>0</v>
      </c>
      <c r="BL1146">
        <v>1</v>
      </c>
      <c r="BM1146">
        <v>474</v>
      </c>
    </row>
    <row r="1147" spans="1:66" hidden="1" x14ac:dyDescent="0.25">
      <c r="A1147" s="6">
        <v>192</v>
      </c>
      <c r="B1147" s="3" t="s">
        <v>177</v>
      </c>
      <c r="C1147" s="3" t="s">
        <v>936</v>
      </c>
      <c r="D1147" s="7" t="s">
        <v>937</v>
      </c>
      <c r="E1147" s="3" t="s">
        <v>55</v>
      </c>
      <c r="F1147" s="3" t="s">
        <v>55</v>
      </c>
      <c r="G1147" s="3" t="s">
        <v>57</v>
      </c>
      <c r="H1147">
        <v>8</v>
      </c>
      <c r="I1147" s="3" t="s">
        <v>208</v>
      </c>
      <c r="J1147" s="3" t="s">
        <v>2794</v>
      </c>
      <c r="K1147" s="3"/>
      <c r="L1147" s="3" t="s">
        <v>2863</v>
      </c>
      <c r="M1147" s="3" t="s">
        <v>2864</v>
      </c>
      <c r="N1147" s="3"/>
      <c r="O1147" s="3"/>
      <c r="P1147" s="3" t="s">
        <v>2863</v>
      </c>
      <c r="Q1147" s="3" t="s">
        <v>2864</v>
      </c>
      <c r="R1147" s="3"/>
      <c r="S1147" s="1">
        <v>43404</v>
      </c>
      <c r="T1147" s="1">
        <v>45230</v>
      </c>
      <c r="U1147" s="1">
        <v>44500</v>
      </c>
      <c r="V1147" s="1">
        <v>43405</v>
      </c>
      <c r="W1147" s="1">
        <v>44865</v>
      </c>
      <c r="X1147">
        <v>2022</v>
      </c>
      <c r="Y1147" s="15" t="s">
        <v>2880</v>
      </c>
      <c r="Z1147">
        <v>1</v>
      </c>
      <c r="AA1147" s="3" t="s">
        <v>938</v>
      </c>
      <c r="AB1147" s="3" t="s">
        <v>939</v>
      </c>
      <c r="AG1147">
        <v>0</v>
      </c>
      <c r="AH1147">
        <v>1</v>
      </c>
      <c r="AI1147">
        <v>1</v>
      </c>
      <c r="AJ1147">
        <v>0</v>
      </c>
      <c r="AK1147">
        <v>0</v>
      </c>
      <c r="AL1147">
        <v>0</v>
      </c>
      <c r="AM1147">
        <v>0</v>
      </c>
      <c r="AN1147">
        <v>0</v>
      </c>
      <c r="AO1147">
        <v>0</v>
      </c>
      <c r="AP1147">
        <v>0</v>
      </c>
      <c r="AQ1147">
        <v>0</v>
      </c>
      <c r="AR1147">
        <v>0</v>
      </c>
      <c r="AS1147">
        <v>2</v>
      </c>
      <c r="AT1147">
        <v>0</v>
      </c>
      <c r="AU1147">
        <v>0</v>
      </c>
      <c r="AV1147">
        <v>0</v>
      </c>
      <c r="AW1147">
        <v>0</v>
      </c>
      <c r="AX1147">
        <v>0</v>
      </c>
      <c r="AY1147">
        <v>0</v>
      </c>
      <c r="AZ1147">
        <v>0</v>
      </c>
      <c r="BA1147">
        <v>0</v>
      </c>
      <c r="BB1147">
        <v>0</v>
      </c>
      <c r="BC1147">
        <v>0</v>
      </c>
      <c r="BD1147">
        <v>0</v>
      </c>
      <c r="BE1147">
        <v>0</v>
      </c>
      <c r="BF1147">
        <v>0</v>
      </c>
      <c r="BG1147">
        <v>0</v>
      </c>
      <c r="BH1147">
        <v>0</v>
      </c>
      <c r="BI1147">
        <v>0</v>
      </c>
      <c r="BJ1147">
        <v>0</v>
      </c>
      <c r="BK1147">
        <v>0</v>
      </c>
      <c r="BL1147">
        <v>1</v>
      </c>
      <c r="BM1147">
        <v>192</v>
      </c>
    </row>
    <row r="1148" spans="1:66" x14ac:dyDescent="0.25">
      <c r="A1148" s="6">
        <v>1275</v>
      </c>
      <c r="B1148" s="3" t="s">
        <v>177</v>
      </c>
      <c r="C1148" s="3" t="s">
        <v>1606</v>
      </c>
      <c r="D1148" s="7" t="s">
        <v>1607</v>
      </c>
      <c r="E1148" s="3" t="s">
        <v>73</v>
      </c>
      <c r="F1148" s="3" t="s">
        <v>55</v>
      </c>
      <c r="G1148" s="3" t="s">
        <v>57</v>
      </c>
      <c r="H1148">
        <v>6</v>
      </c>
      <c r="I1148" s="3" t="s">
        <v>162</v>
      </c>
      <c r="J1148" s="3" t="s">
        <v>2766</v>
      </c>
      <c r="K1148" s="3"/>
      <c r="L1148" s="3"/>
      <c r="M1148" s="3" t="s">
        <v>2864</v>
      </c>
      <c r="N1148" s="3"/>
      <c r="O1148" s="3"/>
      <c r="P1148" s="3"/>
      <c r="Q1148" s="3" t="s">
        <v>2864</v>
      </c>
      <c r="R1148" s="3"/>
      <c r="S1148" s="13">
        <v>43796</v>
      </c>
      <c r="T1148" s="13">
        <v>45623</v>
      </c>
      <c r="U1148" s="1">
        <v>44893</v>
      </c>
      <c r="V1148" s="1">
        <v>43798</v>
      </c>
      <c r="W1148" s="1">
        <v>45258</v>
      </c>
      <c r="X1148">
        <v>2023</v>
      </c>
      <c r="Y1148" s="15" t="s">
        <v>2879</v>
      </c>
      <c r="Z1148">
        <v>1</v>
      </c>
      <c r="AA1148" s="3" t="s">
        <v>95</v>
      </c>
      <c r="AB1148" s="3" t="s">
        <v>1608</v>
      </c>
      <c r="AG1148">
        <v>28</v>
      </c>
      <c r="AH1148">
        <v>28</v>
      </c>
      <c r="AI1148">
        <v>0</v>
      </c>
      <c r="AJ1148">
        <v>0</v>
      </c>
      <c r="AK1148">
        <v>0</v>
      </c>
      <c r="AL1148">
        <v>0</v>
      </c>
      <c r="AM1148">
        <v>0</v>
      </c>
      <c r="AN1148">
        <v>0</v>
      </c>
      <c r="AO1148">
        <v>0</v>
      </c>
      <c r="AP1148">
        <v>0</v>
      </c>
      <c r="AQ1148">
        <v>0</v>
      </c>
      <c r="AR1148">
        <v>0</v>
      </c>
      <c r="AS1148">
        <v>54</v>
      </c>
      <c r="AT1148">
        <v>0</v>
      </c>
      <c r="AU1148">
        <v>0</v>
      </c>
      <c r="AV1148">
        <v>0</v>
      </c>
      <c r="AW1148">
        <v>0</v>
      </c>
      <c r="AX1148">
        <v>0</v>
      </c>
      <c r="AY1148">
        <v>0</v>
      </c>
      <c r="AZ1148">
        <v>0</v>
      </c>
      <c r="BA1148">
        <v>1</v>
      </c>
      <c r="BB1148">
        <v>0</v>
      </c>
      <c r="BC1148">
        <v>0</v>
      </c>
      <c r="BD1148">
        <v>0</v>
      </c>
      <c r="BE1148">
        <v>0</v>
      </c>
      <c r="BF1148">
        <v>0</v>
      </c>
      <c r="BG1148">
        <v>0</v>
      </c>
      <c r="BH1148">
        <v>0</v>
      </c>
      <c r="BI1148">
        <v>0</v>
      </c>
      <c r="BJ1148">
        <v>0</v>
      </c>
      <c r="BK1148">
        <v>0</v>
      </c>
      <c r="BL1148">
        <v>1</v>
      </c>
      <c r="BM1148">
        <v>1275</v>
      </c>
    </row>
    <row r="1149" spans="1:66" x14ac:dyDescent="0.25">
      <c r="A1149" s="6">
        <v>1277</v>
      </c>
      <c r="B1149" s="3" t="s">
        <v>177</v>
      </c>
      <c r="C1149" s="3" t="s">
        <v>1984</v>
      </c>
      <c r="D1149" s="7" t="s">
        <v>1985</v>
      </c>
      <c r="E1149" s="3" t="s">
        <v>85</v>
      </c>
      <c r="F1149" s="3" t="s">
        <v>55</v>
      </c>
      <c r="G1149" s="3" t="s">
        <v>57</v>
      </c>
      <c r="H1149">
        <v>4</v>
      </c>
      <c r="I1149" s="3" t="s">
        <v>162</v>
      </c>
      <c r="J1149" s="3" t="s">
        <v>2766</v>
      </c>
      <c r="K1149" s="3"/>
      <c r="L1149" s="3"/>
      <c r="M1149" s="3" t="s">
        <v>2864</v>
      </c>
      <c r="N1149" s="3"/>
      <c r="O1149" s="3"/>
      <c r="P1149" s="3"/>
      <c r="Q1149" s="3" t="s">
        <v>2864</v>
      </c>
      <c r="R1149" s="3"/>
      <c r="S1149" s="13">
        <v>43796</v>
      </c>
      <c r="T1149" s="13">
        <v>45623</v>
      </c>
      <c r="U1149" s="1">
        <v>44893</v>
      </c>
      <c r="V1149" s="1">
        <v>43798</v>
      </c>
      <c r="W1149" s="1">
        <v>45258</v>
      </c>
      <c r="X1149">
        <v>2023</v>
      </c>
      <c r="Y1149" s="15" t="s">
        <v>2879</v>
      </c>
      <c r="Z1149">
        <v>1</v>
      </c>
      <c r="AA1149" s="3" t="s">
        <v>95</v>
      </c>
      <c r="AB1149" s="3" t="s">
        <v>1986</v>
      </c>
      <c r="AG1149">
        <v>23</v>
      </c>
      <c r="AH1149">
        <v>26</v>
      </c>
      <c r="AI1149">
        <v>0</v>
      </c>
      <c r="AJ1149">
        <v>0</v>
      </c>
      <c r="AK1149">
        <v>0</v>
      </c>
      <c r="AL1149">
        <v>0</v>
      </c>
      <c r="AM1149">
        <v>0</v>
      </c>
      <c r="AN1149">
        <v>0</v>
      </c>
      <c r="AO1149">
        <v>0</v>
      </c>
      <c r="AP1149">
        <v>0</v>
      </c>
      <c r="AQ1149">
        <v>0</v>
      </c>
      <c r="AR1149">
        <v>0</v>
      </c>
      <c r="AS1149">
        <v>48</v>
      </c>
      <c r="AT1149">
        <v>0</v>
      </c>
      <c r="AU1149">
        <v>0</v>
      </c>
      <c r="AV1149">
        <v>0</v>
      </c>
      <c r="AW1149">
        <v>0</v>
      </c>
      <c r="AX1149">
        <v>0</v>
      </c>
      <c r="AY1149">
        <v>0</v>
      </c>
      <c r="AZ1149">
        <v>0</v>
      </c>
      <c r="BA1149">
        <v>0</v>
      </c>
      <c r="BB1149">
        <v>0</v>
      </c>
      <c r="BC1149">
        <v>0</v>
      </c>
      <c r="BD1149">
        <v>0</v>
      </c>
      <c r="BE1149">
        <v>0</v>
      </c>
      <c r="BF1149">
        <v>4</v>
      </c>
      <c r="BG1149">
        <v>0</v>
      </c>
      <c r="BH1149">
        <v>0</v>
      </c>
      <c r="BI1149">
        <v>0</v>
      </c>
      <c r="BJ1149">
        <v>0</v>
      </c>
      <c r="BK1149">
        <v>0</v>
      </c>
      <c r="BL1149">
        <v>1</v>
      </c>
      <c r="BM1149">
        <v>1277</v>
      </c>
    </row>
    <row r="1150" spans="1:66" hidden="1" x14ac:dyDescent="0.25">
      <c r="A1150">
        <v>906</v>
      </c>
      <c r="B1150" s="3" t="s">
        <v>63</v>
      </c>
      <c r="C1150" s="3" t="s">
        <v>2064</v>
      </c>
      <c r="D1150" s="3" t="s">
        <v>1772</v>
      </c>
      <c r="E1150" s="3" t="s">
        <v>55</v>
      </c>
      <c r="F1150" s="3" t="s">
        <v>55</v>
      </c>
      <c r="G1150" s="3" t="s">
        <v>106</v>
      </c>
      <c r="H1150">
        <v>8</v>
      </c>
      <c r="I1150" s="3" t="s">
        <v>2062</v>
      </c>
      <c r="J1150" s="3" t="s">
        <v>2853</v>
      </c>
      <c r="K1150" s="3" t="s">
        <v>2862</v>
      </c>
      <c r="L1150" s="3" t="s">
        <v>2863</v>
      </c>
      <c r="M1150" s="3"/>
      <c r="N1150" s="3"/>
      <c r="O1150" s="3" t="s">
        <v>2862</v>
      </c>
      <c r="P1150" s="3" t="s">
        <v>2863</v>
      </c>
      <c r="Q1150" s="3"/>
      <c r="R1150" s="3"/>
      <c r="S1150" s="1">
        <v>43810</v>
      </c>
      <c r="T1150" s="1">
        <v>47463</v>
      </c>
      <c r="U1150" s="1">
        <v>46733</v>
      </c>
      <c r="V1150" s="1">
        <v>45638</v>
      </c>
      <c r="W1150" s="1">
        <v>47098</v>
      </c>
      <c r="X1150">
        <v>2028</v>
      </c>
      <c r="Y1150" t="s">
        <v>2881</v>
      </c>
      <c r="Z1150">
        <v>1</v>
      </c>
      <c r="AA1150" s="3" t="s">
        <v>529</v>
      </c>
      <c r="AB1150" s="3"/>
      <c r="AC1150" s="1"/>
      <c r="AD1150"/>
      <c r="AG1150">
        <v>1</v>
      </c>
      <c r="AH1150">
        <v>1</v>
      </c>
      <c r="AI1150">
        <v>1</v>
      </c>
      <c r="AJ1150">
        <v>0</v>
      </c>
      <c r="AK1150">
        <v>0</v>
      </c>
      <c r="AL1150">
        <v>0</v>
      </c>
      <c r="AM1150">
        <v>0</v>
      </c>
      <c r="AN1150">
        <v>0</v>
      </c>
      <c r="AO1150">
        <v>0</v>
      </c>
      <c r="AP1150">
        <v>0</v>
      </c>
      <c r="AQ1150">
        <v>0</v>
      </c>
      <c r="AR1150">
        <v>0</v>
      </c>
      <c r="AS1150">
        <v>3</v>
      </c>
      <c r="AT1150">
        <v>0</v>
      </c>
      <c r="AU1150">
        <v>0</v>
      </c>
      <c r="AV1150">
        <v>0</v>
      </c>
      <c r="AW1150">
        <v>0</v>
      </c>
      <c r="AX1150">
        <v>0</v>
      </c>
      <c r="AY1150">
        <v>0</v>
      </c>
      <c r="AZ1150">
        <v>0</v>
      </c>
      <c r="BA1150">
        <v>0</v>
      </c>
      <c r="BB1150">
        <v>0</v>
      </c>
      <c r="BC1150">
        <v>0</v>
      </c>
      <c r="BD1150">
        <v>0</v>
      </c>
      <c r="BE1150">
        <v>0</v>
      </c>
      <c r="BF1150">
        <v>0</v>
      </c>
      <c r="BG1150">
        <v>0</v>
      </c>
      <c r="BH1150">
        <v>0</v>
      </c>
      <c r="BI1150">
        <v>0</v>
      </c>
      <c r="BJ1150">
        <v>0</v>
      </c>
      <c r="BK1150">
        <v>0</v>
      </c>
      <c r="BL1150">
        <v>2</v>
      </c>
      <c r="BM1150">
        <v>891</v>
      </c>
      <c r="BN1150">
        <v>891</v>
      </c>
    </row>
    <row r="1151" spans="1:66" hidden="1" x14ac:dyDescent="0.25">
      <c r="A1151">
        <v>905</v>
      </c>
      <c r="B1151" s="3" t="s">
        <v>63</v>
      </c>
      <c r="C1151" s="3" t="s">
        <v>2061</v>
      </c>
      <c r="D1151" s="3" t="s">
        <v>1769</v>
      </c>
      <c r="E1151" s="3" t="s">
        <v>55</v>
      </c>
      <c r="F1151" s="3" t="s">
        <v>56</v>
      </c>
      <c r="G1151" s="3" t="s">
        <v>57</v>
      </c>
      <c r="H1151">
        <v>8</v>
      </c>
      <c r="I1151" s="3" t="s">
        <v>2062</v>
      </c>
      <c r="J1151" s="3" t="s">
        <v>2853</v>
      </c>
      <c r="K1151" s="3" t="s">
        <v>2862</v>
      </c>
      <c r="L1151" s="3" t="s">
        <v>2863</v>
      </c>
      <c r="M1151" s="3"/>
      <c r="N1151" s="3"/>
      <c r="O1151" s="3" t="s">
        <v>2862</v>
      </c>
      <c r="P1151" s="3" t="s">
        <v>2863</v>
      </c>
      <c r="Q1151" s="3"/>
      <c r="R1151" s="3"/>
      <c r="S1151" s="1">
        <v>43810</v>
      </c>
      <c r="T1151" s="1">
        <v>47463</v>
      </c>
      <c r="U1151" s="1">
        <v>46733</v>
      </c>
      <c r="V1151" s="1">
        <v>45638</v>
      </c>
      <c r="W1151" s="1">
        <v>47098</v>
      </c>
      <c r="X1151">
        <v>2028</v>
      </c>
      <c r="Y1151" t="s">
        <v>2881</v>
      </c>
      <c r="Z1151">
        <v>1</v>
      </c>
      <c r="AA1151" s="3" t="s">
        <v>529</v>
      </c>
      <c r="AB1151" s="3"/>
      <c r="AC1151" s="1"/>
      <c r="AD1151"/>
      <c r="AG1151">
        <v>1</v>
      </c>
      <c r="AH1151">
        <v>1</v>
      </c>
      <c r="AI1151">
        <v>1</v>
      </c>
      <c r="AJ1151">
        <v>2</v>
      </c>
      <c r="AK1151">
        <v>0</v>
      </c>
      <c r="AL1151">
        <v>0</v>
      </c>
      <c r="AM1151">
        <v>0</v>
      </c>
      <c r="AN1151">
        <v>0</v>
      </c>
      <c r="AO1151">
        <v>0</v>
      </c>
      <c r="AP1151">
        <v>0</v>
      </c>
      <c r="AQ1151">
        <v>0</v>
      </c>
      <c r="AR1151">
        <v>0</v>
      </c>
      <c r="AS1151">
        <v>6</v>
      </c>
      <c r="AT1151">
        <v>2</v>
      </c>
      <c r="AU1151">
        <v>0</v>
      </c>
      <c r="AV1151">
        <v>0</v>
      </c>
      <c r="AW1151">
        <v>0</v>
      </c>
      <c r="AX1151">
        <v>0</v>
      </c>
      <c r="AY1151">
        <v>0</v>
      </c>
      <c r="AZ1151">
        <v>0</v>
      </c>
      <c r="BA1151">
        <v>0</v>
      </c>
      <c r="BB1151">
        <v>0</v>
      </c>
      <c r="BC1151">
        <v>0</v>
      </c>
      <c r="BD1151">
        <v>1</v>
      </c>
      <c r="BE1151">
        <v>0</v>
      </c>
      <c r="BF1151">
        <v>0</v>
      </c>
      <c r="BG1151">
        <v>0</v>
      </c>
      <c r="BH1151">
        <v>0</v>
      </c>
      <c r="BI1151">
        <v>0</v>
      </c>
      <c r="BJ1151">
        <v>0</v>
      </c>
      <c r="BK1151">
        <v>0</v>
      </c>
      <c r="BL1151">
        <v>2</v>
      </c>
      <c r="BM1151">
        <v>891</v>
      </c>
      <c r="BN1151">
        <v>891</v>
      </c>
    </row>
    <row r="1152" spans="1:66" hidden="1" x14ac:dyDescent="0.25">
      <c r="A1152">
        <v>907</v>
      </c>
      <c r="B1152" s="3" t="s">
        <v>63</v>
      </c>
      <c r="C1152" s="3" t="s">
        <v>2064</v>
      </c>
      <c r="D1152" s="3" t="s">
        <v>1772</v>
      </c>
      <c r="E1152" s="3" t="s">
        <v>55</v>
      </c>
      <c r="F1152" s="3" t="s">
        <v>56</v>
      </c>
      <c r="G1152" s="3" t="s">
        <v>106</v>
      </c>
      <c r="H1152">
        <v>8</v>
      </c>
      <c r="I1152" s="3" t="s">
        <v>2062</v>
      </c>
      <c r="J1152" s="3" t="s">
        <v>2853</v>
      </c>
      <c r="K1152" s="3" t="s">
        <v>2862</v>
      </c>
      <c r="L1152" s="3" t="s">
        <v>2863</v>
      </c>
      <c r="M1152" s="3"/>
      <c r="N1152" s="3"/>
      <c r="O1152" s="3" t="s">
        <v>2862</v>
      </c>
      <c r="P1152" s="3" t="s">
        <v>2863</v>
      </c>
      <c r="Q1152" s="3"/>
      <c r="R1152" s="3"/>
      <c r="S1152" s="1">
        <v>43810</v>
      </c>
      <c r="T1152" s="1">
        <v>47463</v>
      </c>
      <c r="U1152" s="1">
        <v>46733</v>
      </c>
      <c r="V1152" s="1">
        <v>45638</v>
      </c>
      <c r="W1152" s="1">
        <v>47098</v>
      </c>
      <c r="X1152">
        <v>2028</v>
      </c>
      <c r="Y1152" t="s">
        <v>2881</v>
      </c>
      <c r="Z1152">
        <v>1</v>
      </c>
      <c r="AA1152" s="3" t="s">
        <v>529</v>
      </c>
      <c r="AB1152" s="3"/>
      <c r="AC1152" s="1"/>
      <c r="AD1152"/>
      <c r="AG1152">
        <v>0</v>
      </c>
      <c r="AH1152">
        <v>0</v>
      </c>
      <c r="AI1152">
        <v>0</v>
      </c>
      <c r="AJ1152">
        <v>0</v>
      </c>
      <c r="AK1152">
        <v>0</v>
      </c>
      <c r="AL1152">
        <v>0</v>
      </c>
      <c r="AM1152">
        <v>0</v>
      </c>
      <c r="AN1152">
        <v>0</v>
      </c>
      <c r="AO1152">
        <v>0</v>
      </c>
      <c r="AP1152">
        <v>0</v>
      </c>
      <c r="AQ1152">
        <v>0</v>
      </c>
      <c r="AR1152">
        <v>0</v>
      </c>
      <c r="AS1152">
        <v>0</v>
      </c>
      <c r="AT1152">
        <v>0</v>
      </c>
      <c r="AU1152">
        <v>0</v>
      </c>
      <c r="AV1152">
        <v>0</v>
      </c>
      <c r="AW1152">
        <v>0</v>
      </c>
      <c r="AX1152">
        <v>0</v>
      </c>
      <c r="AY1152">
        <v>0</v>
      </c>
      <c r="AZ1152">
        <v>0</v>
      </c>
      <c r="BA1152">
        <v>0</v>
      </c>
      <c r="BB1152">
        <v>0</v>
      </c>
      <c r="BC1152">
        <v>0</v>
      </c>
      <c r="BD1152">
        <v>0</v>
      </c>
      <c r="BE1152">
        <v>0</v>
      </c>
      <c r="BF1152">
        <v>0</v>
      </c>
      <c r="BG1152">
        <v>0</v>
      </c>
      <c r="BH1152">
        <v>0</v>
      </c>
      <c r="BI1152">
        <v>0</v>
      </c>
      <c r="BJ1152">
        <v>0</v>
      </c>
      <c r="BK1152">
        <v>0</v>
      </c>
      <c r="BL1152">
        <v>2</v>
      </c>
      <c r="BM1152">
        <v>891</v>
      </c>
      <c r="BN1152">
        <v>891</v>
      </c>
    </row>
    <row r="1153" spans="1:66" hidden="1" x14ac:dyDescent="0.25">
      <c r="A1153">
        <v>906</v>
      </c>
      <c r="B1153" s="3" t="s">
        <v>69</v>
      </c>
      <c r="C1153" s="3" t="s">
        <v>2064</v>
      </c>
      <c r="D1153" s="3" t="s">
        <v>1772</v>
      </c>
      <c r="E1153" s="3" t="s">
        <v>55</v>
      </c>
      <c r="F1153" s="3" t="s">
        <v>55</v>
      </c>
      <c r="G1153" s="3" t="s">
        <v>106</v>
      </c>
      <c r="H1153">
        <v>8</v>
      </c>
      <c r="I1153" s="3" t="s">
        <v>2062</v>
      </c>
      <c r="J1153" s="3" t="s">
        <v>2853</v>
      </c>
      <c r="K1153" s="3" t="s">
        <v>2862</v>
      </c>
      <c r="L1153" s="3" t="s">
        <v>2863</v>
      </c>
      <c r="M1153" s="3"/>
      <c r="N1153" s="3"/>
      <c r="O1153" s="3" t="s">
        <v>2862</v>
      </c>
      <c r="P1153" s="3" t="s">
        <v>2863</v>
      </c>
      <c r="Q1153" s="3"/>
      <c r="R1153" s="3"/>
      <c r="S1153" s="1">
        <v>43810</v>
      </c>
      <c r="T1153" s="1">
        <v>47463</v>
      </c>
      <c r="U1153" s="1">
        <v>46733</v>
      </c>
      <c r="V1153" s="1">
        <v>45638</v>
      </c>
      <c r="W1153" s="1">
        <v>47098</v>
      </c>
      <c r="X1153">
        <v>2028</v>
      </c>
      <c r="Y1153" t="s">
        <v>2881</v>
      </c>
      <c r="Z1153">
        <v>1</v>
      </c>
      <c r="AA1153" s="3" t="s">
        <v>529</v>
      </c>
      <c r="AB1153" s="3"/>
      <c r="AC1153" s="1"/>
      <c r="AD1153"/>
      <c r="AG1153">
        <v>0</v>
      </c>
      <c r="AH1153">
        <v>0</v>
      </c>
      <c r="AI1153">
        <v>0</v>
      </c>
      <c r="AJ1153">
        <v>0</v>
      </c>
      <c r="AK1153">
        <v>0</v>
      </c>
      <c r="AL1153">
        <v>0</v>
      </c>
      <c r="AM1153">
        <v>0</v>
      </c>
      <c r="AN1153">
        <v>0</v>
      </c>
      <c r="AO1153">
        <v>0</v>
      </c>
      <c r="AP1153">
        <v>0</v>
      </c>
      <c r="AQ1153">
        <v>0</v>
      </c>
      <c r="AR1153">
        <v>0</v>
      </c>
      <c r="AS1153">
        <v>0</v>
      </c>
      <c r="AT1153">
        <v>0</v>
      </c>
      <c r="AU1153">
        <v>0</v>
      </c>
      <c r="AV1153">
        <v>0</v>
      </c>
      <c r="AW1153">
        <v>0</v>
      </c>
      <c r="AX1153">
        <v>0</v>
      </c>
      <c r="AY1153">
        <v>0</v>
      </c>
      <c r="AZ1153">
        <v>0</v>
      </c>
      <c r="BA1153">
        <v>0</v>
      </c>
      <c r="BB1153">
        <v>0</v>
      </c>
      <c r="BC1153">
        <v>0</v>
      </c>
      <c r="BD1153">
        <v>0</v>
      </c>
      <c r="BE1153">
        <v>0</v>
      </c>
      <c r="BF1153">
        <v>0</v>
      </c>
      <c r="BG1153">
        <v>0</v>
      </c>
      <c r="BH1153">
        <v>0</v>
      </c>
      <c r="BI1153">
        <v>0</v>
      </c>
      <c r="BJ1153">
        <v>0</v>
      </c>
      <c r="BK1153">
        <v>0</v>
      </c>
      <c r="BL1153">
        <v>2</v>
      </c>
      <c r="BM1153">
        <v>891</v>
      </c>
      <c r="BN1153">
        <v>891</v>
      </c>
    </row>
    <row r="1154" spans="1:66" hidden="1" x14ac:dyDescent="0.25">
      <c r="A1154">
        <v>905</v>
      </c>
      <c r="B1154" s="3" t="s">
        <v>69</v>
      </c>
      <c r="C1154" s="3" t="s">
        <v>2061</v>
      </c>
      <c r="D1154" s="3" t="s">
        <v>1769</v>
      </c>
      <c r="E1154" s="3" t="s">
        <v>55</v>
      </c>
      <c r="F1154" s="3" t="s">
        <v>56</v>
      </c>
      <c r="G1154" s="3" t="s">
        <v>57</v>
      </c>
      <c r="H1154">
        <v>8</v>
      </c>
      <c r="I1154" s="3" t="s">
        <v>2062</v>
      </c>
      <c r="J1154" s="3" t="s">
        <v>2853</v>
      </c>
      <c r="K1154" s="3" t="s">
        <v>2862</v>
      </c>
      <c r="L1154" s="3" t="s">
        <v>2863</v>
      </c>
      <c r="M1154" s="3"/>
      <c r="N1154" s="3"/>
      <c r="O1154" s="3" t="s">
        <v>2862</v>
      </c>
      <c r="P1154" s="3" t="s">
        <v>2863</v>
      </c>
      <c r="Q1154" s="3"/>
      <c r="R1154" s="3"/>
      <c r="S1154" s="1">
        <v>43810</v>
      </c>
      <c r="T1154" s="1">
        <v>47463</v>
      </c>
      <c r="U1154" s="1">
        <v>46733</v>
      </c>
      <c r="V1154" s="1">
        <v>45638</v>
      </c>
      <c r="W1154" s="1">
        <v>47098</v>
      </c>
      <c r="X1154">
        <v>2028</v>
      </c>
      <c r="Y1154" t="s">
        <v>2881</v>
      </c>
      <c r="Z1154">
        <v>1</v>
      </c>
      <c r="AA1154" s="3" t="s">
        <v>529</v>
      </c>
      <c r="AB1154" s="3"/>
      <c r="AC1154" s="1"/>
      <c r="AD1154"/>
      <c r="AG1154">
        <v>1</v>
      </c>
      <c r="AH1154">
        <v>1</v>
      </c>
      <c r="AI1154">
        <v>0</v>
      </c>
      <c r="AJ1154">
        <v>2</v>
      </c>
      <c r="AK1154">
        <v>0</v>
      </c>
      <c r="AL1154">
        <v>0</v>
      </c>
      <c r="AM1154">
        <v>0</v>
      </c>
      <c r="AN1154">
        <v>0</v>
      </c>
      <c r="AO1154">
        <v>0</v>
      </c>
      <c r="AP1154">
        <v>0</v>
      </c>
      <c r="AQ1154">
        <v>0</v>
      </c>
      <c r="AR1154">
        <v>0</v>
      </c>
      <c r="AS1154">
        <v>5</v>
      </c>
      <c r="AT1154">
        <v>0</v>
      </c>
      <c r="AU1154">
        <v>1</v>
      </c>
      <c r="AV1154">
        <v>0</v>
      </c>
      <c r="AW1154">
        <v>0</v>
      </c>
      <c r="AX1154">
        <v>0</v>
      </c>
      <c r="AY1154">
        <v>0</v>
      </c>
      <c r="AZ1154">
        <v>0</v>
      </c>
      <c r="BA1154">
        <v>0</v>
      </c>
      <c r="BB1154">
        <v>0</v>
      </c>
      <c r="BC1154">
        <v>0</v>
      </c>
      <c r="BD1154">
        <v>0</v>
      </c>
      <c r="BE1154">
        <v>0</v>
      </c>
      <c r="BF1154">
        <v>0</v>
      </c>
      <c r="BG1154">
        <v>0</v>
      </c>
      <c r="BH1154">
        <v>0</v>
      </c>
      <c r="BI1154">
        <v>0</v>
      </c>
      <c r="BJ1154">
        <v>0</v>
      </c>
      <c r="BK1154">
        <v>0</v>
      </c>
      <c r="BL1154">
        <v>2</v>
      </c>
      <c r="BM1154">
        <v>891</v>
      </c>
      <c r="BN1154">
        <v>891</v>
      </c>
    </row>
    <row r="1155" spans="1:66" hidden="1" x14ac:dyDescent="0.25">
      <c r="A1155">
        <v>907</v>
      </c>
      <c r="B1155" s="3" t="s">
        <v>69</v>
      </c>
      <c r="C1155" s="3" t="s">
        <v>2064</v>
      </c>
      <c r="D1155" s="3" t="s">
        <v>1772</v>
      </c>
      <c r="E1155" s="3" t="s">
        <v>55</v>
      </c>
      <c r="F1155" s="3" t="s">
        <v>56</v>
      </c>
      <c r="G1155" s="3" t="s">
        <v>106</v>
      </c>
      <c r="H1155">
        <v>8</v>
      </c>
      <c r="I1155" s="3" t="s">
        <v>2062</v>
      </c>
      <c r="J1155" s="3" t="s">
        <v>2853</v>
      </c>
      <c r="K1155" s="3" t="s">
        <v>2862</v>
      </c>
      <c r="L1155" s="3" t="s">
        <v>2863</v>
      </c>
      <c r="M1155" s="3"/>
      <c r="N1155" s="3"/>
      <c r="O1155" s="3" t="s">
        <v>2862</v>
      </c>
      <c r="P1155" s="3" t="s">
        <v>2863</v>
      </c>
      <c r="Q1155" s="3"/>
      <c r="R1155" s="3"/>
      <c r="S1155" s="1">
        <v>43810</v>
      </c>
      <c r="T1155" s="1">
        <v>47463</v>
      </c>
      <c r="U1155" s="1">
        <v>46733</v>
      </c>
      <c r="V1155" s="1">
        <v>45638</v>
      </c>
      <c r="W1155" s="1">
        <v>47098</v>
      </c>
      <c r="X1155">
        <v>2028</v>
      </c>
      <c r="Y1155" t="s">
        <v>2881</v>
      </c>
      <c r="Z1155">
        <v>1</v>
      </c>
      <c r="AA1155" s="3" t="s">
        <v>529</v>
      </c>
      <c r="AB1155" s="3"/>
      <c r="AC1155" s="1"/>
      <c r="AD1155"/>
      <c r="AG1155">
        <v>0</v>
      </c>
      <c r="AH1155">
        <v>0</v>
      </c>
      <c r="AI1155">
        <v>0</v>
      </c>
      <c r="AJ1155">
        <v>0</v>
      </c>
      <c r="AK1155">
        <v>0</v>
      </c>
      <c r="AL1155">
        <v>0</v>
      </c>
      <c r="AM1155">
        <v>0</v>
      </c>
      <c r="AN1155">
        <v>0</v>
      </c>
      <c r="AO1155">
        <v>0</v>
      </c>
      <c r="AP1155">
        <v>0</v>
      </c>
      <c r="AQ1155">
        <v>0</v>
      </c>
      <c r="AR1155">
        <v>0</v>
      </c>
      <c r="AS1155">
        <v>0</v>
      </c>
      <c r="AT1155">
        <v>0</v>
      </c>
      <c r="AU1155">
        <v>0</v>
      </c>
      <c r="AV1155">
        <v>0</v>
      </c>
      <c r="AW1155">
        <v>0</v>
      </c>
      <c r="AX1155">
        <v>0</v>
      </c>
      <c r="AY1155">
        <v>0</v>
      </c>
      <c r="AZ1155">
        <v>0</v>
      </c>
      <c r="BA1155">
        <v>0</v>
      </c>
      <c r="BB1155">
        <v>0</v>
      </c>
      <c r="BC1155">
        <v>0</v>
      </c>
      <c r="BD1155">
        <v>0</v>
      </c>
      <c r="BE1155">
        <v>0</v>
      </c>
      <c r="BF1155">
        <v>0</v>
      </c>
      <c r="BG1155">
        <v>0</v>
      </c>
      <c r="BH1155">
        <v>0</v>
      </c>
      <c r="BI1155">
        <v>0</v>
      </c>
      <c r="BJ1155">
        <v>0</v>
      </c>
      <c r="BK1155">
        <v>0</v>
      </c>
      <c r="BL1155">
        <v>2</v>
      </c>
      <c r="BM1155">
        <v>891</v>
      </c>
      <c r="BN1155">
        <v>891</v>
      </c>
    </row>
    <row r="1156" spans="1:66" hidden="1" x14ac:dyDescent="0.25">
      <c r="A1156">
        <v>906</v>
      </c>
      <c r="B1156" s="3" t="s">
        <v>89</v>
      </c>
      <c r="C1156" s="3" t="s">
        <v>2064</v>
      </c>
      <c r="D1156" s="3" t="s">
        <v>1772</v>
      </c>
      <c r="E1156" s="3" t="s">
        <v>55</v>
      </c>
      <c r="F1156" s="3" t="s">
        <v>55</v>
      </c>
      <c r="G1156" s="3" t="s">
        <v>106</v>
      </c>
      <c r="H1156">
        <v>8</v>
      </c>
      <c r="I1156" s="3" t="s">
        <v>2062</v>
      </c>
      <c r="J1156" s="3" t="s">
        <v>2853</v>
      </c>
      <c r="K1156" s="3" t="s">
        <v>2862</v>
      </c>
      <c r="L1156" s="3" t="s">
        <v>2863</v>
      </c>
      <c r="M1156" s="3"/>
      <c r="N1156" s="3"/>
      <c r="O1156" s="3" t="s">
        <v>2862</v>
      </c>
      <c r="P1156" s="3" t="s">
        <v>2863</v>
      </c>
      <c r="Q1156" s="3"/>
      <c r="R1156" s="3"/>
      <c r="S1156" s="1">
        <v>43810</v>
      </c>
      <c r="T1156" s="1">
        <v>47463</v>
      </c>
      <c r="U1156" s="1">
        <v>46733</v>
      </c>
      <c r="V1156" s="1">
        <v>45638</v>
      </c>
      <c r="W1156" s="1">
        <v>47098</v>
      </c>
      <c r="X1156">
        <v>2028</v>
      </c>
      <c r="Y1156" t="s">
        <v>2881</v>
      </c>
      <c r="Z1156">
        <v>1</v>
      </c>
      <c r="AA1156" s="3" t="s">
        <v>529</v>
      </c>
      <c r="AB1156" s="3"/>
      <c r="AC1156" s="1"/>
      <c r="AD1156"/>
      <c r="AG1156">
        <v>0</v>
      </c>
      <c r="AH1156">
        <v>0</v>
      </c>
      <c r="AI1156">
        <v>0</v>
      </c>
      <c r="AJ1156">
        <v>0</v>
      </c>
      <c r="AK1156">
        <v>0</v>
      </c>
      <c r="AL1156">
        <v>0</v>
      </c>
      <c r="AM1156">
        <v>0</v>
      </c>
      <c r="AN1156">
        <v>0</v>
      </c>
      <c r="AO1156">
        <v>0</v>
      </c>
      <c r="AP1156">
        <v>0</v>
      </c>
      <c r="AQ1156">
        <v>0</v>
      </c>
      <c r="AR1156">
        <v>0</v>
      </c>
      <c r="AS1156">
        <v>0</v>
      </c>
      <c r="AT1156">
        <v>0</v>
      </c>
      <c r="AU1156">
        <v>0</v>
      </c>
      <c r="AV1156">
        <v>0</v>
      </c>
      <c r="AW1156">
        <v>0</v>
      </c>
      <c r="AX1156">
        <v>0</v>
      </c>
      <c r="AY1156">
        <v>0</v>
      </c>
      <c r="AZ1156">
        <v>0</v>
      </c>
      <c r="BA1156">
        <v>0</v>
      </c>
      <c r="BB1156">
        <v>0</v>
      </c>
      <c r="BC1156">
        <v>0</v>
      </c>
      <c r="BD1156">
        <v>0</v>
      </c>
      <c r="BE1156">
        <v>0</v>
      </c>
      <c r="BF1156">
        <v>0</v>
      </c>
      <c r="BG1156">
        <v>0</v>
      </c>
      <c r="BH1156">
        <v>0</v>
      </c>
      <c r="BI1156">
        <v>0</v>
      </c>
      <c r="BJ1156">
        <v>0</v>
      </c>
      <c r="BK1156">
        <v>0</v>
      </c>
      <c r="BL1156">
        <v>2</v>
      </c>
      <c r="BM1156">
        <v>891</v>
      </c>
      <c r="BN1156">
        <v>891</v>
      </c>
    </row>
    <row r="1157" spans="1:66" hidden="1" x14ac:dyDescent="0.25">
      <c r="A1157">
        <v>905</v>
      </c>
      <c r="B1157" s="3" t="s">
        <v>89</v>
      </c>
      <c r="C1157" s="3" t="s">
        <v>2061</v>
      </c>
      <c r="D1157" s="3" t="s">
        <v>1769</v>
      </c>
      <c r="E1157" s="3" t="s">
        <v>55</v>
      </c>
      <c r="F1157" s="3" t="s">
        <v>56</v>
      </c>
      <c r="G1157" s="3" t="s">
        <v>57</v>
      </c>
      <c r="H1157">
        <v>8</v>
      </c>
      <c r="I1157" s="3" t="s">
        <v>2062</v>
      </c>
      <c r="J1157" s="3" t="s">
        <v>2853</v>
      </c>
      <c r="K1157" s="3" t="s">
        <v>2862</v>
      </c>
      <c r="L1157" s="3" t="s">
        <v>2863</v>
      </c>
      <c r="M1157" s="3"/>
      <c r="N1157" s="3"/>
      <c r="O1157" s="3" t="s">
        <v>2862</v>
      </c>
      <c r="P1157" s="3" t="s">
        <v>2863</v>
      </c>
      <c r="Q1157" s="3"/>
      <c r="R1157" s="3"/>
      <c r="S1157" s="1">
        <v>43810</v>
      </c>
      <c r="T1157" s="1">
        <v>47463</v>
      </c>
      <c r="U1157" s="1">
        <v>46733</v>
      </c>
      <c r="V1157" s="1">
        <v>45638</v>
      </c>
      <c r="W1157" s="1">
        <v>47098</v>
      </c>
      <c r="X1157">
        <v>2028</v>
      </c>
      <c r="Y1157" t="s">
        <v>2881</v>
      </c>
      <c r="Z1157">
        <v>1</v>
      </c>
      <c r="AA1157" s="3" t="s">
        <v>529</v>
      </c>
      <c r="AB1157" s="3"/>
      <c r="AC1157" s="1"/>
      <c r="AD1157"/>
      <c r="AG1157">
        <v>0</v>
      </c>
      <c r="AH1157">
        <v>0</v>
      </c>
      <c r="AI1157">
        <v>1</v>
      </c>
      <c r="AJ1157">
        <v>1</v>
      </c>
      <c r="AK1157">
        <v>0</v>
      </c>
      <c r="AL1157">
        <v>0</v>
      </c>
      <c r="AM1157">
        <v>0</v>
      </c>
      <c r="AN1157">
        <v>0</v>
      </c>
      <c r="AO1157">
        <v>0</v>
      </c>
      <c r="AP1157">
        <v>0</v>
      </c>
      <c r="AQ1157">
        <v>0</v>
      </c>
      <c r="AR1157">
        <v>0</v>
      </c>
      <c r="AS1157">
        <v>2</v>
      </c>
      <c r="AT1157">
        <v>0</v>
      </c>
      <c r="AU1157">
        <v>0</v>
      </c>
      <c r="AV1157">
        <v>0</v>
      </c>
      <c r="AW1157">
        <v>0</v>
      </c>
      <c r="AX1157">
        <v>0</v>
      </c>
      <c r="AY1157">
        <v>0</v>
      </c>
      <c r="AZ1157">
        <v>0</v>
      </c>
      <c r="BA1157">
        <v>0</v>
      </c>
      <c r="BB1157">
        <v>0</v>
      </c>
      <c r="BC1157">
        <v>0</v>
      </c>
      <c r="BD1157">
        <v>0</v>
      </c>
      <c r="BE1157">
        <v>0</v>
      </c>
      <c r="BF1157">
        <v>0</v>
      </c>
      <c r="BG1157">
        <v>0</v>
      </c>
      <c r="BH1157">
        <v>0</v>
      </c>
      <c r="BI1157">
        <v>0</v>
      </c>
      <c r="BJ1157">
        <v>0</v>
      </c>
      <c r="BK1157">
        <v>0</v>
      </c>
      <c r="BL1157">
        <v>2</v>
      </c>
      <c r="BM1157">
        <v>891</v>
      </c>
      <c r="BN1157">
        <v>891</v>
      </c>
    </row>
    <row r="1158" spans="1:66" hidden="1" x14ac:dyDescent="0.25">
      <c r="A1158">
        <v>907</v>
      </c>
      <c r="B1158" s="3" t="s">
        <v>89</v>
      </c>
      <c r="C1158" s="3" t="s">
        <v>2064</v>
      </c>
      <c r="D1158" s="3" t="s">
        <v>1772</v>
      </c>
      <c r="E1158" s="3" t="s">
        <v>55</v>
      </c>
      <c r="F1158" s="3" t="s">
        <v>56</v>
      </c>
      <c r="G1158" s="3" t="s">
        <v>106</v>
      </c>
      <c r="H1158">
        <v>8</v>
      </c>
      <c r="I1158" s="3" t="s">
        <v>2062</v>
      </c>
      <c r="J1158" s="3" t="s">
        <v>2853</v>
      </c>
      <c r="K1158" s="3" t="s">
        <v>2862</v>
      </c>
      <c r="L1158" s="3" t="s">
        <v>2863</v>
      </c>
      <c r="M1158" s="3"/>
      <c r="N1158" s="3"/>
      <c r="O1158" s="3" t="s">
        <v>2862</v>
      </c>
      <c r="P1158" s="3" t="s">
        <v>2863</v>
      </c>
      <c r="Q1158" s="3"/>
      <c r="R1158" s="3"/>
      <c r="S1158" s="1">
        <v>43810</v>
      </c>
      <c r="T1158" s="1">
        <v>47463</v>
      </c>
      <c r="U1158" s="1">
        <v>46733</v>
      </c>
      <c r="V1158" s="1">
        <v>45638</v>
      </c>
      <c r="W1158" s="1">
        <v>47098</v>
      </c>
      <c r="X1158">
        <v>2028</v>
      </c>
      <c r="Y1158" t="s">
        <v>2881</v>
      </c>
      <c r="Z1158">
        <v>1</v>
      </c>
      <c r="AA1158" s="3" t="s">
        <v>529</v>
      </c>
      <c r="AB1158" s="3"/>
      <c r="AC1158" s="1"/>
      <c r="AD1158"/>
      <c r="AG1158">
        <v>0</v>
      </c>
      <c r="AH1158">
        <v>0</v>
      </c>
      <c r="AI1158">
        <v>0</v>
      </c>
      <c r="AJ1158">
        <v>0</v>
      </c>
      <c r="AK1158">
        <v>0</v>
      </c>
      <c r="AL1158">
        <v>0</v>
      </c>
      <c r="AM1158">
        <v>0</v>
      </c>
      <c r="AN1158">
        <v>0</v>
      </c>
      <c r="AO1158">
        <v>0</v>
      </c>
      <c r="AP1158">
        <v>0</v>
      </c>
      <c r="AQ1158">
        <v>0</v>
      </c>
      <c r="AR1158">
        <v>0</v>
      </c>
      <c r="AS1158">
        <v>0</v>
      </c>
      <c r="AT1158">
        <v>0</v>
      </c>
      <c r="AU1158">
        <v>0</v>
      </c>
      <c r="AV1158">
        <v>0</v>
      </c>
      <c r="AW1158">
        <v>0</v>
      </c>
      <c r="AX1158">
        <v>0</v>
      </c>
      <c r="AY1158">
        <v>0</v>
      </c>
      <c r="AZ1158">
        <v>0</v>
      </c>
      <c r="BA1158">
        <v>0</v>
      </c>
      <c r="BB1158">
        <v>0</v>
      </c>
      <c r="BC1158">
        <v>0</v>
      </c>
      <c r="BD1158">
        <v>0</v>
      </c>
      <c r="BE1158">
        <v>0</v>
      </c>
      <c r="BF1158">
        <v>0</v>
      </c>
      <c r="BG1158">
        <v>0</v>
      </c>
      <c r="BH1158">
        <v>0</v>
      </c>
      <c r="BI1158">
        <v>0</v>
      </c>
      <c r="BJ1158">
        <v>0</v>
      </c>
      <c r="BK1158">
        <v>0</v>
      </c>
      <c r="BL1158">
        <v>2</v>
      </c>
      <c r="BM1158">
        <v>891</v>
      </c>
      <c r="BN1158">
        <v>891</v>
      </c>
    </row>
    <row r="1159" spans="1:66" hidden="1" x14ac:dyDescent="0.25">
      <c r="A1159">
        <v>1229</v>
      </c>
      <c r="B1159" s="3" t="s">
        <v>155</v>
      </c>
      <c r="C1159" s="3" t="s">
        <v>2065</v>
      </c>
      <c r="D1159" s="3" t="s">
        <v>2066</v>
      </c>
      <c r="E1159" s="3" t="s">
        <v>85</v>
      </c>
      <c r="F1159" s="3" t="s">
        <v>55</v>
      </c>
      <c r="G1159" s="3" t="s">
        <v>106</v>
      </c>
      <c r="H1159">
        <v>4</v>
      </c>
      <c r="I1159" s="3" t="s">
        <v>158</v>
      </c>
      <c r="J1159" s="3" t="s">
        <v>2729</v>
      </c>
      <c r="K1159" s="3"/>
      <c r="L1159" s="3" t="s">
        <v>2863</v>
      </c>
      <c r="M1159" s="3"/>
      <c r="N1159" s="3"/>
      <c r="O1159" s="3"/>
      <c r="P1159" s="3" t="s">
        <v>2863</v>
      </c>
      <c r="Q1159" s="3"/>
      <c r="R1159" s="3"/>
      <c r="S1159" s="1">
        <v>43661</v>
      </c>
      <c r="T1159" s="1">
        <v>47314</v>
      </c>
      <c r="U1159" s="1">
        <v>46584</v>
      </c>
      <c r="V1159" s="1">
        <v>45489</v>
      </c>
      <c r="W1159" s="1">
        <v>46949</v>
      </c>
      <c r="X1159">
        <v>2028</v>
      </c>
      <c r="Y1159" t="s">
        <v>2877</v>
      </c>
      <c r="Z1159">
        <v>1</v>
      </c>
      <c r="AA1159" s="3" t="s">
        <v>67</v>
      </c>
      <c r="AB1159" s="3" t="s">
        <v>2060</v>
      </c>
      <c r="AC1159" s="1"/>
      <c r="AD1159"/>
      <c r="AG1159">
        <v>0</v>
      </c>
      <c r="AH1159">
        <v>0</v>
      </c>
      <c r="AI1159">
        <v>0</v>
      </c>
      <c r="AJ1159">
        <v>0</v>
      </c>
      <c r="AK1159">
        <v>0</v>
      </c>
      <c r="AL1159">
        <v>0</v>
      </c>
      <c r="AM1159">
        <v>0</v>
      </c>
      <c r="AN1159">
        <v>0</v>
      </c>
      <c r="AO1159">
        <v>0</v>
      </c>
      <c r="AP1159">
        <v>0</v>
      </c>
      <c r="AQ1159">
        <v>0</v>
      </c>
      <c r="AR1159">
        <v>0</v>
      </c>
      <c r="AS1159">
        <v>0</v>
      </c>
      <c r="AT1159">
        <v>0</v>
      </c>
      <c r="AU1159">
        <v>0</v>
      </c>
      <c r="AV1159">
        <v>0</v>
      </c>
      <c r="AW1159">
        <v>0</v>
      </c>
      <c r="AX1159">
        <v>0</v>
      </c>
      <c r="AY1159">
        <v>0</v>
      </c>
      <c r="AZ1159">
        <v>0</v>
      </c>
      <c r="BA1159">
        <v>0</v>
      </c>
      <c r="BB1159">
        <v>0</v>
      </c>
      <c r="BC1159">
        <v>0</v>
      </c>
      <c r="BD1159">
        <v>0</v>
      </c>
      <c r="BE1159">
        <v>0</v>
      </c>
      <c r="BF1159">
        <v>0</v>
      </c>
      <c r="BG1159">
        <v>0</v>
      </c>
      <c r="BH1159">
        <v>0</v>
      </c>
      <c r="BI1159">
        <v>0</v>
      </c>
      <c r="BJ1159">
        <v>0</v>
      </c>
      <c r="BK1159">
        <v>0</v>
      </c>
      <c r="BL1159">
        <v>2</v>
      </c>
      <c r="BM1159">
        <v>884</v>
      </c>
      <c r="BN1159">
        <v>884</v>
      </c>
    </row>
    <row r="1160" spans="1:66" x14ac:dyDescent="0.25">
      <c r="A1160" s="6">
        <v>1438</v>
      </c>
      <c r="B1160" s="3" t="s">
        <v>177</v>
      </c>
      <c r="C1160" s="3" t="s">
        <v>668</v>
      </c>
      <c r="D1160" s="7" t="s">
        <v>669</v>
      </c>
      <c r="E1160" s="3" t="s">
        <v>73</v>
      </c>
      <c r="F1160" s="3" t="s">
        <v>55</v>
      </c>
      <c r="G1160" s="3" t="s">
        <v>57</v>
      </c>
      <c r="H1160">
        <v>6</v>
      </c>
      <c r="I1160" s="3" t="s">
        <v>670</v>
      </c>
      <c r="J1160" s="3" t="s">
        <v>2803</v>
      </c>
      <c r="K1160" s="3"/>
      <c r="L1160" s="3" t="s">
        <v>2863</v>
      </c>
      <c r="M1160" s="3" t="s">
        <v>2864</v>
      </c>
      <c r="N1160" s="3"/>
      <c r="O1160" s="3"/>
      <c r="P1160" s="3" t="s">
        <v>2863</v>
      </c>
      <c r="Q1160" s="3" t="s">
        <v>2864</v>
      </c>
      <c r="R1160" s="3"/>
      <c r="S1160" s="13">
        <v>43943</v>
      </c>
      <c r="T1160" s="13">
        <v>45769</v>
      </c>
      <c r="U1160" s="1">
        <v>45039</v>
      </c>
      <c r="V1160" s="1">
        <v>43944</v>
      </c>
      <c r="W1160" s="1">
        <v>45404</v>
      </c>
      <c r="X1160">
        <v>2024</v>
      </c>
      <c r="Y1160" s="15" t="s">
        <v>2887</v>
      </c>
      <c r="Z1160">
        <v>1</v>
      </c>
      <c r="AA1160" s="3" t="s">
        <v>163</v>
      </c>
      <c r="AB1160" s="3" t="s">
        <v>671</v>
      </c>
      <c r="AG1160">
        <v>16</v>
      </c>
      <c r="AH1160">
        <v>0</v>
      </c>
      <c r="AI1160">
        <v>0</v>
      </c>
      <c r="AJ1160">
        <v>0</v>
      </c>
      <c r="AK1160">
        <v>0</v>
      </c>
      <c r="AL1160">
        <v>0</v>
      </c>
      <c r="AM1160">
        <v>0</v>
      </c>
      <c r="AN1160">
        <v>0</v>
      </c>
      <c r="AO1160">
        <v>0</v>
      </c>
      <c r="AP1160">
        <v>0</v>
      </c>
      <c r="AQ1160">
        <v>0</v>
      </c>
      <c r="AR1160">
        <v>0</v>
      </c>
      <c r="AS1160">
        <v>13</v>
      </c>
      <c r="AT1160">
        <v>0</v>
      </c>
      <c r="AU1160">
        <v>0</v>
      </c>
      <c r="AV1160">
        <v>0</v>
      </c>
      <c r="AW1160">
        <v>0</v>
      </c>
      <c r="AX1160">
        <v>0</v>
      </c>
      <c r="AY1160">
        <v>0</v>
      </c>
      <c r="AZ1160">
        <v>3</v>
      </c>
      <c r="BA1160">
        <v>0</v>
      </c>
      <c r="BB1160">
        <v>0</v>
      </c>
      <c r="BC1160">
        <v>0</v>
      </c>
      <c r="BD1160">
        <v>0</v>
      </c>
      <c r="BE1160">
        <v>0</v>
      </c>
      <c r="BF1160">
        <v>0</v>
      </c>
      <c r="BG1160">
        <v>0</v>
      </c>
      <c r="BH1160">
        <v>0</v>
      </c>
      <c r="BI1160">
        <v>0</v>
      </c>
      <c r="BJ1160">
        <v>0</v>
      </c>
      <c r="BK1160">
        <v>0</v>
      </c>
      <c r="BL1160">
        <v>1</v>
      </c>
      <c r="BM1160">
        <v>1438</v>
      </c>
    </row>
    <row r="1161" spans="1:66" hidden="1" x14ac:dyDescent="0.25">
      <c r="A1161">
        <v>1224</v>
      </c>
      <c r="B1161" s="3" t="s">
        <v>155</v>
      </c>
      <c r="C1161" s="3" t="s">
        <v>2069</v>
      </c>
      <c r="D1161" s="3" t="s">
        <v>2066</v>
      </c>
      <c r="E1161" s="3" t="s">
        <v>55</v>
      </c>
      <c r="F1161" s="3" t="s">
        <v>55</v>
      </c>
      <c r="G1161" s="3" t="s">
        <v>106</v>
      </c>
      <c r="H1161">
        <v>8</v>
      </c>
      <c r="I1161" s="3" t="s">
        <v>158</v>
      </c>
      <c r="J1161" s="3" t="s">
        <v>2729</v>
      </c>
      <c r="K1161" s="3"/>
      <c r="L1161" s="3" t="s">
        <v>2863</v>
      </c>
      <c r="M1161" s="3"/>
      <c r="N1161" s="3"/>
      <c r="O1161" s="3"/>
      <c r="P1161" s="3" t="s">
        <v>2863</v>
      </c>
      <c r="Q1161" s="3"/>
      <c r="R1161" s="3"/>
      <c r="S1161" s="1">
        <v>43761</v>
      </c>
      <c r="T1161" s="1">
        <v>47414</v>
      </c>
      <c r="U1161" s="1">
        <v>46684</v>
      </c>
      <c r="V1161" s="1">
        <v>45589</v>
      </c>
      <c r="W1161" s="1">
        <v>47049</v>
      </c>
      <c r="X1161">
        <v>2028</v>
      </c>
      <c r="Y1161" t="s">
        <v>2881</v>
      </c>
      <c r="Z1161">
        <v>1</v>
      </c>
      <c r="AA1161" s="3" t="s">
        <v>143</v>
      </c>
      <c r="AB1161" s="3"/>
      <c r="AC1161" s="1"/>
      <c r="AD1161"/>
      <c r="AG1161">
        <v>4</v>
      </c>
      <c r="AH1161">
        <v>6</v>
      </c>
      <c r="AI1161">
        <v>1</v>
      </c>
      <c r="AJ1161">
        <v>0</v>
      </c>
      <c r="AK1161">
        <v>0</v>
      </c>
      <c r="AL1161">
        <v>0</v>
      </c>
      <c r="AM1161">
        <v>0</v>
      </c>
      <c r="AN1161">
        <v>0</v>
      </c>
      <c r="AO1161">
        <v>0</v>
      </c>
      <c r="AP1161">
        <v>0</v>
      </c>
      <c r="AQ1161">
        <v>0</v>
      </c>
      <c r="AR1161">
        <v>0</v>
      </c>
      <c r="AS1161">
        <v>11</v>
      </c>
      <c r="AT1161">
        <v>0</v>
      </c>
      <c r="AU1161">
        <v>0</v>
      </c>
      <c r="AV1161">
        <v>0</v>
      </c>
      <c r="AW1161">
        <v>0</v>
      </c>
      <c r="AX1161">
        <v>0</v>
      </c>
      <c r="AY1161">
        <v>0</v>
      </c>
      <c r="AZ1161">
        <v>0</v>
      </c>
      <c r="BA1161">
        <v>0</v>
      </c>
      <c r="BB1161">
        <v>0</v>
      </c>
      <c r="BC1161">
        <v>0</v>
      </c>
      <c r="BD1161">
        <v>0</v>
      </c>
      <c r="BE1161">
        <v>0</v>
      </c>
      <c r="BF1161">
        <v>0</v>
      </c>
      <c r="BG1161">
        <v>2</v>
      </c>
      <c r="BH1161">
        <v>0</v>
      </c>
      <c r="BI1161">
        <v>0</v>
      </c>
      <c r="BJ1161">
        <v>0</v>
      </c>
      <c r="BK1161">
        <v>0</v>
      </c>
      <c r="BL1161">
        <v>2</v>
      </c>
      <c r="BM1161">
        <v>999</v>
      </c>
      <c r="BN1161">
        <v>999</v>
      </c>
    </row>
    <row r="1162" spans="1:66" hidden="1" x14ac:dyDescent="0.25">
      <c r="A1162">
        <v>1223</v>
      </c>
      <c r="B1162" s="3" t="s">
        <v>155</v>
      </c>
      <c r="C1162" s="3" t="s">
        <v>2067</v>
      </c>
      <c r="D1162" s="3" t="s">
        <v>2059</v>
      </c>
      <c r="E1162" s="3" t="s">
        <v>55</v>
      </c>
      <c r="F1162" s="3" t="s">
        <v>56</v>
      </c>
      <c r="G1162" s="3" t="s">
        <v>57</v>
      </c>
      <c r="H1162">
        <v>8</v>
      </c>
      <c r="I1162" s="3" t="s">
        <v>158</v>
      </c>
      <c r="J1162" s="3" t="s">
        <v>2729</v>
      </c>
      <c r="K1162" s="3"/>
      <c r="L1162" s="3" t="s">
        <v>2863</v>
      </c>
      <c r="M1162" s="3"/>
      <c r="N1162" s="3"/>
      <c r="O1162" s="3"/>
      <c r="P1162" s="3" t="s">
        <v>2863</v>
      </c>
      <c r="Q1162" s="3"/>
      <c r="R1162" s="3"/>
      <c r="S1162" s="1">
        <v>43761</v>
      </c>
      <c r="T1162" s="1">
        <v>47414</v>
      </c>
      <c r="U1162" s="1">
        <v>46684</v>
      </c>
      <c r="V1162" s="1">
        <v>45589</v>
      </c>
      <c r="W1162" s="1">
        <v>47049</v>
      </c>
      <c r="X1162">
        <v>2028</v>
      </c>
      <c r="Y1162" t="s">
        <v>2881</v>
      </c>
      <c r="Z1162">
        <v>1</v>
      </c>
      <c r="AA1162" s="3" t="s">
        <v>143</v>
      </c>
      <c r="AB1162" s="3"/>
      <c r="AC1162" s="1"/>
      <c r="AD1162"/>
      <c r="AG1162">
        <v>0</v>
      </c>
      <c r="AH1162">
        <v>0</v>
      </c>
      <c r="AI1162">
        <v>0</v>
      </c>
      <c r="AJ1162">
        <v>0</v>
      </c>
      <c r="AK1162">
        <v>3</v>
      </c>
      <c r="AL1162">
        <v>1</v>
      </c>
      <c r="AM1162">
        <v>0</v>
      </c>
      <c r="AN1162">
        <v>0</v>
      </c>
      <c r="AO1162">
        <v>0</v>
      </c>
      <c r="AP1162">
        <v>0</v>
      </c>
      <c r="AQ1162">
        <v>0</v>
      </c>
      <c r="AR1162">
        <v>0</v>
      </c>
      <c r="AS1162">
        <v>17</v>
      </c>
      <c r="AT1162">
        <v>4</v>
      </c>
      <c r="AU1162">
        <v>0</v>
      </c>
      <c r="AV1162">
        <v>0</v>
      </c>
      <c r="AW1162">
        <v>0</v>
      </c>
      <c r="AX1162">
        <v>0</v>
      </c>
      <c r="AY1162">
        <v>0</v>
      </c>
      <c r="AZ1162">
        <v>1</v>
      </c>
      <c r="BA1162">
        <v>0</v>
      </c>
      <c r="BB1162">
        <v>0</v>
      </c>
      <c r="BC1162">
        <v>0</v>
      </c>
      <c r="BD1162">
        <v>0</v>
      </c>
      <c r="BE1162">
        <v>0</v>
      </c>
      <c r="BF1162">
        <v>0</v>
      </c>
      <c r="BG1162">
        <v>0</v>
      </c>
      <c r="BH1162">
        <v>2</v>
      </c>
      <c r="BI1162">
        <v>1</v>
      </c>
      <c r="BJ1162">
        <v>11</v>
      </c>
      <c r="BK1162">
        <v>16</v>
      </c>
      <c r="BL1162">
        <v>2</v>
      </c>
      <c r="BM1162">
        <v>999</v>
      </c>
      <c r="BN1162">
        <v>999</v>
      </c>
    </row>
    <row r="1163" spans="1:66" hidden="1" x14ac:dyDescent="0.25">
      <c r="A1163">
        <v>1225</v>
      </c>
      <c r="B1163" s="3" t="s">
        <v>155</v>
      </c>
      <c r="C1163" s="3" t="s">
        <v>2069</v>
      </c>
      <c r="D1163" s="3" t="s">
        <v>2066</v>
      </c>
      <c r="E1163" s="3" t="s">
        <v>55</v>
      </c>
      <c r="F1163" s="3" t="s">
        <v>56</v>
      </c>
      <c r="G1163" s="3" t="s">
        <v>106</v>
      </c>
      <c r="H1163">
        <v>8</v>
      </c>
      <c r="I1163" s="3" t="s">
        <v>158</v>
      </c>
      <c r="J1163" s="3" t="s">
        <v>2729</v>
      </c>
      <c r="K1163" s="3"/>
      <c r="L1163" s="3" t="s">
        <v>2863</v>
      </c>
      <c r="M1163" s="3"/>
      <c r="N1163" s="3"/>
      <c r="O1163" s="3"/>
      <c r="P1163" s="3" t="s">
        <v>2863</v>
      </c>
      <c r="Q1163" s="3"/>
      <c r="R1163" s="3"/>
      <c r="S1163" s="1">
        <v>43761</v>
      </c>
      <c r="T1163" s="1">
        <v>47414</v>
      </c>
      <c r="U1163" s="1">
        <v>46684</v>
      </c>
      <c r="V1163" s="1">
        <v>45589</v>
      </c>
      <c r="W1163" s="1">
        <v>47049</v>
      </c>
      <c r="X1163">
        <v>2028</v>
      </c>
      <c r="Y1163" t="s">
        <v>2881</v>
      </c>
      <c r="Z1163">
        <v>1</v>
      </c>
      <c r="AA1163" s="3" t="s">
        <v>143</v>
      </c>
      <c r="AB1163" s="3"/>
      <c r="AC1163" s="1"/>
      <c r="AD1163"/>
      <c r="AG1163">
        <v>0</v>
      </c>
      <c r="AH1163">
        <v>0</v>
      </c>
      <c r="AI1163">
        <v>0</v>
      </c>
      <c r="AJ1163">
        <v>0</v>
      </c>
      <c r="AK1163">
        <v>0</v>
      </c>
      <c r="AL1163">
        <v>0</v>
      </c>
      <c r="AM1163">
        <v>1</v>
      </c>
      <c r="AN1163">
        <v>0</v>
      </c>
      <c r="AO1163">
        <v>0</v>
      </c>
      <c r="AP1163">
        <v>0</v>
      </c>
      <c r="AQ1163">
        <v>0</v>
      </c>
      <c r="AR1163">
        <v>0</v>
      </c>
      <c r="AS1163">
        <v>1</v>
      </c>
      <c r="AT1163">
        <v>0</v>
      </c>
      <c r="AU1163">
        <v>0</v>
      </c>
      <c r="AV1163">
        <v>0</v>
      </c>
      <c r="AW1163">
        <v>0</v>
      </c>
      <c r="AX1163">
        <v>0</v>
      </c>
      <c r="AY1163">
        <v>0</v>
      </c>
      <c r="AZ1163">
        <v>0</v>
      </c>
      <c r="BA1163">
        <v>0</v>
      </c>
      <c r="BB1163">
        <v>0</v>
      </c>
      <c r="BC1163">
        <v>0</v>
      </c>
      <c r="BD1163">
        <v>0</v>
      </c>
      <c r="BE1163">
        <v>0</v>
      </c>
      <c r="BF1163">
        <v>0</v>
      </c>
      <c r="BG1163">
        <v>0</v>
      </c>
      <c r="BH1163">
        <v>0</v>
      </c>
      <c r="BI1163">
        <v>0</v>
      </c>
      <c r="BJ1163">
        <v>0</v>
      </c>
      <c r="BK1163">
        <v>0</v>
      </c>
      <c r="BL1163">
        <v>2</v>
      </c>
      <c r="BM1163">
        <v>999</v>
      </c>
      <c r="BN1163">
        <v>999</v>
      </c>
    </row>
    <row r="1164" spans="1:66" ht="30" x14ac:dyDescent="0.25">
      <c r="A1164" s="6">
        <v>1457</v>
      </c>
      <c r="B1164" s="3" t="s">
        <v>177</v>
      </c>
      <c r="C1164" s="3" t="s">
        <v>903</v>
      </c>
      <c r="D1164" s="7" t="s">
        <v>904</v>
      </c>
      <c r="E1164" s="3" t="s">
        <v>85</v>
      </c>
      <c r="F1164" s="3" t="s">
        <v>55</v>
      </c>
      <c r="G1164" s="3" t="s">
        <v>57</v>
      </c>
      <c r="H1164">
        <v>4</v>
      </c>
      <c r="I1164" s="3" t="s">
        <v>602</v>
      </c>
      <c r="J1164" s="3" t="s">
        <v>2802</v>
      </c>
      <c r="K1164" s="3"/>
      <c r="L1164" s="3"/>
      <c r="M1164" s="3" t="s">
        <v>2864</v>
      </c>
      <c r="N1164" s="3"/>
      <c r="O1164" s="3"/>
      <c r="P1164" s="3"/>
      <c r="Q1164" s="3" t="s">
        <v>2864</v>
      </c>
      <c r="R1164" s="3"/>
      <c r="S1164" s="13">
        <v>44075</v>
      </c>
      <c r="T1164" s="13">
        <v>45901</v>
      </c>
      <c r="U1164" s="1">
        <v>45171</v>
      </c>
      <c r="V1164" s="1">
        <v>44076</v>
      </c>
      <c r="W1164" s="1">
        <v>45536</v>
      </c>
      <c r="X1164">
        <v>2024</v>
      </c>
      <c r="Y1164" s="15" t="s">
        <v>2887</v>
      </c>
      <c r="Z1164">
        <v>1</v>
      </c>
      <c r="AA1164" s="3" t="s">
        <v>163</v>
      </c>
      <c r="AB1164" s="3" t="s">
        <v>905</v>
      </c>
      <c r="AG1164">
        <v>28</v>
      </c>
      <c r="AH1164">
        <v>0</v>
      </c>
      <c r="AI1164">
        <v>0</v>
      </c>
      <c r="AJ1164">
        <v>0</v>
      </c>
      <c r="AK1164">
        <v>0</v>
      </c>
      <c r="AL1164">
        <v>0</v>
      </c>
      <c r="AM1164">
        <v>1</v>
      </c>
      <c r="AN1164">
        <v>0</v>
      </c>
      <c r="AO1164">
        <v>0</v>
      </c>
      <c r="AP1164">
        <v>0</v>
      </c>
      <c r="AQ1164">
        <v>0</v>
      </c>
      <c r="AR1164">
        <v>0</v>
      </c>
      <c r="AS1164">
        <v>29</v>
      </c>
      <c r="AT1164">
        <v>0</v>
      </c>
      <c r="AU1164">
        <v>0</v>
      </c>
      <c r="AV1164">
        <v>0</v>
      </c>
      <c r="AW1164">
        <v>0</v>
      </c>
      <c r="AX1164">
        <v>0</v>
      </c>
      <c r="AY1164">
        <v>0</v>
      </c>
      <c r="AZ1164">
        <v>0</v>
      </c>
      <c r="BA1164">
        <v>0</v>
      </c>
      <c r="BB1164">
        <v>0</v>
      </c>
      <c r="BC1164">
        <v>0</v>
      </c>
      <c r="BD1164">
        <v>0</v>
      </c>
      <c r="BE1164">
        <v>0</v>
      </c>
      <c r="BF1164">
        <v>3</v>
      </c>
      <c r="BG1164">
        <v>0</v>
      </c>
      <c r="BH1164">
        <v>0</v>
      </c>
      <c r="BI1164">
        <v>0</v>
      </c>
      <c r="BJ1164">
        <v>0</v>
      </c>
      <c r="BK1164">
        <v>0</v>
      </c>
      <c r="BL1164">
        <v>1</v>
      </c>
      <c r="BM1164">
        <v>1457</v>
      </c>
    </row>
    <row r="1165" spans="1:66" hidden="1" x14ac:dyDescent="0.25">
      <c r="A1165">
        <v>1187</v>
      </c>
      <c r="B1165" s="3" t="s">
        <v>155</v>
      </c>
      <c r="C1165" s="3" t="s">
        <v>2072</v>
      </c>
      <c r="D1165" s="3" t="s">
        <v>2073</v>
      </c>
      <c r="E1165" s="3" t="s">
        <v>85</v>
      </c>
      <c r="F1165" s="3" t="s">
        <v>55</v>
      </c>
      <c r="G1165" s="3" t="s">
        <v>106</v>
      </c>
      <c r="H1165">
        <v>4</v>
      </c>
      <c r="I1165" s="3" t="s">
        <v>823</v>
      </c>
      <c r="J1165" s="3" t="s">
        <v>2747</v>
      </c>
      <c r="K1165" s="3"/>
      <c r="L1165" s="3" t="s">
        <v>2863</v>
      </c>
      <c r="M1165" s="3"/>
      <c r="N1165" s="3"/>
      <c r="O1165" s="3"/>
      <c r="P1165" s="3" t="s">
        <v>2863</v>
      </c>
      <c r="Q1165" s="3"/>
      <c r="R1165" s="3"/>
      <c r="S1165" s="1">
        <v>43635</v>
      </c>
      <c r="T1165" s="1">
        <v>47288</v>
      </c>
      <c r="U1165" s="1">
        <v>46558</v>
      </c>
      <c r="V1165" s="1">
        <v>45463</v>
      </c>
      <c r="W1165" s="1">
        <v>46923</v>
      </c>
      <c r="X1165">
        <v>2028</v>
      </c>
      <c r="Y1165" t="s">
        <v>2877</v>
      </c>
      <c r="Z1165">
        <v>1</v>
      </c>
      <c r="AA1165" s="3" t="s">
        <v>67</v>
      </c>
      <c r="AB1165" s="3" t="s">
        <v>2071</v>
      </c>
      <c r="AC1165" s="1"/>
      <c r="AD1165"/>
      <c r="AG1165">
        <v>0</v>
      </c>
      <c r="AH1165">
        <v>0</v>
      </c>
      <c r="AI1165">
        <v>0</v>
      </c>
      <c r="AJ1165">
        <v>0</v>
      </c>
      <c r="AK1165">
        <v>0</v>
      </c>
      <c r="AL1165">
        <v>0</v>
      </c>
      <c r="AM1165">
        <v>0</v>
      </c>
      <c r="AN1165">
        <v>0</v>
      </c>
      <c r="AO1165">
        <v>0</v>
      </c>
      <c r="AP1165">
        <v>0</v>
      </c>
      <c r="AQ1165">
        <v>0</v>
      </c>
      <c r="AR1165">
        <v>0</v>
      </c>
      <c r="AS1165">
        <v>0</v>
      </c>
      <c r="AT1165">
        <v>0</v>
      </c>
      <c r="AU1165">
        <v>0</v>
      </c>
      <c r="AV1165">
        <v>0</v>
      </c>
      <c r="AW1165">
        <v>0</v>
      </c>
      <c r="AX1165">
        <v>0</v>
      </c>
      <c r="AY1165">
        <v>0</v>
      </c>
      <c r="AZ1165">
        <v>0</v>
      </c>
      <c r="BA1165">
        <v>0</v>
      </c>
      <c r="BB1165">
        <v>0</v>
      </c>
      <c r="BC1165">
        <v>0</v>
      </c>
      <c r="BD1165">
        <v>0</v>
      </c>
      <c r="BE1165">
        <v>0</v>
      </c>
      <c r="BF1165">
        <v>0</v>
      </c>
      <c r="BG1165">
        <v>0</v>
      </c>
      <c r="BH1165">
        <v>0</v>
      </c>
      <c r="BI1165">
        <v>0</v>
      </c>
      <c r="BJ1165">
        <v>0</v>
      </c>
      <c r="BK1165">
        <v>0</v>
      </c>
      <c r="BL1165">
        <v>2</v>
      </c>
      <c r="BM1165">
        <v>746</v>
      </c>
      <c r="BN1165">
        <v>746</v>
      </c>
    </row>
    <row r="1166" spans="1:66" hidden="1" x14ac:dyDescent="0.25">
      <c r="A1166">
        <v>1088</v>
      </c>
      <c r="B1166" s="3" t="s">
        <v>155</v>
      </c>
      <c r="C1166" s="3" t="s">
        <v>2074</v>
      </c>
      <c r="D1166" s="3" t="s">
        <v>2075</v>
      </c>
      <c r="E1166" s="3" t="s">
        <v>55</v>
      </c>
      <c r="F1166" s="3" t="s">
        <v>55</v>
      </c>
      <c r="G1166" s="3" t="s">
        <v>106</v>
      </c>
      <c r="H1166">
        <v>8</v>
      </c>
      <c r="I1166" s="3" t="s">
        <v>823</v>
      </c>
      <c r="J1166" s="3" t="s">
        <v>2747</v>
      </c>
      <c r="K1166" s="3"/>
      <c r="L1166" s="3" t="s">
        <v>2863</v>
      </c>
      <c r="M1166" s="3"/>
      <c r="N1166" s="3"/>
      <c r="O1166" s="3"/>
      <c r="P1166" s="3" t="s">
        <v>2863</v>
      </c>
      <c r="Q1166" s="3"/>
      <c r="R1166" s="3"/>
      <c r="S1166" s="1">
        <v>43761</v>
      </c>
      <c r="T1166" s="1">
        <v>47414</v>
      </c>
      <c r="U1166" s="1">
        <v>46684</v>
      </c>
      <c r="V1166" s="1">
        <v>45589</v>
      </c>
      <c r="W1166" s="1">
        <v>47049</v>
      </c>
      <c r="X1166">
        <v>2028</v>
      </c>
      <c r="Y1166" t="s">
        <v>2881</v>
      </c>
      <c r="Z1166">
        <v>1</v>
      </c>
      <c r="AA1166" s="3" t="s">
        <v>2039</v>
      </c>
      <c r="AB1166" s="3"/>
      <c r="AC1166" s="1"/>
      <c r="AD1166"/>
      <c r="AG1166">
        <v>4</v>
      </c>
      <c r="AH1166">
        <v>4</v>
      </c>
      <c r="AI1166">
        <v>3</v>
      </c>
      <c r="AJ1166">
        <v>0</v>
      </c>
      <c r="AK1166">
        <v>0</v>
      </c>
      <c r="AL1166">
        <v>0</v>
      </c>
      <c r="AM1166">
        <v>0</v>
      </c>
      <c r="AN1166">
        <v>0</v>
      </c>
      <c r="AO1166">
        <v>0</v>
      </c>
      <c r="AP1166">
        <v>0</v>
      </c>
      <c r="AQ1166">
        <v>0</v>
      </c>
      <c r="AR1166">
        <v>0</v>
      </c>
      <c r="AS1166">
        <v>11</v>
      </c>
      <c r="AT1166">
        <v>0</v>
      </c>
      <c r="AU1166">
        <v>0</v>
      </c>
      <c r="AV1166">
        <v>0</v>
      </c>
      <c r="AW1166">
        <v>0</v>
      </c>
      <c r="AX1166">
        <v>0</v>
      </c>
      <c r="AY1166">
        <v>0</v>
      </c>
      <c r="AZ1166">
        <v>0</v>
      </c>
      <c r="BA1166">
        <v>0</v>
      </c>
      <c r="BB1166">
        <v>0</v>
      </c>
      <c r="BC1166">
        <v>0</v>
      </c>
      <c r="BD1166">
        <v>0</v>
      </c>
      <c r="BE1166">
        <v>0</v>
      </c>
      <c r="BF1166">
        <v>0</v>
      </c>
      <c r="BG1166">
        <v>0</v>
      </c>
      <c r="BH1166">
        <v>0</v>
      </c>
      <c r="BI1166">
        <v>0</v>
      </c>
      <c r="BJ1166">
        <v>0</v>
      </c>
      <c r="BK1166">
        <v>0</v>
      </c>
      <c r="BL1166">
        <v>2</v>
      </c>
      <c r="BM1166">
        <v>776</v>
      </c>
      <c r="BN1166">
        <v>776</v>
      </c>
    </row>
    <row r="1167" spans="1:66" hidden="1" x14ac:dyDescent="0.25">
      <c r="A1167">
        <v>1089</v>
      </c>
      <c r="B1167" s="3" t="s">
        <v>155</v>
      </c>
      <c r="C1167" s="3" t="s">
        <v>2074</v>
      </c>
      <c r="D1167" s="3" t="s">
        <v>2075</v>
      </c>
      <c r="E1167" s="3" t="s">
        <v>55</v>
      </c>
      <c r="F1167" s="3" t="s">
        <v>56</v>
      </c>
      <c r="G1167" s="3" t="s">
        <v>106</v>
      </c>
      <c r="H1167">
        <v>8</v>
      </c>
      <c r="I1167" s="3" t="s">
        <v>823</v>
      </c>
      <c r="J1167" s="3" t="s">
        <v>2747</v>
      </c>
      <c r="K1167" s="3"/>
      <c r="L1167" s="3" t="s">
        <v>2863</v>
      </c>
      <c r="M1167" s="3"/>
      <c r="N1167" s="3"/>
      <c r="O1167" s="3"/>
      <c r="P1167" s="3" t="s">
        <v>2863</v>
      </c>
      <c r="Q1167" s="3"/>
      <c r="R1167" s="3"/>
      <c r="S1167" s="1">
        <v>43761</v>
      </c>
      <c r="T1167" s="1">
        <v>47414</v>
      </c>
      <c r="U1167" s="1">
        <v>46684</v>
      </c>
      <c r="V1167" s="1">
        <v>45589</v>
      </c>
      <c r="W1167" s="1">
        <v>47049</v>
      </c>
      <c r="X1167">
        <v>2028</v>
      </c>
      <c r="Y1167" t="s">
        <v>2881</v>
      </c>
      <c r="Z1167">
        <v>1</v>
      </c>
      <c r="AA1167" s="3" t="s">
        <v>2039</v>
      </c>
      <c r="AB1167" s="3"/>
      <c r="AC1167" s="1"/>
      <c r="AD1167"/>
      <c r="AG1167">
        <v>0</v>
      </c>
      <c r="AH1167">
        <v>0</v>
      </c>
      <c r="AI1167">
        <v>0</v>
      </c>
      <c r="AJ1167">
        <v>0</v>
      </c>
      <c r="AK1167">
        <v>0</v>
      </c>
      <c r="AL1167">
        <v>0</v>
      </c>
      <c r="AM1167">
        <v>0</v>
      </c>
      <c r="AN1167">
        <v>0</v>
      </c>
      <c r="AO1167">
        <v>0</v>
      </c>
      <c r="AP1167">
        <v>0</v>
      </c>
      <c r="AQ1167">
        <v>0</v>
      </c>
      <c r="AR1167">
        <v>0</v>
      </c>
      <c r="AS1167">
        <v>0</v>
      </c>
      <c r="AT1167">
        <v>0</v>
      </c>
      <c r="AU1167">
        <v>0</v>
      </c>
      <c r="AV1167">
        <v>0</v>
      </c>
      <c r="AW1167">
        <v>0</v>
      </c>
      <c r="AX1167">
        <v>0</v>
      </c>
      <c r="AY1167">
        <v>0</v>
      </c>
      <c r="AZ1167">
        <v>0</v>
      </c>
      <c r="BA1167">
        <v>0</v>
      </c>
      <c r="BB1167">
        <v>0</v>
      </c>
      <c r="BC1167">
        <v>0</v>
      </c>
      <c r="BD1167">
        <v>0</v>
      </c>
      <c r="BE1167">
        <v>0</v>
      </c>
      <c r="BF1167">
        <v>0</v>
      </c>
      <c r="BG1167">
        <v>0</v>
      </c>
      <c r="BH1167">
        <v>0</v>
      </c>
      <c r="BI1167">
        <v>0</v>
      </c>
      <c r="BJ1167">
        <v>0</v>
      </c>
      <c r="BK1167">
        <v>0</v>
      </c>
      <c r="BL1167">
        <v>2</v>
      </c>
      <c r="BM1167">
        <v>776</v>
      </c>
      <c r="BN1167">
        <v>776</v>
      </c>
    </row>
    <row r="1168" spans="1:66" hidden="1" x14ac:dyDescent="0.25">
      <c r="A1168">
        <v>1172</v>
      </c>
      <c r="B1168" s="3" t="s">
        <v>155</v>
      </c>
      <c r="C1168" s="3" t="s">
        <v>2076</v>
      </c>
      <c r="D1168" s="3" t="s">
        <v>1652</v>
      </c>
      <c r="E1168" s="3" t="s">
        <v>85</v>
      </c>
      <c r="F1168" s="3" t="s">
        <v>55</v>
      </c>
      <c r="G1168" s="3" t="s">
        <v>106</v>
      </c>
      <c r="H1168">
        <v>4</v>
      </c>
      <c r="I1168" s="3" t="s">
        <v>184</v>
      </c>
      <c r="J1168" s="3" t="s">
        <v>2829</v>
      </c>
      <c r="K1168" s="3"/>
      <c r="L1168" s="3" t="s">
        <v>2863</v>
      </c>
      <c r="M1168" s="3"/>
      <c r="N1168" s="3"/>
      <c r="O1168" s="3"/>
      <c r="P1168" s="3" t="s">
        <v>2863</v>
      </c>
      <c r="Q1168" s="3"/>
      <c r="R1168" s="3"/>
      <c r="S1168" s="1">
        <v>43635</v>
      </c>
      <c r="T1168" s="1">
        <v>47288</v>
      </c>
      <c r="U1168" s="1">
        <v>46558</v>
      </c>
      <c r="V1168" s="1">
        <v>45463</v>
      </c>
      <c r="W1168" s="1">
        <v>46923</v>
      </c>
      <c r="X1168">
        <v>2028</v>
      </c>
      <c r="Y1168" t="s">
        <v>2877</v>
      </c>
      <c r="Z1168">
        <v>1</v>
      </c>
      <c r="AA1168" s="3" t="s">
        <v>67</v>
      </c>
      <c r="AB1168" s="3" t="s">
        <v>2077</v>
      </c>
      <c r="AC1168" s="1">
        <v>44834</v>
      </c>
      <c r="AD1168"/>
      <c r="AG1168">
        <v>0</v>
      </c>
      <c r="AH1168">
        <v>0</v>
      </c>
      <c r="AI1168">
        <v>0</v>
      </c>
      <c r="AJ1168">
        <v>0</v>
      </c>
      <c r="AK1168">
        <v>0</v>
      </c>
      <c r="AL1168">
        <v>0</v>
      </c>
      <c r="AM1168">
        <v>0</v>
      </c>
      <c r="AN1168">
        <v>0</v>
      </c>
      <c r="AO1168">
        <v>0</v>
      </c>
      <c r="AP1168">
        <v>0</v>
      </c>
      <c r="AQ1168">
        <v>0</v>
      </c>
      <c r="AR1168">
        <v>0</v>
      </c>
      <c r="AS1168">
        <v>0</v>
      </c>
      <c r="AT1168">
        <v>0</v>
      </c>
      <c r="AU1168">
        <v>0</v>
      </c>
      <c r="AV1168">
        <v>0</v>
      </c>
      <c r="AW1168">
        <v>0</v>
      </c>
      <c r="AX1168">
        <v>0</v>
      </c>
      <c r="AY1168">
        <v>0</v>
      </c>
      <c r="AZ1168">
        <v>0</v>
      </c>
      <c r="BA1168">
        <v>0</v>
      </c>
      <c r="BB1168">
        <v>0</v>
      </c>
      <c r="BC1168">
        <v>0</v>
      </c>
      <c r="BD1168">
        <v>0</v>
      </c>
      <c r="BE1168">
        <v>0</v>
      </c>
      <c r="BF1168">
        <v>0</v>
      </c>
      <c r="BG1168">
        <v>0</v>
      </c>
      <c r="BH1168">
        <v>0</v>
      </c>
      <c r="BI1168">
        <v>0</v>
      </c>
      <c r="BJ1168">
        <v>0</v>
      </c>
      <c r="BK1168">
        <v>0</v>
      </c>
      <c r="BL1168">
        <v>2</v>
      </c>
      <c r="BM1168">
        <v>753</v>
      </c>
      <c r="BN1168">
        <v>753</v>
      </c>
    </row>
    <row r="1169" spans="1:66" hidden="1" x14ac:dyDescent="0.25">
      <c r="A1169">
        <v>1055</v>
      </c>
      <c r="B1169" s="3" t="s">
        <v>63</v>
      </c>
      <c r="C1169" s="3" t="s">
        <v>1614</v>
      </c>
      <c r="D1169" s="3" t="s">
        <v>1615</v>
      </c>
      <c r="E1169" s="3" t="s">
        <v>55</v>
      </c>
      <c r="F1169" s="3" t="s">
        <v>55</v>
      </c>
      <c r="G1169" s="3" t="s">
        <v>106</v>
      </c>
      <c r="H1169">
        <v>8</v>
      </c>
      <c r="I1169" s="3" t="s">
        <v>689</v>
      </c>
      <c r="J1169" s="3" t="s">
        <v>2849</v>
      </c>
      <c r="K1169" s="3" t="s">
        <v>2862</v>
      </c>
      <c r="L1169" s="3" t="s">
        <v>2863</v>
      </c>
      <c r="M1169" s="3"/>
      <c r="N1169" s="3"/>
      <c r="O1169" s="3" t="s">
        <v>2862</v>
      </c>
      <c r="P1169" s="3" t="s">
        <v>2863</v>
      </c>
      <c r="Q1169" s="3"/>
      <c r="R1169" s="3"/>
      <c r="S1169" s="1">
        <v>43796</v>
      </c>
      <c r="T1169" s="1">
        <v>47449</v>
      </c>
      <c r="U1169" s="1">
        <v>46719</v>
      </c>
      <c r="V1169" s="1">
        <v>45624</v>
      </c>
      <c r="W1169" s="1">
        <v>47084</v>
      </c>
      <c r="X1169">
        <v>2028</v>
      </c>
      <c r="Y1169" t="s">
        <v>2881</v>
      </c>
      <c r="Z1169">
        <v>1</v>
      </c>
      <c r="AA1169" s="3" t="s">
        <v>163</v>
      </c>
      <c r="AB1169" s="3" t="s">
        <v>690</v>
      </c>
      <c r="AC1169" s="1"/>
      <c r="AD1169"/>
      <c r="AG1169">
        <v>1</v>
      </c>
      <c r="AH1169">
        <v>0</v>
      </c>
      <c r="AI1169">
        <v>0</v>
      </c>
      <c r="AJ1169">
        <v>0</v>
      </c>
      <c r="AK1169">
        <v>0</v>
      </c>
      <c r="AL1169">
        <v>0</v>
      </c>
      <c r="AM1169">
        <v>0</v>
      </c>
      <c r="AN1169">
        <v>0</v>
      </c>
      <c r="AO1169">
        <v>0</v>
      </c>
      <c r="AP1169">
        <v>0</v>
      </c>
      <c r="AQ1169">
        <v>0</v>
      </c>
      <c r="AR1169">
        <v>0</v>
      </c>
      <c r="AS1169">
        <v>1</v>
      </c>
      <c r="AT1169">
        <v>0</v>
      </c>
      <c r="AU1169">
        <v>0</v>
      </c>
      <c r="AV1169">
        <v>0</v>
      </c>
      <c r="AW1169">
        <v>0</v>
      </c>
      <c r="AX1169">
        <v>0</v>
      </c>
      <c r="AY1169">
        <v>0</v>
      </c>
      <c r="AZ1169">
        <v>0</v>
      </c>
      <c r="BA1169">
        <v>0</v>
      </c>
      <c r="BB1169">
        <v>0</v>
      </c>
      <c r="BC1169">
        <v>0</v>
      </c>
      <c r="BD1169">
        <v>0</v>
      </c>
      <c r="BE1169">
        <v>0</v>
      </c>
      <c r="BF1169">
        <v>0</v>
      </c>
      <c r="BG1169">
        <v>0</v>
      </c>
      <c r="BH1169">
        <v>0</v>
      </c>
      <c r="BI1169">
        <v>0</v>
      </c>
      <c r="BJ1169">
        <v>0</v>
      </c>
      <c r="BK1169">
        <v>0</v>
      </c>
      <c r="BL1169">
        <v>2</v>
      </c>
      <c r="BM1169">
        <v>1052</v>
      </c>
      <c r="BN1169">
        <v>1052</v>
      </c>
    </row>
    <row r="1170" spans="1:66" hidden="1" x14ac:dyDescent="0.25">
      <c r="A1170">
        <v>1055</v>
      </c>
      <c r="B1170" s="3" t="s">
        <v>69</v>
      </c>
      <c r="C1170" s="3" t="s">
        <v>1614</v>
      </c>
      <c r="D1170" s="3" t="s">
        <v>1615</v>
      </c>
      <c r="E1170" s="3" t="s">
        <v>55</v>
      </c>
      <c r="F1170" s="3" t="s">
        <v>55</v>
      </c>
      <c r="G1170" s="3" t="s">
        <v>106</v>
      </c>
      <c r="H1170">
        <v>8</v>
      </c>
      <c r="I1170" s="3" t="s">
        <v>689</v>
      </c>
      <c r="J1170" s="3" t="s">
        <v>2849</v>
      </c>
      <c r="K1170" s="3" t="s">
        <v>2862</v>
      </c>
      <c r="L1170" s="3" t="s">
        <v>2863</v>
      </c>
      <c r="M1170" s="3"/>
      <c r="N1170" s="3"/>
      <c r="O1170" s="3" t="s">
        <v>2862</v>
      </c>
      <c r="P1170" s="3" t="s">
        <v>2863</v>
      </c>
      <c r="Q1170" s="3"/>
      <c r="R1170" s="3"/>
      <c r="S1170" s="1">
        <v>43796</v>
      </c>
      <c r="T1170" s="1">
        <v>47449</v>
      </c>
      <c r="U1170" s="1">
        <v>46719</v>
      </c>
      <c r="V1170" s="1">
        <v>45624</v>
      </c>
      <c r="W1170" s="1">
        <v>47084</v>
      </c>
      <c r="X1170">
        <v>2028</v>
      </c>
      <c r="Y1170" t="s">
        <v>2881</v>
      </c>
      <c r="Z1170">
        <v>1</v>
      </c>
      <c r="AA1170" s="3" t="s">
        <v>163</v>
      </c>
      <c r="AB1170" s="3" t="s">
        <v>690</v>
      </c>
      <c r="AC1170" s="1"/>
      <c r="AD1170"/>
      <c r="AG1170">
        <v>0</v>
      </c>
      <c r="AH1170">
        <v>0</v>
      </c>
      <c r="AI1170">
        <v>0</v>
      </c>
      <c r="AJ1170">
        <v>0</v>
      </c>
      <c r="AK1170">
        <v>0</v>
      </c>
      <c r="AL1170">
        <v>0</v>
      </c>
      <c r="AM1170">
        <v>0</v>
      </c>
      <c r="AN1170">
        <v>0</v>
      </c>
      <c r="AO1170">
        <v>0</v>
      </c>
      <c r="AP1170">
        <v>0</v>
      </c>
      <c r="AQ1170">
        <v>0</v>
      </c>
      <c r="AR1170">
        <v>0</v>
      </c>
      <c r="AS1170">
        <v>0</v>
      </c>
      <c r="AT1170">
        <v>0</v>
      </c>
      <c r="AU1170">
        <v>0</v>
      </c>
      <c r="AV1170">
        <v>0</v>
      </c>
      <c r="AW1170">
        <v>0</v>
      </c>
      <c r="AX1170">
        <v>0</v>
      </c>
      <c r="AY1170">
        <v>0</v>
      </c>
      <c r="AZ1170">
        <v>0</v>
      </c>
      <c r="BA1170">
        <v>0</v>
      </c>
      <c r="BB1170">
        <v>0</v>
      </c>
      <c r="BC1170">
        <v>0</v>
      </c>
      <c r="BD1170">
        <v>0</v>
      </c>
      <c r="BE1170">
        <v>0</v>
      </c>
      <c r="BF1170">
        <v>0</v>
      </c>
      <c r="BG1170">
        <v>0</v>
      </c>
      <c r="BH1170">
        <v>0</v>
      </c>
      <c r="BI1170">
        <v>0</v>
      </c>
      <c r="BJ1170">
        <v>0</v>
      </c>
      <c r="BK1170">
        <v>0</v>
      </c>
      <c r="BL1170">
        <v>2</v>
      </c>
      <c r="BM1170">
        <v>1052</v>
      </c>
      <c r="BN1170">
        <v>1052</v>
      </c>
    </row>
    <row r="1171" spans="1:66" hidden="1" x14ac:dyDescent="0.25">
      <c r="A1171">
        <v>1055</v>
      </c>
      <c r="B1171" s="3" t="s">
        <v>89</v>
      </c>
      <c r="C1171" s="3" t="s">
        <v>1614</v>
      </c>
      <c r="D1171" s="3" t="s">
        <v>1615</v>
      </c>
      <c r="E1171" s="3" t="s">
        <v>55</v>
      </c>
      <c r="F1171" s="3" t="s">
        <v>55</v>
      </c>
      <c r="G1171" s="3" t="s">
        <v>106</v>
      </c>
      <c r="H1171">
        <v>8</v>
      </c>
      <c r="I1171" s="3" t="s">
        <v>689</v>
      </c>
      <c r="J1171" s="3" t="s">
        <v>2849</v>
      </c>
      <c r="K1171" s="3" t="s">
        <v>2862</v>
      </c>
      <c r="L1171" s="3" t="s">
        <v>2863</v>
      </c>
      <c r="M1171" s="3"/>
      <c r="N1171" s="3"/>
      <c r="O1171" s="3" t="s">
        <v>2862</v>
      </c>
      <c r="P1171" s="3" t="s">
        <v>2863</v>
      </c>
      <c r="Q1171" s="3"/>
      <c r="R1171" s="3"/>
      <c r="S1171" s="1">
        <v>43796</v>
      </c>
      <c r="T1171" s="1">
        <v>47449</v>
      </c>
      <c r="U1171" s="1">
        <v>46719</v>
      </c>
      <c r="V1171" s="1">
        <v>45624</v>
      </c>
      <c r="W1171" s="1">
        <v>47084</v>
      </c>
      <c r="X1171">
        <v>2028</v>
      </c>
      <c r="Y1171" t="s">
        <v>2881</v>
      </c>
      <c r="Z1171">
        <v>1</v>
      </c>
      <c r="AA1171" s="3" t="s">
        <v>163</v>
      </c>
      <c r="AB1171" s="3" t="s">
        <v>690</v>
      </c>
      <c r="AC1171" s="1"/>
      <c r="AD1171"/>
      <c r="AG1171">
        <v>0</v>
      </c>
      <c r="AH1171">
        <v>0</v>
      </c>
      <c r="AI1171">
        <v>0</v>
      </c>
      <c r="AJ1171">
        <v>0</v>
      </c>
      <c r="AK1171">
        <v>0</v>
      </c>
      <c r="AL1171">
        <v>0</v>
      </c>
      <c r="AM1171">
        <v>0</v>
      </c>
      <c r="AN1171">
        <v>0</v>
      </c>
      <c r="AO1171">
        <v>0</v>
      </c>
      <c r="AP1171">
        <v>0</v>
      </c>
      <c r="AQ1171">
        <v>0</v>
      </c>
      <c r="AR1171">
        <v>0</v>
      </c>
      <c r="AS1171">
        <v>0</v>
      </c>
      <c r="AT1171">
        <v>0</v>
      </c>
      <c r="AU1171">
        <v>0</v>
      </c>
      <c r="AV1171">
        <v>0</v>
      </c>
      <c r="AW1171">
        <v>0</v>
      </c>
      <c r="AX1171">
        <v>0</v>
      </c>
      <c r="AY1171">
        <v>0</v>
      </c>
      <c r="AZ1171">
        <v>0</v>
      </c>
      <c r="BA1171">
        <v>0</v>
      </c>
      <c r="BB1171">
        <v>0</v>
      </c>
      <c r="BC1171">
        <v>0</v>
      </c>
      <c r="BD1171">
        <v>0</v>
      </c>
      <c r="BE1171">
        <v>0</v>
      </c>
      <c r="BF1171">
        <v>0</v>
      </c>
      <c r="BG1171">
        <v>0</v>
      </c>
      <c r="BH1171">
        <v>0</v>
      </c>
      <c r="BI1171">
        <v>0</v>
      </c>
      <c r="BJ1171">
        <v>0</v>
      </c>
      <c r="BK1171">
        <v>0</v>
      </c>
      <c r="BL1171">
        <v>2</v>
      </c>
      <c r="BM1171">
        <v>1052</v>
      </c>
      <c r="BN1171">
        <v>1052</v>
      </c>
    </row>
    <row r="1172" spans="1:66" ht="30" x14ac:dyDescent="0.25">
      <c r="A1172" s="6">
        <v>1450</v>
      </c>
      <c r="B1172" s="3" t="s">
        <v>177</v>
      </c>
      <c r="C1172" s="3" t="s">
        <v>1338</v>
      </c>
      <c r="D1172" s="7" t="s">
        <v>1339</v>
      </c>
      <c r="E1172" s="3" t="s">
        <v>85</v>
      </c>
      <c r="F1172" s="3" t="s">
        <v>55</v>
      </c>
      <c r="G1172" s="3" t="s">
        <v>57</v>
      </c>
      <c r="H1172">
        <v>4</v>
      </c>
      <c r="I1172" s="3" t="s">
        <v>208</v>
      </c>
      <c r="J1172" s="3" t="s">
        <v>2794</v>
      </c>
      <c r="K1172" s="3"/>
      <c r="L1172" s="3" t="s">
        <v>2863</v>
      </c>
      <c r="M1172" s="3" t="s">
        <v>2864</v>
      </c>
      <c r="N1172" s="3"/>
      <c r="O1172" s="3"/>
      <c r="P1172" s="3" t="s">
        <v>2863</v>
      </c>
      <c r="Q1172" s="3" t="s">
        <v>2864</v>
      </c>
      <c r="R1172" s="3"/>
      <c r="S1172" s="13">
        <v>43943</v>
      </c>
      <c r="T1172" s="13">
        <v>45769</v>
      </c>
      <c r="U1172" s="1">
        <v>45039</v>
      </c>
      <c r="V1172" s="1">
        <v>43944</v>
      </c>
      <c r="W1172" s="1">
        <v>45404</v>
      </c>
      <c r="X1172">
        <v>2024</v>
      </c>
      <c r="Y1172" s="15" t="s">
        <v>2887</v>
      </c>
      <c r="Z1172">
        <v>1</v>
      </c>
      <c r="AA1172" s="3" t="s">
        <v>163</v>
      </c>
      <c r="AB1172" s="3" t="s">
        <v>1340</v>
      </c>
      <c r="AG1172">
        <v>7</v>
      </c>
      <c r="AH1172">
        <v>0</v>
      </c>
      <c r="AI1172">
        <v>0</v>
      </c>
      <c r="AJ1172">
        <v>0</v>
      </c>
      <c r="AK1172">
        <v>0</v>
      </c>
      <c r="AL1172">
        <v>0</v>
      </c>
      <c r="AM1172">
        <v>1</v>
      </c>
      <c r="AN1172">
        <v>0</v>
      </c>
      <c r="AO1172">
        <v>0</v>
      </c>
      <c r="AP1172">
        <v>0</v>
      </c>
      <c r="AQ1172">
        <v>0</v>
      </c>
      <c r="AR1172">
        <v>0</v>
      </c>
      <c r="AS1172">
        <v>8</v>
      </c>
      <c r="AT1172">
        <v>0</v>
      </c>
      <c r="AU1172">
        <v>0</v>
      </c>
      <c r="AV1172">
        <v>0</v>
      </c>
      <c r="AW1172">
        <v>0</v>
      </c>
      <c r="AX1172">
        <v>0</v>
      </c>
      <c r="AY1172">
        <v>0</v>
      </c>
      <c r="AZ1172">
        <v>0</v>
      </c>
      <c r="BA1172">
        <v>0</v>
      </c>
      <c r="BB1172">
        <v>0</v>
      </c>
      <c r="BC1172">
        <v>0</v>
      </c>
      <c r="BD1172">
        <v>0</v>
      </c>
      <c r="BE1172">
        <v>0</v>
      </c>
      <c r="BF1172">
        <v>0</v>
      </c>
      <c r="BG1172">
        <v>0</v>
      </c>
      <c r="BH1172">
        <v>0</v>
      </c>
      <c r="BI1172">
        <v>0</v>
      </c>
      <c r="BJ1172">
        <v>0</v>
      </c>
      <c r="BK1172">
        <v>0</v>
      </c>
      <c r="BL1172">
        <v>1</v>
      </c>
      <c r="BM1172">
        <v>1450</v>
      </c>
    </row>
    <row r="1173" spans="1:66" hidden="1" x14ac:dyDescent="0.25">
      <c r="A1173">
        <v>794</v>
      </c>
      <c r="B1173" s="3" t="s">
        <v>198</v>
      </c>
      <c r="C1173" s="3" t="s">
        <v>2082</v>
      </c>
      <c r="D1173" s="3" t="s">
        <v>2083</v>
      </c>
      <c r="E1173" s="3" t="s">
        <v>85</v>
      </c>
      <c r="F1173" s="3" t="s">
        <v>55</v>
      </c>
      <c r="G1173" s="3" t="s">
        <v>106</v>
      </c>
      <c r="H1173">
        <v>4</v>
      </c>
      <c r="I1173" s="3" t="s">
        <v>109</v>
      </c>
      <c r="J1173" s="3" t="s">
        <v>2770</v>
      </c>
      <c r="K1173" s="3"/>
      <c r="L1173" s="3"/>
      <c r="M1173" s="3" t="s">
        <v>2864</v>
      </c>
      <c r="N1173" s="3"/>
      <c r="O1173" s="3"/>
      <c r="P1173" s="3"/>
      <c r="Q1173" s="3" t="s">
        <v>2864</v>
      </c>
      <c r="R1173" s="3"/>
      <c r="S1173" s="1">
        <v>44006</v>
      </c>
      <c r="T1173" s="1">
        <v>45832</v>
      </c>
      <c r="U1173" s="1">
        <v>45102</v>
      </c>
      <c r="V1173" s="1">
        <v>44007</v>
      </c>
      <c r="W1173" s="1">
        <v>45467</v>
      </c>
      <c r="X1173">
        <v>2024</v>
      </c>
      <c r="Y1173" t="s">
        <v>2887</v>
      </c>
      <c r="Z1173">
        <v>1</v>
      </c>
      <c r="AA1173" s="3" t="s">
        <v>143</v>
      </c>
      <c r="AB1173" s="3" t="s">
        <v>928</v>
      </c>
      <c r="AC1173" s="1"/>
      <c r="AD1173"/>
      <c r="AG1173">
        <v>0</v>
      </c>
      <c r="AH1173">
        <v>0</v>
      </c>
      <c r="AI1173">
        <v>0</v>
      </c>
      <c r="AJ1173">
        <v>0</v>
      </c>
      <c r="AK1173">
        <v>0</v>
      </c>
      <c r="AL1173">
        <v>0</v>
      </c>
      <c r="AM1173">
        <v>0</v>
      </c>
      <c r="AN1173">
        <v>0</v>
      </c>
      <c r="AO1173">
        <v>0</v>
      </c>
      <c r="AP1173">
        <v>0</v>
      </c>
      <c r="AQ1173">
        <v>0</v>
      </c>
      <c r="AR1173">
        <v>0</v>
      </c>
      <c r="AS1173">
        <v>0</v>
      </c>
      <c r="AT1173">
        <v>0</v>
      </c>
      <c r="AU1173">
        <v>0</v>
      </c>
      <c r="AV1173">
        <v>0</v>
      </c>
      <c r="AW1173">
        <v>0</v>
      </c>
      <c r="AX1173">
        <v>0</v>
      </c>
      <c r="AY1173">
        <v>0</v>
      </c>
      <c r="AZ1173">
        <v>0</v>
      </c>
      <c r="BA1173">
        <v>0</v>
      </c>
      <c r="BB1173">
        <v>0</v>
      </c>
      <c r="BC1173">
        <v>0</v>
      </c>
      <c r="BD1173">
        <v>0</v>
      </c>
      <c r="BE1173">
        <v>0</v>
      </c>
      <c r="BF1173">
        <v>0</v>
      </c>
      <c r="BG1173">
        <v>0</v>
      </c>
      <c r="BH1173">
        <v>0</v>
      </c>
      <c r="BI1173">
        <v>0</v>
      </c>
      <c r="BJ1173">
        <v>0</v>
      </c>
      <c r="BK1173">
        <v>0</v>
      </c>
      <c r="BL1173">
        <v>2</v>
      </c>
      <c r="BM1173">
        <v>766</v>
      </c>
      <c r="BN1173">
        <v>766</v>
      </c>
    </row>
    <row r="1174" spans="1:66" ht="30" x14ac:dyDescent="0.25">
      <c r="A1174" s="6">
        <v>1428</v>
      </c>
      <c r="B1174" s="3" t="s">
        <v>177</v>
      </c>
      <c r="C1174" s="3" t="s">
        <v>1852</v>
      </c>
      <c r="D1174" s="7" t="s">
        <v>839</v>
      </c>
      <c r="E1174" s="3" t="s">
        <v>73</v>
      </c>
      <c r="F1174" s="3" t="s">
        <v>55</v>
      </c>
      <c r="G1174" s="3" t="s">
        <v>57</v>
      </c>
      <c r="H1174">
        <v>6</v>
      </c>
      <c r="I1174" s="3" t="s">
        <v>764</v>
      </c>
      <c r="J1174" s="3" t="s">
        <v>2805</v>
      </c>
      <c r="K1174" s="3"/>
      <c r="L1174" s="3"/>
      <c r="M1174" s="3" t="s">
        <v>2864</v>
      </c>
      <c r="N1174" s="3"/>
      <c r="O1174" s="3"/>
      <c r="P1174" s="3"/>
      <c r="Q1174" s="3" t="s">
        <v>2864</v>
      </c>
      <c r="R1174" s="3"/>
      <c r="S1174" s="13">
        <v>44075</v>
      </c>
      <c r="T1174" s="13">
        <v>45901</v>
      </c>
      <c r="U1174" s="1">
        <v>45171</v>
      </c>
      <c r="V1174" s="1">
        <v>44076</v>
      </c>
      <c r="W1174" s="1">
        <v>45536</v>
      </c>
      <c r="X1174">
        <v>2024</v>
      </c>
      <c r="Y1174" s="15" t="s">
        <v>2887</v>
      </c>
      <c r="Z1174">
        <v>1</v>
      </c>
      <c r="AA1174" s="3" t="s">
        <v>163</v>
      </c>
      <c r="AB1174" s="3" t="s">
        <v>1853</v>
      </c>
      <c r="AG1174">
        <v>44</v>
      </c>
      <c r="AH1174">
        <v>0</v>
      </c>
      <c r="AI1174">
        <v>0</v>
      </c>
      <c r="AJ1174">
        <v>0</v>
      </c>
      <c r="AK1174">
        <v>0</v>
      </c>
      <c r="AL1174">
        <v>0</v>
      </c>
      <c r="AM1174">
        <v>5</v>
      </c>
      <c r="AN1174">
        <v>0</v>
      </c>
      <c r="AO1174">
        <v>0</v>
      </c>
      <c r="AP1174">
        <v>0</v>
      </c>
      <c r="AQ1174">
        <v>0</v>
      </c>
      <c r="AR1174">
        <v>0</v>
      </c>
      <c r="AS1174">
        <v>45</v>
      </c>
      <c r="AT1174">
        <v>0</v>
      </c>
      <c r="AU1174">
        <v>0</v>
      </c>
      <c r="AV1174">
        <v>0</v>
      </c>
      <c r="AW1174">
        <v>0</v>
      </c>
      <c r="AX1174">
        <v>0</v>
      </c>
      <c r="AY1174">
        <v>0</v>
      </c>
      <c r="AZ1174">
        <v>2</v>
      </c>
      <c r="BA1174">
        <v>0</v>
      </c>
      <c r="BB1174">
        <v>0</v>
      </c>
      <c r="BC1174">
        <v>0</v>
      </c>
      <c r="BD1174">
        <v>0</v>
      </c>
      <c r="BE1174">
        <v>0</v>
      </c>
      <c r="BF1174">
        <v>0</v>
      </c>
      <c r="BG1174">
        <v>0</v>
      </c>
      <c r="BH1174">
        <v>0</v>
      </c>
      <c r="BI1174">
        <v>0</v>
      </c>
      <c r="BJ1174">
        <v>0</v>
      </c>
      <c r="BK1174">
        <v>0</v>
      </c>
      <c r="BL1174">
        <v>1</v>
      </c>
      <c r="BM1174">
        <v>1428</v>
      </c>
    </row>
    <row r="1175" spans="1:66" ht="30" x14ac:dyDescent="0.25">
      <c r="A1175" s="6">
        <v>1456</v>
      </c>
      <c r="B1175" s="3" t="s">
        <v>177</v>
      </c>
      <c r="C1175" s="3" t="s">
        <v>2230</v>
      </c>
      <c r="D1175" s="7" t="s">
        <v>2231</v>
      </c>
      <c r="E1175" s="3" t="s">
        <v>85</v>
      </c>
      <c r="F1175" s="3" t="s">
        <v>55</v>
      </c>
      <c r="G1175" s="3" t="s">
        <v>57</v>
      </c>
      <c r="H1175">
        <v>4</v>
      </c>
      <c r="I1175" s="3" t="s">
        <v>453</v>
      </c>
      <c r="J1175" s="3" t="s">
        <v>2799</v>
      </c>
      <c r="K1175" s="3"/>
      <c r="L1175" s="3"/>
      <c r="M1175" s="3" t="s">
        <v>2864</v>
      </c>
      <c r="N1175" s="3" t="s">
        <v>2865</v>
      </c>
      <c r="O1175" s="3"/>
      <c r="P1175" s="3"/>
      <c r="Q1175" s="3" t="s">
        <v>2864</v>
      </c>
      <c r="R1175" s="3" t="s">
        <v>2865</v>
      </c>
      <c r="S1175" s="13">
        <v>43943</v>
      </c>
      <c r="T1175" s="13">
        <v>45769</v>
      </c>
      <c r="U1175" s="1">
        <v>45039</v>
      </c>
      <c r="V1175" s="1">
        <v>43944</v>
      </c>
      <c r="W1175" s="1">
        <v>45404</v>
      </c>
      <c r="X1175">
        <v>2024</v>
      </c>
      <c r="Y1175" s="15" t="s">
        <v>2887</v>
      </c>
      <c r="Z1175">
        <v>1</v>
      </c>
      <c r="AA1175" s="3" t="s">
        <v>163</v>
      </c>
      <c r="AB1175" s="3" t="s">
        <v>2232</v>
      </c>
      <c r="AG1175">
        <v>3</v>
      </c>
      <c r="AH1175">
        <v>0</v>
      </c>
      <c r="AI1175">
        <v>0</v>
      </c>
      <c r="AJ1175">
        <v>0</v>
      </c>
      <c r="AK1175">
        <v>0</v>
      </c>
      <c r="AL1175">
        <v>0</v>
      </c>
      <c r="AM1175">
        <v>0</v>
      </c>
      <c r="AN1175">
        <v>0</v>
      </c>
      <c r="AO1175">
        <v>0</v>
      </c>
      <c r="AP1175">
        <v>0</v>
      </c>
      <c r="AQ1175">
        <v>0</v>
      </c>
      <c r="AR1175">
        <v>0</v>
      </c>
      <c r="AS1175">
        <v>3</v>
      </c>
      <c r="AT1175">
        <v>0</v>
      </c>
      <c r="AU1175">
        <v>0</v>
      </c>
      <c r="AV1175">
        <v>0</v>
      </c>
      <c r="AW1175">
        <v>0</v>
      </c>
      <c r="AX1175">
        <v>0</v>
      </c>
      <c r="AY1175">
        <v>0</v>
      </c>
      <c r="AZ1175">
        <v>0</v>
      </c>
      <c r="BA1175">
        <v>0</v>
      </c>
      <c r="BB1175">
        <v>0</v>
      </c>
      <c r="BC1175">
        <v>0</v>
      </c>
      <c r="BD1175">
        <v>0</v>
      </c>
      <c r="BE1175">
        <v>0</v>
      </c>
      <c r="BF1175">
        <v>0</v>
      </c>
      <c r="BG1175">
        <v>0</v>
      </c>
      <c r="BH1175">
        <v>0</v>
      </c>
      <c r="BI1175">
        <v>0</v>
      </c>
      <c r="BJ1175">
        <v>0</v>
      </c>
      <c r="BK1175">
        <v>0</v>
      </c>
      <c r="BL1175">
        <v>1</v>
      </c>
      <c r="BM1175">
        <v>1456</v>
      </c>
    </row>
    <row r="1176" spans="1:66" hidden="1" x14ac:dyDescent="0.25">
      <c r="A1176">
        <v>1861</v>
      </c>
      <c r="B1176" s="3" t="s">
        <v>151</v>
      </c>
      <c r="C1176" s="3" t="s">
        <v>1165</v>
      </c>
      <c r="D1176" s="3" t="s">
        <v>1166</v>
      </c>
      <c r="E1176" s="3" t="s">
        <v>55</v>
      </c>
      <c r="F1176" s="3" t="s">
        <v>56</v>
      </c>
      <c r="G1176" s="3" t="s">
        <v>57</v>
      </c>
      <c r="H1176">
        <v>8</v>
      </c>
      <c r="I1176" s="3" t="s">
        <v>66</v>
      </c>
      <c r="J1176" s="3" t="s">
        <v>2839</v>
      </c>
      <c r="K1176" s="3" t="s">
        <v>2862</v>
      </c>
      <c r="L1176" s="3"/>
      <c r="M1176" s="3"/>
      <c r="N1176" s="3"/>
      <c r="O1176" s="3" t="s">
        <v>2862</v>
      </c>
      <c r="P1176" s="3"/>
      <c r="Q1176" s="3"/>
      <c r="R1176" s="3"/>
      <c r="S1176" s="1">
        <v>44118</v>
      </c>
      <c r="T1176" s="1">
        <v>45944</v>
      </c>
      <c r="U1176" s="1">
        <v>45214</v>
      </c>
      <c r="V1176" s="1">
        <v>44119</v>
      </c>
      <c r="W1176" s="1">
        <v>45579</v>
      </c>
      <c r="X1176">
        <v>2024</v>
      </c>
      <c r="Y1176" t="s">
        <v>2888</v>
      </c>
      <c r="Z1176">
        <v>1</v>
      </c>
      <c r="AA1176" s="3" t="s">
        <v>1167</v>
      </c>
      <c r="AB1176" s="3" t="s">
        <v>1168</v>
      </c>
      <c r="AC1176" s="1"/>
      <c r="AD1176"/>
      <c r="AG1176">
        <v>2</v>
      </c>
      <c r="AH1176">
        <v>3</v>
      </c>
      <c r="AI1176">
        <v>2</v>
      </c>
      <c r="AJ1176">
        <v>2</v>
      </c>
      <c r="AK1176">
        <v>0</v>
      </c>
      <c r="AL1176">
        <v>0</v>
      </c>
      <c r="AM1176">
        <v>0</v>
      </c>
      <c r="AN1176">
        <v>0</v>
      </c>
      <c r="AO1176">
        <v>0</v>
      </c>
      <c r="AP1176">
        <v>0</v>
      </c>
      <c r="AQ1176">
        <v>0</v>
      </c>
      <c r="AR1176">
        <v>0</v>
      </c>
      <c r="AS1176">
        <v>9</v>
      </c>
      <c r="AT1176">
        <v>0</v>
      </c>
      <c r="AU1176">
        <v>0</v>
      </c>
      <c r="AV1176">
        <v>0</v>
      </c>
      <c r="AW1176">
        <v>0</v>
      </c>
      <c r="AX1176">
        <v>0</v>
      </c>
      <c r="AY1176">
        <v>0</v>
      </c>
      <c r="AZ1176">
        <v>0</v>
      </c>
      <c r="BA1176">
        <v>0</v>
      </c>
      <c r="BB1176">
        <v>0</v>
      </c>
      <c r="BC1176">
        <v>0</v>
      </c>
      <c r="BD1176">
        <v>0</v>
      </c>
      <c r="BE1176">
        <v>0</v>
      </c>
      <c r="BF1176">
        <v>0</v>
      </c>
      <c r="BG1176">
        <v>0</v>
      </c>
      <c r="BH1176">
        <v>0</v>
      </c>
      <c r="BI1176">
        <v>0</v>
      </c>
      <c r="BJ1176">
        <v>0</v>
      </c>
      <c r="BK1176">
        <v>0</v>
      </c>
      <c r="BL1176">
        <v>2</v>
      </c>
      <c r="BM1176">
        <v>1622</v>
      </c>
      <c r="BN1176">
        <v>1622</v>
      </c>
    </row>
    <row r="1177" spans="1:66" x14ac:dyDescent="0.25">
      <c r="A1177" s="6">
        <v>3769</v>
      </c>
      <c r="B1177" s="3" t="s">
        <v>177</v>
      </c>
      <c r="C1177" s="3" t="s">
        <v>2396</v>
      </c>
      <c r="D1177" s="7" t="s">
        <v>2397</v>
      </c>
      <c r="E1177" s="3" t="s">
        <v>73</v>
      </c>
      <c r="F1177" s="3" t="s">
        <v>55</v>
      </c>
      <c r="G1177" s="3" t="s">
        <v>57</v>
      </c>
      <c r="H1177">
        <v>6</v>
      </c>
      <c r="I1177" s="3" t="s">
        <v>551</v>
      </c>
      <c r="J1177" s="3" t="s">
        <v>2827</v>
      </c>
      <c r="K1177" s="3"/>
      <c r="L1177" s="3"/>
      <c r="M1177" s="3" t="s">
        <v>2864</v>
      </c>
      <c r="N1177" s="3" t="s">
        <v>2865</v>
      </c>
      <c r="O1177" s="3"/>
      <c r="P1177" s="3"/>
      <c r="Q1177" s="3" t="s">
        <v>2864</v>
      </c>
      <c r="R1177" s="3" t="s">
        <v>2865</v>
      </c>
      <c r="S1177" s="13">
        <v>44251</v>
      </c>
      <c r="T1177" s="13">
        <v>45923</v>
      </c>
      <c r="U1177" s="1">
        <v>45193</v>
      </c>
      <c r="V1177" s="1">
        <v>44098</v>
      </c>
      <c r="W1177" s="1">
        <v>45558</v>
      </c>
      <c r="X1177">
        <v>2024</v>
      </c>
      <c r="Y1177" s="15" t="s">
        <v>2887</v>
      </c>
      <c r="Z1177">
        <v>1</v>
      </c>
      <c r="AA1177" s="3" t="s">
        <v>2398</v>
      </c>
      <c r="AB1177" s="3" t="s">
        <v>2399</v>
      </c>
      <c r="AG1177">
        <v>2</v>
      </c>
      <c r="AH1177">
        <v>0</v>
      </c>
      <c r="AI1177">
        <v>0</v>
      </c>
      <c r="AJ1177">
        <v>0</v>
      </c>
      <c r="AK1177">
        <v>0</v>
      </c>
      <c r="AL1177">
        <v>0</v>
      </c>
      <c r="AM1177">
        <v>0</v>
      </c>
      <c r="AN1177">
        <v>0</v>
      </c>
      <c r="AO1177">
        <v>0</v>
      </c>
      <c r="AP1177">
        <v>0</v>
      </c>
      <c r="AQ1177">
        <v>0</v>
      </c>
      <c r="AR1177">
        <v>0</v>
      </c>
      <c r="AS1177">
        <v>2</v>
      </c>
      <c r="AT1177">
        <v>0</v>
      </c>
      <c r="AU1177">
        <v>0</v>
      </c>
      <c r="AV1177">
        <v>0</v>
      </c>
      <c r="AW1177">
        <v>0</v>
      </c>
      <c r="AX1177">
        <v>0</v>
      </c>
      <c r="AY1177">
        <v>0</v>
      </c>
      <c r="AZ1177">
        <v>0</v>
      </c>
      <c r="BA1177">
        <v>0</v>
      </c>
      <c r="BB1177">
        <v>0</v>
      </c>
      <c r="BC1177">
        <v>0</v>
      </c>
      <c r="BD1177">
        <v>0</v>
      </c>
      <c r="BE1177">
        <v>0</v>
      </c>
      <c r="BF1177">
        <v>0</v>
      </c>
      <c r="BG1177">
        <v>0</v>
      </c>
      <c r="BH1177">
        <v>0</v>
      </c>
      <c r="BI1177">
        <v>0</v>
      </c>
      <c r="BJ1177">
        <v>0</v>
      </c>
      <c r="BK1177">
        <v>0</v>
      </c>
      <c r="BL1177">
        <v>2</v>
      </c>
      <c r="BM1177">
        <v>1530</v>
      </c>
    </row>
    <row r="1178" spans="1:66" x14ac:dyDescent="0.25">
      <c r="A1178" s="6">
        <v>3770</v>
      </c>
      <c r="B1178" s="3" t="s">
        <v>177</v>
      </c>
      <c r="C1178" s="3" t="s">
        <v>2414</v>
      </c>
      <c r="D1178" s="7" t="s">
        <v>2415</v>
      </c>
      <c r="E1178" s="3" t="s">
        <v>85</v>
      </c>
      <c r="F1178" s="3" t="s">
        <v>55</v>
      </c>
      <c r="G1178" s="3" t="s">
        <v>57</v>
      </c>
      <c r="H1178">
        <v>4</v>
      </c>
      <c r="I1178" s="3" t="s">
        <v>1417</v>
      </c>
      <c r="J1178" s="3" t="s">
        <v>2828</v>
      </c>
      <c r="K1178" s="3"/>
      <c r="L1178" s="3"/>
      <c r="M1178" s="3" t="s">
        <v>2864</v>
      </c>
      <c r="N1178" s="3" t="s">
        <v>2865</v>
      </c>
      <c r="O1178" s="3"/>
      <c r="P1178" s="3"/>
      <c r="Q1178" s="3" t="s">
        <v>2864</v>
      </c>
      <c r="R1178" s="3" t="s">
        <v>2865</v>
      </c>
      <c r="S1178" s="13">
        <v>44251</v>
      </c>
      <c r="T1178" s="13">
        <v>45923</v>
      </c>
      <c r="U1178" s="1">
        <v>45193</v>
      </c>
      <c r="V1178" s="1">
        <v>44098</v>
      </c>
      <c r="W1178" s="1">
        <v>45558</v>
      </c>
      <c r="X1178">
        <v>2024</v>
      </c>
      <c r="Y1178" s="15" t="s">
        <v>2887</v>
      </c>
      <c r="Z1178">
        <v>1</v>
      </c>
      <c r="AA1178" s="3" t="s">
        <v>2398</v>
      </c>
      <c r="AB1178" s="3" t="s">
        <v>2416</v>
      </c>
      <c r="AG1178">
        <v>1</v>
      </c>
      <c r="AH1178">
        <v>0</v>
      </c>
      <c r="AI1178">
        <v>0</v>
      </c>
      <c r="AJ1178">
        <v>0</v>
      </c>
      <c r="AK1178">
        <v>0</v>
      </c>
      <c r="AL1178">
        <v>0</v>
      </c>
      <c r="AM1178">
        <v>0</v>
      </c>
      <c r="AN1178">
        <v>0</v>
      </c>
      <c r="AO1178">
        <v>0</v>
      </c>
      <c r="AP1178">
        <v>0</v>
      </c>
      <c r="AQ1178">
        <v>0</v>
      </c>
      <c r="AR1178">
        <v>0</v>
      </c>
      <c r="AS1178">
        <v>1</v>
      </c>
      <c r="AT1178">
        <v>0</v>
      </c>
      <c r="AU1178">
        <v>0</v>
      </c>
      <c r="AV1178">
        <v>0</v>
      </c>
      <c r="AW1178">
        <v>0</v>
      </c>
      <c r="AX1178">
        <v>0</v>
      </c>
      <c r="AY1178">
        <v>0</v>
      </c>
      <c r="AZ1178">
        <v>0</v>
      </c>
      <c r="BA1178">
        <v>0</v>
      </c>
      <c r="BB1178">
        <v>0</v>
      </c>
      <c r="BC1178">
        <v>0</v>
      </c>
      <c r="BD1178">
        <v>0</v>
      </c>
      <c r="BE1178">
        <v>0</v>
      </c>
      <c r="BF1178">
        <v>0</v>
      </c>
      <c r="BG1178">
        <v>0</v>
      </c>
      <c r="BH1178">
        <v>0</v>
      </c>
      <c r="BI1178">
        <v>0</v>
      </c>
      <c r="BJ1178">
        <v>0</v>
      </c>
      <c r="BK1178">
        <v>0</v>
      </c>
      <c r="BL1178">
        <v>2</v>
      </c>
      <c r="BM1178">
        <v>1531</v>
      </c>
    </row>
    <row r="1179" spans="1:66" hidden="1" x14ac:dyDescent="0.25">
      <c r="A1179">
        <v>1122</v>
      </c>
      <c r="B1179" s="3" t="s">
        <v>348</v>
      </c>
      <c r="C1179" s="3" t="s">
        <v>2093</v>
      </c>
      <c r="D1179" s="3" t="s">
        <v>2094</v>
      </c>
      <c r="E1179" s="3" t="s">
        <v>55</v>
      </c>
      <c r="F1179" s="3" t="s">
        <v>56</v>
      </c>
      <c r="G1179" s="3" t="s">
        <v>57</v>
      </c>
      <c r="H1179">
        <v>8</v>
      </c>
      <c r="I1179" s="3" t="s">
        <v>351</v>
      </c>
      <c r="J1179" s="3" t="s">
        <v>2731</v>
      </c>
      <c r="K1179" s="3"/>
      <c r="L1179" s="3" t="s">
        <v>2863</v>
      </c>
      <c r="M1179" s="3"/>
      <c r="N1179" s="3"/>
      <c r="O1179" s="3"/>
      <c r="P1179" s="3" t="s">
        <v>2863</v>
      </c>
      <c r="Q1179" s="3"/>
      <c r="R1179" s="3"/>
      <c r="S1179" s="1">
        <v>43607</v>
      </c>
      <c r="T1179" s="1">
        <v>47260</v>
      </c>
      <c r="U1179" s="1">
        <v>46530</v>
      </c>
      <c r="V1179" s="1">
        <v>45435</v>
      </c>
      <c r="W1179" s="1">
        <v>46895</v>
      </c>
      <c r="X1179">
        <v>2028</v>
      </c>
      <c r="Y1179" t="s">
        <v>2881</v>
      </c>
      <c r="Z1179">
        <v>1</v>
      </c>
      <c r="AA1179" s="3" t="s">
        <v>2095</v>
      </c>
      <c r="AB1179" s="3"/>
      <c r="AC1179" s="1"/>
      <c r="AD1179"/>
      <c r="AG1179">
        <v>1</v>
      </c>
      <c r="AH1179">
        <v>0</v>
      </c>
      <c r="AI1179">
        <v>1</v>
      </c>
      <c r="AJ1179">
        <v>0</v>
      </c>
      <c r="AK1179">
        <v>2</v>
      </c>
      <c r="AL1179">
        <v>2</v>
      </c>
      <c r="AM1179">
        <v>0</v>
      </c>
      <c r="AN1179">
        <v>0</v>
      </c>
      <c r="AO1179">
        <v>0</v>
      </c>
      <c r="AP1179">
        <v>0</v>
      </c>
      <c r="AQ1179">
        <v>0</v>
      </c>
      <c r="AR1179">
        <v>0</v>
      </c>
      <c r="AS1179">
        <v>3</v>
      </c>
      <c r="AT1179">
        <v>1</v>
      </c>
      <c r="AU1179">
        <v>2</v>
      </c>
      <c r="AV1179">
        <v>1</v>
      </c>
      <c r="AW1179">
        <v>0</v>
      </c>
      <c r="AX1179">
        <v>0</v>
      </c>
      <c r="AY1179">
        <v>0</v>
      </c>
      <c r="AZ1179">
        <v>1</v>
      </c>
      <c r="BA1179">
        <v>0</v>
      </c>
      <c r="BB1179">
        <v>1</v>
      </c>
      <c r="BC1179">
        <v>0</v>
      </c>
      <c r="BD1179">
        <v>0</v>
      </c>
      <c r="BE1179">
        <v>0</v>
      </c>
      <c r="BF1179">
        <v>0</v>
      </c>
      <c r="BG1179">
        <v>0</v>
      </c>
      <c r="BH1179">
        <v>1</v>
      </c>
      <c r="BI1179">
        <v>1</v>
      </c>
      <c r="BJ1179">
        <v>1</v>
      </c>
      <c r="BK1179">
        <v>0</v>
      </c>
      <c r="BL1179">
        <v>2</v>
      </c>
      <c r="BM1179">
        <v>786</v>
      </c>
      <c r="BN1179">
        <v>786</v>
      </c>
    </row>
    <row r="1180" spans="1:66" hidden="1" x14ac:dyDescent="0.25">
      <c r="A1180">
        <v>1123</v>
      </c>
      <c r="B1180" s="3" t="s">
        <v>348</v>
      </c>
      <c r="C1180" s="3" t="s">
        <v>2097</v>
      </c>
      <c r="D1180" s="3" t="s">
        <v>2098</v>
      </c>
      <c r="E1180" s="3" t="s">
        <v>55</v>
      </c>
      <c r="F1180" s="3" t="s">
        <v>55</v>
      </c>
      <c r="G1180" s="3" t="s">
        <v>106</v>
      </c>
      <c r="H1180">
        <v>8</v>
      </c>
      <c r="I1180" s="3" t="s">
        <v>351</v>
      </c>
      <c r="J1180" s="3" t="s">
        <v>2731</v>
      </c>
      <c r="K1180" s="3"/>
      <c r="L1180" s="3" t="s">
        <v>2863</v>
      </c>
      <c r="M1180" s="3"/>
      <c r="N1180" s="3"/>
      <c r="O1180" s="3"/>
      <c r="P1180" s="3" t="s">
        <v>2863</v>
      </c>
      <c r="Q1180" s="3"/>
      <c r="R1180" s="3"/>
      <c r="S1180" s="1">
        <v>43607</v>
      </c>
      <c r="T1180" s="1">
        <v>47260</v>
      </c>
      <c r="U1180" s="1">
        <v>46530</v>
      </c>
      <c r="V1180" s="1">
        <v>45435</v>
      </c>
      <c r="W1180" s="1">
        <v>46895</v>
      </c>
      <c r="X1180">
        <v>2028</v>
      </c>
      <c r="Y1180" t="s">
        <v>2881</v>
      </c>
      <c r="Z1180">
        <v>1</v>
      </c>
      <c r="AA1180" s="3" t="s">
        <v>2095</v>
      </c>
      <c r="AB1180" s="3"/>
      <c r="AC1180" s="1"/>
      <c r="AD1180"/>
      <c r="AG1180">
        <v>0</v>
      </c>
      <c r="AH1180">
        <v>0</v>
      </c>
      <c r="AI1180">
        <v>2</v>
      </c>
      <c r="AJ1180">
        <v>1</v>
      </c>
      <c r="AK1180">
        <v>0</v>
      </c>
      <c r="AL1180">
        <v>0</v>
      </c>
      <c r="AM1180">
        <v>0</v>
      </c>
      <c r="AN1180">
        <v>0</v>
      </c>
      <c r="AO1180">
        <v>1</v>
      </c>
      <c r="AP1180">
        <v>0</v>
      </c>
      <c r="AQ1180">
        <v>0</v>
      </c>
      <c r="AR1180">
        <v>0</v>
      </c>
      <c r="AS1180">
        <v>3</v>
      </c>
      <c r="AT1180">
        <v>0</v>
      </c>
      <c r="AU1180">
        <v>0</v>
      </c>
      <c r="AV1180">
        <v>0</v>
      </c>
      <c r="AW1180">
        <v>0</v>
      </c>
      <c r="AX1180">
        <v>0</v>
      </c>
      <c r="AY1180">
        <v>0</v>
      </c>
      <c r="AZ1180">
        <v>0</v>
      </c>
      <c r="BA1180">
        <v>0</v>
      </c>
      <c r="BB1180">
        <v>0</v>
      </c>
      <c r="BC1180">
        <v>0</v>
      </c>
      <c r="BD1180">
        <v>0</v>
      </c>
      <c r="BE1180">
        <v>0</v>
      </c>
      <c r="BF1180">
        <v>0</v>
      </c>
      <c r="BG1180">
        <v>0</v>
      </c>
      <c r="BH1180">
        <v>0</v>
      </c>
      <c r="BI1180">
        <v>0</v>
      </c>
      <c r="BJ1180">
        <v>0</v>
      </c>
      <c r="BK1180">
        <v>0</v>
      </c>
      <c r="BL1180">
        <v>2</v>
      </c>
      <c r="BM1180">
        <v>786</v>
      </c>
      <c r="BN1180">
        <v>786</v>
      </c>
    </row>
    <row r="1181" spans="1:66" hidden="1" x14ac:dyDescent="0.25">
      <c r="A1181">
        <v>1124</v>
      </c>
      <c r="B1181" s="3" t="s">
        <v>348</v>
      </c>
      <c r="C1181" s="3" t="s">
        <v>2097</v>
      </c>
      <c r="D1181" s="3" t="s">
        <v>2098</v>
      </c>
      <c r="E1181" s="3" t="s">
        <v>55</v>
      </c>
      <c r="F1181" s="3" t="s">
        <v>56</v>
      </c>
      <c r="G1181" s="3" t="s">
        <v>106</v>
      </c>
      <c r="H1181">
        <v>8</v>
      </c>
      <c r="I1181" s="3" t="s">
        <v>351</v>
      </c>
      <c r="J1181" s="3" t="s">
        <v>2731</v>
      </c>
      <c r="K1181" s="3"/>
      <c r="L1181" s="3" t="s">
        <v>2863</v>
      </c>
      <c r="M1181" s="3"/>
      <c r="N1181" s="3"/>
      <c r="O1181" s="3"/>
      <c r="P1181" s="3" t="s">
        <v>2863</v>
      </c>
      <c r="Q1181" s="3"/>
      <c r="R1181" s="3"/>
      <c r="S1181" s="1">
        <v>43607</v>
      </c>
      <c r="T1181" s="1">
        <v>47260</v>
      </c>
      <c r="U1181" s="1">
        <v>46530</v>
      </c>
      <c r="V1181" s="1">
        <v>45435</v>
      </c>
      <c r="W1181" s="1">
        <v>46895</v>
      </c>
      <c r="X1181">
        <v>2028</v>
      </c>
      <c r="Y1181" t="s">
        <v>2881</v>
      </c>
      <c r="Z1181">
        <v>1</v>
      </c>
      <c r="AA1181" s="3" t="s">
        <v>2095</v>
      </c>
      <c r="AB1181" s="3"/>
      <c r="AC1181" s="1"/>
      <c r="AD1181"/>
      <c r="AG1181">
        <v>0</v>
      </c>
      <c r="AH1181">
        <v>1</v>
      </c>
      <c r="AI1181">
        <v>0</v>
      </c>
      <c r="AJ1181">
        <v>0</v>
      </c>
      <c r="AK1181">
        <v>0</v>
      </c>
      <c r="AL1181">
        <v>0</v>
      </c>
      <c r="AM1181">
        <v>0</v>
      </c>
      <c r="AN1181">
        <v>0</v>
      </c>
      <c r="AO1181">
        <v>0</v>
      </c>
      <c r="AP1181">
        <v>0</v>
      </c>
      <c r="AQ1181">
        <v>0</v>
      </c>
      <c r="AR1181">
        <v>0</v>
      </c>
      <c r="AS1181">
        <v>1</v>
      </c>
      <c r="AT1181">
        <v>0</v>
      </c>
      <c r="AU1181">
        <v>0</v>
      </c>
      <c r="AV1181">
        <v>0</v>
      </c>
      <c r="AW1181">
        <v>0</v>
      </c>
      <c r="AX1181">
        <v>0</v>
      </c>
      <c r="AY1181">
        <v>0</v>
      </c>
      <c r="AZ1181">
        <v>0</v>
      </c>
      <c r="BA1181">
        <v>0</v>
      </c>
      <c r="BB1181">
        <v>0</v>
      </c>
      <c r="BC1181">
        <v>0</v>
      </c>
      <c r="BD1181">
        <v>0</v>
      </c>
      <c r="BE1181">
        <v>0</v>
      </c>
      <c r="BF1181">
        <v>0</v>
      </c>
      <c r="BG1181">
        <v>0</v>
      </c>
      <c r="BH1181">
        <v>0</v>
      </c>
      <c r="BI1181">
        <v>0</v>
      </c>
      <c r="BJ1181">
        <v>0</v>
      </c>
      <c r="BK1181">
        <v>0</v>
      </c>
      <c r="BL1181">
        <v>2</v>
      </c>
      <c r="BM1181">
        <v>786</v>
      </c>
      <c r="BN1181">
        <v>786</v>
      </c>
    </row>
    <row r="1182" spans="1:66" hidden="1" x14ac:dyDescent="0.25">
      <c r="A1182">
        <v>1594</v>
      </c>
      <c r="B1182" s="3" t="s">
        <v>63</v>
      </c>
      <c r="C1182" s="3" t="s">
        <v>2099</v>
      </c>
      <c r="D1182" s="3" t="s">
        <v>2100</v>
      </c>
      <c r="E1182" s="3" t="s">
        <v>55</v>
      </c>
      <c r="F1182" s="3" t="s">
        <v>55</v>
      </c>
      <c r="G1182" s="3" t="s">
        <v>106</v>
      </c>
      <c r="H1182">
        <v>8</v>
      </c>
      <c r="I1182" s="3" t="s">
        <v>2080</v>
      </c>
      <c r="J1182" s="3" t="s">
        <v>2844</v>
      </c>
      <c r="K1182" s="3" t="s">
        <v>2862</v>
      </c>
      <c r="L1182" s="3"/>
      <c r="M1182" s="3"/>
      <c r="N1182" s="3" t="s">
        <v>2865</v>
      </c>
      <c r="O1182" s="3" t="s">
        <v>2862</v>
      </c>
      <c r="P1182" s="3"/>
      <c r="Q1182" s="3"/>
      <c r="R1182" s="3" t="s">
        <v>2865</v>
      </c>
      <c r="S1182" s="1">
        <v>44075</v>
      </c>
      <c r="T1182" s="1">
        <v>47727</v>
      </c>
      <c r="U1182" s="1">
        <v>46997</v>
      </c>
      <c r="V1182" s="1">
        <v>45902</v>
      </c>
      <c r="W1182" s="1">
        <v>47362</v>
      </c>
      <c r="X1182">
        <v>2029</v>
      </c>
      <c r="Y1182" t="s">
        <v>2883</v>
      </c>
      <c r="Z1182">
        <v>1</v>
      </c>
      <c r="AA1182" s="3" t="s">
        <v>119</v>
      </c>
      <c r="AB1182" s="3" t="s">
        <v>2081</v>
      </c>
      <c r="AC1182" s="1"/>
      <c r="AD1182"/>
      <c r="AG1182">
        <v>0</v>
      </c>
      <c r="AH1182">
        <v>0</v>
      </c>
      <c r="AI1182">
        <v>0</v>
      </c>
      <c r="AJ1182">
        <v>0</v>
      </c>
      <c r="AK1182">
        <v>0</v>
      </c>
      <c r="AL1182">
        <v>0</v>
      </c>
      <c r="AM1182">
        <v>0</v>
      </c>
      <c r="AN1182">
        <v>0</v>
      </c>
      <c r="AO1182">
        <v>0</v>
      </c>
      <c r="AP1182">
        <v>0</v>
      </c>
      <c r="AQ1182">
        <v>0</v>
      </c>
      <c r="AR1182">
        <v>0</v>
      </c>
      <c r="AS1182">
        <v>0</v>
      </c>
      <c r="AT1182">
        <v>0</v>
      </c>
      <c r="AU1182">
        <v>0</v>
      </c>
      <c r="AV1182">
        <v>0</v>
      </c>
      <c r="AW1182">
        <v>0</v>
      </c>
      <c r="AX1182">
        <v>0</v>
      </c>
      <c r="AY1182">
        <v>0</v>
      </c>
      <c r="AZ1182">
        <v>0</v>
      </c>
      <c r="BA1182">
        <v>0</v>
      </c>
      <c r="BB1182">
        <v>0</v>
      </c>
      <c r="BC1182">
        <v>0</v>
      </c>
      <c r="BD1182">
        <v>0</v>
      </c>
      <c r="BE1182">
        <v>0</v>
      </c>
      <c r="BF1182">
        <v>0</v>
      </c>
      <c r="BG1182">
        <v>0</v>
      </c>
      <c r="BH1182">
        <v>0</v>
      </c>
      <c r="BI1182">
        <v>0</v>
      </c>
      <c r="BJ1182">
        <v>0</v>
      </c>
      <c r="BK1182">
        <v>0</v>
      </c>
      <c r="BL1182">
        <v>2</v>
      </c>
      <c r="BM1182">
        <v>1566</v>
      </c>
      <c r="BN1182">
        <v>1566</v>
      </c>
    </row>
    <row r="1183" spans="1:66" hidden="1" x14ac:dyDescent="0.25">
      <c r="A1183">
        <v>1593</v>
      </c>
      <c r="B1183" s="3" t="s">
        <v>63</v>
      </c>
      <c r="C1183" s="3" t="s">
        <v>2078</v>
      </c>
      <c r="D1183" s="3" t="s">
        <v>2079</v>
      </c>
      <c r="E1183" s="3" t="s">
        <v>55</v>
      </c>
      <c r="F1183" s="3" t="s">
        <v>56</v>
      </c>
      <c r="G1183" s="3" t="s">
        <v>57</v>
      </c>
      <c r="H1183">
        <v>8</v>
      </c>
      <c r="I1183" s="3" t="s">
        <v>2080</v>
      </c>
      <c r="J1183" s="3" t="s">
        <v>2844</v>
      </c>
      <c r="K1183" s="3" t="s">
        <v>2862</v>
      </c>
      <c r="L1183" s="3"/>
      <c r="M1183" s="3"/>
      <c r="N1183" s="3" t="s">
        <v>2865</v>
      </c>
      <c r="O1183" s="3" t="s">
        <v>2862</v>
      </c>
      <c r="P1183" s="3"/>
      <c r="Q1183" s="3"/>
      <c r="R1183" s="3" t="s">
        <v>2865</v>
      </c>
      <c r="S1183" s="1">
        <v>44075</v>
      </c>
      <c r="T1183" s="1">
        <v>47727</v>
      </c>
      <c r="U1183" s="1">
        <v>46997</v>
      </c>
      <c r="V1183" s="1">
        <v>45902</v>
      </c>
      <c r="W1183" s="1">
        <v>47362</v>
      </c>
      <c r="X1183">
        <v>2029</v>
      </c>
      <c r="Y1183" t="s">
        <v>2883</v>
      </c>
      <c r="Z1183">
        <v>1</v>
      </c>
      <c r="AA1183" s="3" t="s">
        <v>119</v>
      </c>
      <c r="AB1183" s="3" t="s">
        <v>2081</v>
      </c>
      <c r="AC1183" s="1"/>
      <c r="AD1183"/>
      <c r="AG1183">
        <v>1</v>
      </c>
      <c r="AH1183">
        <v>1</v>
      </c>
      <c r="AI1183">
        <v>2</v>
      </c>
      <c r="AJ1183">
        <v>0</v>
      </c>
      <c r="AK1183">
        <v>1</v>
      </c>
      <c r="AL1183">
        <v>1</v>
      </c>
      <c r="AM1183">
        <v>0</v>
      </c>
      <c r="AN1183">
        <v>0</v>
      </c>
      <c r="AO1183">
        <v>0</v>
      </c>
      <c r="AP1183">
        <v>0</v>
      </c>
      <c r="AQ1183">
        <v>0</v>
      </c>
      <c r="AR1183">
        <v>0</v>
      </c>
      <c r="AS1183">
        <v>6</v>
      </c>
      <c r="AT1183">
        <v>0</v>
      </c>
      <c r="AU1183">
        <v>0</v>
      </c>
      <c r="AV1183">
        <v>0</v>
      </c>
      <c r="AW1183">
        <v>0</v>
      </c>
      <c r="AX1183">
        <v>0</v>
      </c>
      <c r="AY1183">
        <v>0</v>
      </c>
      <c r="AZ1183">
        <v>0</v>
      </c>
      <c r="BA1183">
        <v>0</v>
      </c>
      <c r="BB1183">
        <v>0</v>
      </c>
      <c r="BC1183">
        <v>0</v>
      </c>
      <c r="BD1183">
        <v>0</v>
      </c>
      <c r="BE1183">
        <v>0</v>
      </c>
      <c r="BF1183">
        <v>0</v>
      </c>
      <c r="BG1183">
        <v>0</v>
      </c>
      <c r="BH1183">
        <v>0</v>
      </c>
      <c r="BI1183">
        <v>0</v>
      </c>
      <c r="BJ1183">
        <v>0</v>
      </c>
      <c r="BK1183">
        <v>0</v>
      </c>
      <c r="BL1183">
        <v>2</v>
      </c>
      <c r="BM1183">
        <v>1566</v>
      </c>
      <c r="BN1183">
        <v>1566</v>
      </c>
    </row>
    <row r="1184" spans="1:66" hidden="1" x14ac:dyDescent="0.25">
      <c r="A1184">
        <v>1595</v>
      </c>
      <c r="B1184" s="3" t="s">
        <v>63</v>
      </c>
      <c r="C1184" s="3" t="s">
        <v>2099</v>
      </c>
      <c r="D1184" s="3" t="s">
        <v>2100</v>
      </c>
      <c r="E1184" s="3" t="s">
        <v>55</v>
      </c>
      <c r="F1184" s="3" t="s">
        <v>56</v>
      </c>
      <c r="G1184" s="3" t="s">
        <v>106</v>
      </c>
      <c r="H1184">
        <v>8</v>
      </c>
      <c r="I1184" s="3" t="s">
        <v>2080</v>
      </c>
      <c r="J1184" s="3" t="s">
        <v>2844</v>
      </c>
      <c r="K1184" s="3" t="s">
        <v>2862</v>
      </c>
      <c r="L1184" s="3"/>
      <c r="M1184" s="3"/>
      <c r="N1184" s="3" t="s">
        <v>2865</v>
      </c>
      <c r="O1184" s="3" t="s">
        <v>2862</v>
      </c>
      <c r="P1184" s="3"/>
      <c r="Q1184" s="3"/>
      <c r="R1184" s="3" t="s">
        <v>2865</v>
      </c>
      <c r="S1184" s="1">
        <v>44075</v>
      </c>
      <c r="T1184" s="1">
        <v>47727</v>
      </c>
      <c r="U1184" s="1">
        <v>46997</v>
      </c>
      <c r="V1184" s="1">
        <v>45902</v>
      </c>
      <c r="W1184" s="1">
        <v>47362</v>
      </c>
      <c r="X1184">
        <v>2029</v>
      </c>
      <c r="Y1184" t="s">
        <v>2883</v>
      </c>
      <c r="Z1184">
        <v>1</v>
      </c>
      <c r="AA1184" s="3" t="s">
        <v>119</v>
      </c>
      <c r="AB1184" s="3" t="s">
        <v>2081</v>
      </c>
      <c r="AC1184" s="1"/>
      <c r="AD1184"/>
      <c r="AG1184">
        <v>1</v>
      </c>
      <c r="AH1184">
        <v>0</v>
      </c>
      <c r="AI1184">
        <v>1</v>
      </c>
      <c r="AJ1184">
        <v>0</v>
      </c>
      <c r="AK1184">
        <v>0</v>
      </c>
      <c r="AL1184">
        <v>0</v>
      </c>
      <c r="AM1184">
        <v>0</v>
      </c>
      <c r="AN1184">
        <v>0</v>
      </c>
      <c r="AO1184">
        <v>0</v>
      </c>
      <c r="AP1184">
        <v>0</v>
      </c>
      <c r="AQ1184">
        <v>0</v>
      </c>
      <c r="AR1184">
        <v>0</v>
      </c>
      <c r="AS1184">
        <v>2</v>
      </c>
      <c r="AT1184">
        <v>0</v>
      </c>
      <c r="AU1184">
        <v>0</v>
      </c>
      <c r="AV1184">
        <v>0</v>
      </c>
      <c r="AW1184">
        <v>0</v>
      </c>
      <c r="AX1184">
        <v>0</v>
      </c>
      <c r="AY1184">
        <v>0</v>
      </c>
      <c r="AZ1184">
        <v>0</v>
      </c>
      <c r="BA1184">
        <v>0</v>
      </c>
      <c r="BB1184">
        <v>0</v>
      </c>
      <c r="BC1184">
        <v>0</v>
      </c>
      <c r="BD1184">
        <v>0</v>
      </c>
      <c r="BE1184">
        <v>0</v>
      </c>
      <c r="BF1184">
        <v>0</v>
      </c>
      <c r="BG1184">
        <v>0</v>
      </c>
      <c r="BH1184">
        <v>0</v>
      </c>
      <c r="BI1184">
        <v>0</v>
      </c>
      <c r="BJ1184">
        <v>0</v>
      </c>
      <c r="BK1184">
        <v>0</v>
      </c>
      <c r="BL1184">
        <v>2</v>
      </c>
      <c r="BM1184">
        <v>1566</v>
      </c>
      <c r="BN1184">
        <v>1566</v>
      </c>
    </row>
    <row r="1185" spans="1:66" hidden="1" x14ac:dyDescent="0.25">
      <c r="A1185">
        <v>1313</v>
      </c>
      <c r="B1185" s="3" t="s">
        <v>210</v>
      </c>
      <c r="C1185" s="3" t="s">
        <v>421</v>
      </c>
      <c r="D1185" s="3" t="s">
        <v>422</v>
      </c>
      <c r="E1185" s="3" t="s">
        <v>55</v>
      </c>
      <c r="F1185" s="3" t="s">
        <v>55</v>
      </c>
      <c r="G1185" s="3" t="s">
        <v>106</v>
      </c>
      <c r="H1185">
        <v>8</v>
      </c>
      <c r="I1185" s="3" t="s">
        <v>66</v>
      </c>
      <c r="J1185" s="3" t="s">
        <v>2839</v>
      </c>
      <c r="K1185" s="3" t="s">
        <v>2862</v>
      </c>
      <c r="L1185" s="3"/>
      <c r="M1185" s="3"/>
      <c r="N1185" s="3"/>
      <c r="O1185" s="3" t="s">
        <v>2862</v>
      </c>
      <c r="P1185" s="3"/>
      <c r="Q1185" s="3"/>
      <c r="R1185" s="3"/>
      <c r="S1185" s="1">
        <v>43731</v>
      </c>
      <c r="T1185" s="1">
        <v>45558</v>
      </c>
      <c r="U1185" s="1">
        <v>44828</v>
      </c>
      <c r="V1185" s="1">
        <v>43733</v>
      </c>
      <c r="W1185" s="1">
        <v>45193</v>
      </c>
      <c r="X1185">
        <v>2023</v>
      </c>
      <c r="Y1185" t="s">
        <v>2886</v>
      </c>
      <c r="Z1185">
        <v>1</v>
      </c>
      <c r="AA1185" s="3" t="s">
        <v>149</v>
      </c>
      <c r="AB1185" s="3"/>
      <c r="AC1185" s="1"/>
      <c r="AD1185"/>
      <c r="AG1185">
        <v>0</v>
      </c>
      <c r="AH1185">
        <v>0</v>
      </c>
      <c r="AI1185">
        <v>0</v>
      </c>
      <c r="AJ1185">
        <v>0</v>
      </c>
      <c r="AK1185">
        <v>0</v>
      </c>
      <c r="AL1185">
        <v>0</v>
      </c>
      <c r="AM1185">
        <v>0</v>
      </c>
      <c r="AN1185">
        <v>0</v>
      </c>
      <c r="AO1185">
        <v>0</v>
      </c>
      <c r="AP1185">
        <v>0</v>
      </c>
      <c r="AQ1185">
        <v>0</v>
      </c>
      <c r="AR1185">
        <v>0</v>
      </c>
      <c r="AS1185">
        <v>0</v>
      </c>
      <c r="AT1185">
        <v>0</v>
      </c>
      <c r="AU1185">
        <v>0</v>
      </c>
      <c r="AV1185">
        <v>0</v>
      </c>
      <c r="AW1185">
        <v>0</v>
      </c>
      <c r="AX1185">
        <v>0</v>
      </c>
      <c r="AY1185">
        <v>0</v>
      </c>
      <c r="AZ1185">
        <v>0</v>
      </c>
      <c r="BA1185">
        <v>0</v>
      </c>
      <c r="BB1185">
        <v>0</v>
      </c>
      <c r="BC1185">
        <v>0</v>
      </c>
      <c r="BD1185">
        <v>0</v>
      </c>
      <c r="BE1185">
        <v>0</v>
      </c>
      <c r="BF1185">
        <v>0</v>
      </c>
      <c r="BG1185">
        <v>0</v>
      </c>
      <c r="BH1185">
        <v>0</v>
      </c>
      <c r="BI1185">
        <v>0</v>
      </c>
      <c r="BJ1185">
        <v>0</v>
      </c>
      <c r="BK1185">
        <v>0</v>
      </c>
      <c r="BL1185">
        <v>2</v>
      </c>
      <c r="BM1185">
        <v>819</v>
      </c>
      <c r="BN1185">
        <v>819</v>
      </c>
    </row>
    <row r="1186" spans="1:66" ht="30" x14ac:dyDescent="0.25">
      <c r="A1186" s="6">
        <v>3643</v>
      </c>
      <c r="B1186" s="3" t="s">
        <v>177</v>
      </c>
      <c r="C1186" s="3" t="s">
        <v>2477</v>
      </c>
      <c r="D1186" s="7" t="s">
        <v>2478</v>
      </c>
      <c r="E1186" s="3" t="s">
        <v>85</v>
      </c>
      <c r="F1186" s="3" t="s">
        <v>55</v>
      </c>
      <c r="G1186" s="3" t="s">
        <v>57</v>
      </c>
      <c r="H1186">
        <v>4</v>
      </c>
      <c r="I1186" s="3" t="s">
        <v>453</v>
      </c>
      <c r="J1186" s="3" t="s">
        <v>2799</v>
      </c>
      <c r="K1186" s="3"/>
      <c r="L1186" s="3"/>
      <c r="M1186" s="3" t="s">
        <v>2864</v>
      </c>
      <c r="N1186" s="3" t="s">
        <v>2865</v>
      </c>
      <c r="O1186" s="3"/>
      <c r="P1186" s="3"/>
      <c r="Q1186" s="3" t="s">
        <v>2864</v>
      </c>
      <c r="R1186" s="3" t="s">
        <v>2865</v>
      </c>
      <c r="S1186" s="13">
        <v>43943</v>
      </c>
      <c r="T1186" s="13">
        <v>45769</v>
      </c>
      <c r="U1186" s="1">
        <v>45039</v>
      </c>
      <c r="V1186" s="1">
        <v>43944</v>
      </c>
      <c r="W1186" s="1">
        <v>45404</v>
      </c>
      <c r="X1186">
        <v>2024</v>
      </c>
      <c r="Y1186" s="15" t="s">
        <v>2887</v>
      </c>
      <c r="Z1186">
        <v>1</v>
      </c>
      <c r="AA1186" s="3" t="s">
        <v>143</v>
      </c>
      <c r="AB1186" s="3" t="s">
        <v>2479</v>
      </c>
      <c r="AG1186">
        <v>10</v>
      </c>
      <c r="AH1186">
        <v>0</v>
      </c>
      <c r="AI1186">
        <v>0</v>
      </c>
      <c r="AJ1186">
        <v>0</v>
      </c>
      <c r="AK1186">
        <v>0</v>
      </c>
      <c r="AL1186">
        <v>0</v>
      </c>
      <c r="AM1186">
        <v>3</v>
      </c>
      <c r="AN1186">
        <v>0</v>
      </c>
      <c r="AO1186">
        <v>0</v>
      </c>
      <c r="AP1186">
        <v>0</v>
      </c>
      <c r="AQ1186">
        <v>0</v>
      </c>
      <c r="AR1186">
        <v>0</v>
      </c>
      <c r="AS1186">
        <v>11</v>
      </c>
      <c r="AT1186">
        <v>0</v>
      </c>
      <c r="AU1186">
        <v>0</v>
      </c>
      <c r="AV1186">
        <v>0</v>
      </c>
      <c r="AW1186">
        <v>0</v>
      </c>
      <c r="AX1186">
        <v>0</v>
      </c>
      <c r="AY1186">
        <v>0</v>
      </c>
      <c r="AZ1186">
        <v>0</v>
      </c>
      <c r="BA1186">
        <v>0</v>
      </c>
      <c r="BB1186">
        <v>0</v>
      </c>
      <c r="BC1186">
        <v>0</v>
      </c>
      <c r="BD1186">
        <v>0</v>
      </c>
      <c r="BE1186">
        <v>0</v>
      </c>
      <c r="BF1186">
        <v>0</v>
      </c>
      <c r="BG1186">
        <v>0</v>
      </c>
      <c r="BH1186">
        <v>0</v>
      </c>
      <c r="BI1186">
        <v>0</v>
      </c>
      <c r="BJ1186">
        <v>0</v>
      </c>
      <c r="BK1186">
        <v>0</v>
      </c>
      <c r="BL1186">
        <v>2</v>
      </c>
      <c r="BM1186">
        <v>1448</v>
      </c>
    </row>
    <row r="1187" spans="1:66" hidden="1" x14ac:dyDescent="0.25">
      <c r="A1187">
        <v>1339</v>
      </c>
      <c r="B1187" s="3" t="s">
        <v>210</v>
      </c>
      <c r="C1187" s="3" t="s">
        <v>790</v>
      </c>
      <c r="D1187" s="3" t="s">
        <v>791</v>
      </c>
      <c r="E1187" s="3" t="s">
        <v>55</v>
      </c>
      <c r="F1187" s="3" t="s">
        <v>56</v>
      </c>
      <c r="G1187" s="3" t="s">
        <v>106</v>
      </c>
      <c r="H1187">
        <v>8</v>
      </c>
      <c r="I1187" s="3" t="s">
        <v>66</v>
      </c>
      <c r="J1187" s="3" t="s">
        <v>2839</v>
      </c>
      <c r="K1187" s="3" t="s">
        <v>2862</v>
      </c>
      <c r="L1187" s="3"/>
      <c r="M1187" s="3"/>
      <c r="N1187" s="3"/>
      <c r="O1187" s="3" t="s">
        <v>2862</v>
      </c>
      <c r="P1187" s="3"/>
      <c r="Q1187" s="3"/>
      <c r="R1187" s="3"/>
      <c r="S1187" s="1">
        <v>43761</v>
      </c>
      <c r="T1187" s="1">
        <v>45588</v>
      </c>
      <c r="U1187" s="1">
        <v>44858</v>
      </c>
      <c r="V1187" s="1">
        <v>43763</v>
      </c>
      <c r="W1187" s="1">
        <v>45223</v>
      </c>
      <c r="X1187">
        <v>2023</v>
      </c>
      <c r="Y1187" t="s">
        <v>2886</v>
      </c>
      <c r="Z1187">
        <v>1</v>
      </c>
      <c r="AA1187" s="3" t="s">
        <v>149</v>
      </c>
      <c r="AB1187" s="3"/>
      <c r="AC1187" s="1"/>
      <c r="AD1187"/>
      <c r="AG1187">
        <v>0</v>
      </c>
      <c r="AH1187">
        <v>0</v>
      </c>
      <c r="AI1187">
        <v>0</v>
      </c>
      <c r="AJ1187">
        <v>0</v>
      </c>
      <c r="AK1187">
        <v>0</v>
      </c>
      <c r="AL1187">
        <v>0</v>
      </c>
      <c r="AM1187">
        <v>0</v>
      </c>
      <c r="AN1187">
        <v>0</v>
      </c>
      <c r="AO1187">
        <v>0</v>
      </c>
      <c r="AP1187">
        <v>0</v>
      </c>
      <c r="AQ1187">
        <v>0</v>
      </c>
      <c r="AR1187">
        <v>0</v>
      </c>
      <c r="AS1187">
        <v>0</v>
      </c>
      <c r="AT1187">
        <v>0</v>
      </c>
      <c r="AU1187">
        <v>0</v>
      </c>
      <c r="AV1187">
        <v>0</v>
      </c>
      <c r="AW1187">
        <v>0</v>
      </c>
      <c r="AX1187">
        <v>0</v>
      </c>
      <c r="AY1187">
        <v>0</v>
      </c>
      <c r="AZ1187">
        <v>0</v>
      </c>
      <c r="BA1187">
        <v>0</v>
      </c>
      <c r="BB1187">
        <v>0</v>
      </c>
      <c r="BC1187">
        <v>0</v>
      </c>
      <c r="BD1187">
        <v>0</v>
      </c>
      <c r="BE1187">
        <v>0</v>
      </c>
      <c r="BF1187">
        <v>0</v>
      </c>
      <c r="BG1187">
        <v>0</v>
      </c>
      <c r="BH1187">
        <v>0</v>
      </c>
      <c r="BI1187">
        <v>0</v>
      </c>
      <c r="BJ1187">
        <v>0</v>
      </c>
      <c r="BK1187">
        <v>0</v>
      </c>
      <c r="BL1187">
        <v>2</v>
      </c>
      <c r="BM1187">
        <v>824</v>
      </c>
      <c r="BN1187">
        <v>824</v>
      </c>
    </row>
    <row r="1188" spans="1:66" x14ac:dyDescent="0.25">
      <c r="A1188" s="6">
        <v>1659</v>
      </c>
      <c r="B1188" s="3" t="s">
        <v>177</v>
      </c>
      <c r="C1188" s="3" t="s">
        <v>2487</v>
      </c>
      <c r="D1188" s="7" t="s">
        <v>1759</v>
      </c>
      <c r="E1188" s="3" t="s">
        <v>55</v>
      </c>
      <c r="F1188" s="3" t="s">
        <v>55</v>
      </c>
      <c r="G1188" s="3" t="s">
        <v>57</v>
      </c>
      <c r="H1188">
        <v>8</v>
      </c>
      <c r="I1188" s="3" t="s">
        <v>453</v>
      </c>
      <c r="J1188" s="3" t="s">
        <v>2799</v>
      </c>
      <c r="K1188" s="3"/>
      <c r="L1188" s="3"/>
      <c r="M1188" s="3" t="s">
        <v>2864</v>
      </c>
      <c r="N1188" s="3" t="s">
        <v>2865</v>
      </c>
      <c r="O1188" s="3"/>
      <c r="P1188" s="3"/>
      <c r="Q1188" s="3" t="s">
        <v>2864</v>
      </c>
      <c r="R1188" s="3" t="s">
        <v>2865</v>
      </c>
      <c r="S1188" s="13">
        <v>44006</v>
      </c>
      <c r="T1188" s="13">
        <v>45832</v>
      </c>
      <c r="U1188" s="1">
        <v>45102</v>
      </c>
      <c r="V1188" s="1">
        <v>44007</v>
      </c>
      <c r="W1188" s="1">
        <v>45467</v>
      </c>
      <c r="X1188">
        <v>2024</v>
      </c>
      <c r="Y1188" s="15" t="s">
        <v>2888</v>
      </c>
      <c r="Z1188">
        <v>1</v>
      </c>
      <c r="AA1188" s="3" t="s">
        <v>149</v>
      </c>
      <c r="AB1188" s="3" t="s">
        <v>2294</v>
      </c>
      <c r="AG1188">
        <v>0</v>
      </c>
      <c r="AH1188">
        <v>2</v>
      </c>
      <c r="AI1188">
        <v>0</v>
      </c>
      <c r="AJ1188">
        <v>0</v>
      </c>
      <c r="AK1188">
        <v>0</v>
      </c>
      <c r="AL1188">
        <v>0</v>
      </c>
      <c r="AM1188">
        <v>0</v>
      </c>
      <c r="AN1188">
        <v>0</v>
      </c>
      <c r="AO1188">
        <v>0</v>
      </c>
      <c r="AP1188">
        <v>0</v>
      </c>
      <c r="AQ1188">
        <v>0</v>
      </c>
      <c r="AR1188">
        <v>0</v>
      </c>
      <c r="AS1188">
        <v>2</v>
      </c>
      <c r="AT1188">
        <v>0</v>
      </c>
      <c r="AU1188">
        <v>0</v>
      </c>
      <c r="AV1188">
        <v>0</v>
      </c>
      <c r="AW1188">
        <v>0</v>
      </c>
      <c r="AX1188">
        <v>0</v>
      </c>
      <c r="AY1188">
        <v>0</v>
      </c>
      <c r="AZ1188">
        <v>0</v>
      </c>
      <c r="BA1188">
        <v>0</v>
      </c>
      <c r="BB1188">
        <v>0</v>
      </c>
      <c r="BC1188">
        <v>0</v>
      </c>
      <c r="BD1188">
        <v>0</v>
      </c>
      <c r="BE1188">
        <v>0</v>
      </c>
      <c r="BF1188">
        <v>0</v>
      </c>
      <c r="BG1188">
        <v>0</v>
      </c>
      <c r="BH1188">
        <v>0</v>
      </c>
      <c r="BI1188">
        <v>0</v>
      </c>
      <c r="BJ1188">
        <v>0</v>
      </c>
      <c r="BK1188">
        <v>0</v>
      </c>
      <c r="BL1188">
        <v>1</v>
      </c>
      <c r="BM1188">
        <v>1659</v>
      </c>
    </row>
    <row r="1189" spans="1:66" hidden="1" x14ac:dyDescent="0.25">
      <c r="A1189">
        <v>1330</v>
      </c>
      <c r="B1189" s="3" t="s">
        <v>210</v>
      </c>
      <c r="C1189" s="3" t="s">
        <v>359</v>
      </c>
      <c r="D1189" s="3" t="s">
        <v>360</v>
      </c>
      <c r="E1189" s="3" t="s">
        <v>55</v>
      </c>
      <c r="F1189" s="3" t="s">
        <v>56</v>
      </c>
      <c r="G1189" s="3" t="s">
        <v>106</v>
      </c>
      <c r="H1189">
        <v>8</v>
      </c>
      <c r="I1189" s="3" t="s">
        <v>66</v>
      </c>
      <c r="J1189" s="3" t="s">
        <v>2839</v>
      </c>
      <c r="K1189" s="3" t="s">
        <v>2862</v>
      </c>
      <c r="L1189" s="3"/>
      <c r="M1189" s="3"/>
      <c r="N1189" s="3"/>
      <c r="O1189" s="3" t="s">
        <v>2862</v>
      </c>
      <c r="P1189" s="3"/>
      <c r="Q1189" s="3"/>
      <c r="R1189" s="3"/>
      <c r="S1189" s="1">
        <v>43761</v>
      </c>
      <c r="T1189" s="1">
        <v>45588</v>
      </c>
      <c r="U1189" s="1">
        <v>44858</v>
      </c>
      <c r="V1189" s="1">
        <v>43763</v>
      </c>
      <c r="W1189" s="1">
        <v>45223</v>
      </c>
      <c r="X1189">
        <v>2023</v>
      </c>
      <c r="Y1189" t="s">
        <v>2886</v>
      </c>
      <c r="Z1189">
        <v>1</v>
      </c>
      <c r="AA1189" s="3" t="s">
        <v>149</v>
      </c>
      <c r="AB1189" s="3"/>
      <c r="AC1189" s="1"/>
      <c r="AD1189"/>
      <c r="AG1189">
        <v>0</v>
      </c>
      <c r="AH1189">
        <v>0</v>
      </c>
      <c r="AI1189">
        <v>0</v>
      </c>
      <c r="AJ1189">
        <v>0</v>
      </c>
      <c r="AK1189">
        <v>0</v>
      </c>
      <c r="AL1189">
        <v>0</v>
      </c>
      <c r="AM1189">
        <v>0</v>
      </c>
      <c r="AN1189">
        <v>0</v>
      </c>
      <c r="AO1189">
        <v>0</v>
      </c>
      <c r="AP1189">
        <v>0</v>
      </c>
      <c r="AQ1189">
        <v>0</v>
      </c>
      <c r="AR1189">
        <v>0</v>
      </c>
      <c r="AS1189">
        <v>0</v>
      </c>
      <c r="AT1189">
        <v>0</v>
      </c>
      <c r="AU1189">
        <v>0</v>
      </c>
      <c r="AV1189">
        <v>0</v>
      </c>
      <c r="AW1189">
        <v>0</v>
      </c>
      <c r="AX1189">
        <v>0</v>
      </c>
      <c r="AY1189">
        <v>0</v>
      </c>
      <c r="AZ1189">
        <v>0</v>
      </c>
      <c r="BA1189">
        <v>0</v>
      </c>
      <c r="BB1189">
        <v>0</v>
      </c>
      <c r="BC1189">
        <v>0</v>
      </c>
      <c r="BD1189">
        <v>0</v>
      </c>
      <c r="BE1189">
        <v>0</v>
      </c>
      <c r="BF1189">
        <v>0</v>
      </c>
      <c r="BG1189">
        <v>0</v>
      </c>
      <c r="BH1189">
        <v>0</v>
      </c>
      <c r="BI1189">
        <v>0</v>
      </c>
      <c r="BJ1189">
        <v>0</v>
      </c>
      <c r="BK1189">
        <v>0</v>
      </c>
      <c r="BL1189">
        <v>2</v>
      </c>
      <c r="BM1189">
        <v>815</v>
      </c>
      <c r="BN1189">
        <v>815</v>
      </c>
    </row>
    <row r="1190" spans="1:66" x14ac:dyDescent="0.25">
      <c r="A1190" s="6">
        <v>285</v>
      </c>
      <c r="B1190" s="3" t="s">
        <v>177</v>
      </c>
      <c r="C1190" s="3" t="s">
        <v>807</v>
      </c>
      <c r="D1190" s="7" t="s">
        <v>808</v>
      </c>
      <c r="E1190" s="3" t="s">
        <v>73</v>
      </c>
      <c r="F1190" s="3" t="s">
        <v>56</v>
      </c>
      <c r="G1190" s="3" t="s">
        <v>57</v>
      </c>
      <c r="H1190">
        <v>6</v>
      </c>
      <c r="I1190" s="3" t="s">
        <v>162</v>
      </c>
      <c r="J1190" s="3" t="s">
        <v>2766</v>
      </c>
      <c r="K1190" s="3"/>
      <c r="L1190" s="3"/>
      <c r="M1190" s="3" t="s">
        <v>2864</v>
      </c>
      <c r="N1190" s="3"/>
      <c r="O1190" s="3"/>
      <c r="P1190" s="3"/>
      <c r="Q1190" s="3" t="s">
        <v>2864</v>
      </c>
      <c r="R1190" s="3"/>
      <c r="S1190" s="13">
        <v>43297</v>
      </c>
      <c r="T1190" s="13">
        <v>46950</v>
      </c>
      <c r="U1190" s="1">
        <v>46220</v>
      </c>
      <c r="V1190" s="1">
        <v>45125</v>
      </c>
      <c r="W1190" s="1">
        <v>46585</v>
      </c>
      <c r="X1190">
        <v>2027</v>
      </c>
      <c r="Y1190" s="15" t="s">
        <v>2878</v>
      </c>
      <c r="Z1190">
        <v>1</v>
      </c>
      <c r="AA1190" s="3" t="s">
        <v>678</v>
      </c>
      <c r="AB1190" s="3" t="s">
        <v>809</v>
      </c>
      <c r="AC1190" s="13">
        <v>45291</v>
      </c>
      <c r="AG1190">
        <v>63</v>
      </c>
      <c r="AH1190">
        <v>67</v>
      </c>
      <c r="AI1190">
        <v>77</v>
      </c>
      <c r="AJ1190">
        <v>0</v>
      </c>
      <c r="AK1190">
        <v>0</v>
      </c>
      <c r="AL1190">
        <v>0</v>
      </c>
      <c r="AM1190">
        <v>0</v>
      </c>
      <c r="AN1190">
        <v>0</v>
      </c>
      <c r="AO1190">
        <v>0</v>
      </c>
      <c r="AP1190">
        <v>0</v>
      </c>
      <c r="AQ1190">
        <v>0</v>
      </c>
      <c r="AR1190">
        <v>0</v>
      </c>
      <c r="AS1190">
        <v>147</v>
      </c>
      <c r="AT1190">
        <v>0</v>
      </c>
      <c r="AU1190">
        <v>0</v>
      </c>
      <c r="AV1190">
        <v>0</v>
      </c>
      <c r="AW1190">
        <v>0</v>
      </c>
      <c r="AX1190">
        <v>0</v>
      </c>
      <c r="AY1190">
        <v>0</v>
      </c>
      <c r="AZ1190">
        <v>13</v>
      </c>
      <c r="BA1190">
        <v>31</v>
      </c>
      <c r="BB1190">
        <v>13</v>
      </c>
      <c r="BC1190">
        <v>0</v>
      </c>
      <c r="BD1190">
        <v>0</v>
      </c>
      <c r="BE1190">
        <v>0</v>
      </c>
      <c r="BF1190">
        <v>0</v>
      </c>
      <c r="BG1190">
        <v>0</v>
      </c>
      <c r="BH1190">
        <v>0</v>
      </c>
      <c r="BI1190">
        <v>0</v>
      </c>
      <c r="BJ1190">
        <v>0</v>
      </c>
      <c r="BK1190">
        <v>0</v>
      </c>
      <c r="BL1190">
        <v>1</v>
      </c>
      <c r="BM1190">
        <v>285</v>
      </c>
    </row>
    <row r="1191" spans="1:66" x14ac:dyDescent="0.25">
      <c r="A1191" s="6">
        <v>290</v>
      </c>
      <c r="B1191" s="3" t="s">
        <v>177</v>
      </c>
      <c r="C1191" s="3" t="s">
        <v>810</v>
      </c>
      <c r="D1191" s="7" t="s">
        <v>811</v>
      </c>
      <c r="E1191" s="3" t="s">
        <v>213</v>
      </c>
      <c r="F1191" s="3" t="s">
        <v>55</v>
      </c>
      <c r="G1191" s="3" t="s">
        <v>57</v>
      </c>
      <c r="H1191">
        <v>10</v>
      </c>
      <c r="I1191" s="3" t="s">
        <v>812</v>
      </c>
      <c r="J1191" s="3" t="s">
        <v>2806</v>
      </c>
      <c r="K1191" s="3"/>
      <c r="L1191" s="3"/>
      <c r="M1191" s="3" t="s">
        <v>2864</v>
      </c>
      <c r="N1191" s="3"/>
      <c r="O1191" s="3"/>
      <c r="P1191" s="3"/>
      <c r="Q1191" s="3" t="s">
        <v>2864</v>
      </c>
      <c r="R1191" s="3"/>
      <c r="S1191" s="13">
        <v>43271</v>
      </c>
      <c r="T1191" s="13">
        <v>46924</v>
      </c>
      <c r="U1191" s="1">
        <v>46194</v>
      </c>
      <c r="V1191" s="1">
        <v>45099</v>
      </c>
      <c r="W1191" s="1">
        <v>46559</v>
      </c>
      <c r="X1191">
        <v>2027</v>
      </c>
      <c r="Y1191" s="15" t="s">
        <v>2878</v>
      </c>
      <c r="Z1191">
        <v>1</v>
      </c>
      <c r="AA1191" s="3" t="s">
        <v>813</v>
      </c>
      <c r="AB1191" s="3" t="s">
        <v>814</v>
      </c>
      <c r="AG1191">
        <v>102</v>
      </c>
      <c r="AH1191">
        <v>92</v>
      </c>
      <c r="AI1191">
        <v>106</v>
      </c>
      <c r="AJ1191">
        <v>0</v>
      </c>
      <c r="AK1191">
        <v>0</v>
      </c>
      <c r="AL1191">
        <v>0</v>
      </c>
      <c r="AM1191">
        <v>10</v>
      </c>
      <c r="AN1191">
        <v>0</v>
      </c>
      <c r="AO1191">
        <v>0</v>
      </c>
      <c r="AP1191">
        <v>0</v>
      </c>
      <c r="AQ1191">
        <v>0</v>
      </c>
      <c r="AR1191">
        <v>0</v>
      </c>
      <c r="AS1191">
        <v>275</v>
      </c>
      <c r="AT1191">
        <v>0</v>
      </c>
      <c r="AU1191">
        <v>0</v>
      </c>
      <c r="AV1191">
        <v>0</v>
      </c>
      <c r="AW1191">
        <v>0</v>
      </c>
      <c r="AX1191">
        <v>0</v>
      </c>
      <c r="AY1191">
        <v>0</v>
      </c>
      <c r="AZ1191">
        <v>9</v>
      </c>
      <c r="BA1191">
        <v>14</v>
      </c>
      <c r="BB1191">
        <v>5</v>
      </c>
      <c r="BC1191">
        <v>0</v>
      </c>
      <c r="BD1191">
        <v>0</v>
      </c>
      <c r="BE1191">
        <v>0</v>
      </c>
      <c r="BF1191">
        <v>1</v>
      </c>
      <c r="BG1191">
        <v>1</v>
      </c>
      <c r="BH1191">
        <v>0</v>
      </c>
      <c r="BI1191">
        <v>0</v>
      </c>
      <c r="BJ1191">
        <v>0</v>
      </c>
      <c r="BK1191">
        <v>0</v>
      </c>
      <c r="BL1191">
        <v>1</v>
      </c>
      <c r="BM1191">
        <v>290</v>
      </c>
    </row>
    <row r="1192" spans="1:66" x14ac:dyDescent="0.25">
      <c r="A1192" s="6">
        <v>287</v>
      </c>
      <c r="B1192" s="3" t="s">
        <v>177</v>
      </c>
      <c r="C1192" s="3" t="s">
        <v>1200</v>
      </c>
      <c r="D1192" s="7" t="s">
        <v>1201</v>
      </c>
      <c r="E1192" s="3" t="s">
        <v>85</v>
      </c>
      <c r="F1192" s="3" t="s">
        <v>55</v>
      </c>
      <c r="G1192" s="3" t="s">
        <v>57</v>
      </c>
      <c r="H1192">
        <v>4</v>
      </c>
      <c r="I1192" s="3" t="s">
        <v>162</v>
      </c>
      <c r="J1192" s="3" t="s">
        <v>2766</v>
      </c>
      <c r="K1192" s="3"/>
      <c r="L1192" s="3"/>
      <c r="M1192" s="3" t="s">
        <v>2864</v>
      </c>
      <c r="N1192" s="3"/>
      <c r="O1192" s="3"/>
      <c r="P1192" s="3"/>
      <c r="Q1192" s="3" t="s">
        <v>2864</v>
      </c>
      <c r="R1192" s="3"/>
      <c r="S1192" s="13">
        <v>43243</v>
      </c>
      <c r="T1192" s="13">
        <v>46896</v>
      </c>
      <c r="U1192" s="1">
        <v>46166</v>
      </c>
      <c r="V1192" s="1">
        <v>45071</v>
      </c>
      <c r="W1192" s="1">
        <v>46531</v>
      </c>
      <c r="X1192">
        <v>2027</v>
      </c>
      <c r="Y1192" s="15" t="s">
        <v>2878</v>
      </c>
      <c r="Z1192">
        <v>1</v>
      </c>
      <c r="AA1192" s="3" t="s">
        <v>95</v>
      </c>
      <c r="AB1192" s="3" t="s">
        <v>1202</v>
      </c>
      <c r="AG1192">
        <v>16</v>
      </c>
      <c r="AH1192">
        <v>20</v>
      </c>
      <c r="AI1192">
        <v>27</v>
      </c>
      <c r="AJ1192">
        <v>0</v>
      </c>
      <c r="AK1192">
        <v>0</v>
      </c>
      <c r="AL1192">
        <v>0</v>
      </c>
      <c r="AM1192">
        <v>0</v>
      </c>
      <c r="AN1192">
        <v>0</v>
      </c>
      <c r="AO1192">
        <v>0</v>
      </c>
      <c r="AP1192">
        <v>0</v>
      </c>
      <c r="AQ1192">
        <v>0</v>
      </c>
      <c r="AR1192">
        <v>0</v>
      </c>
      <c r="AS1192">
        <v>40</v>
      </c>
      <c r="AT1192">
        <v>0</v>
      </c>
      <c r="AU1192">
        <v>11</v>
      </c>
      <c r="AV1192">
        <v>0</v>
      </c>
      <c r="AW1192">
        <v>0</v>
      </c>
      <c r="AX1192">
        <v>0</v>
      </c>
      <c r="AY1192">
        <v>0</v>
      </c>
      <c r="AZ1192">
        <v>0</v>
      </c>
      <c r="BA1192">
        <v>7</v>
      </c>
      <c r="BB1192">
        <v>2</v>
      </c>
      <c r="BC1192">
        <v>0</v>
      </c>
      <c r="BD1192">
        <v>0</v>
      </c>
      <c r="BE1192">
        <v>0</v>
      </c>
      <c r="BF1192">
        <v>0</v>
      </c>
      <c r="BG1192">
        <v>0</v>
      </c>
      <c r="BH1192">
        <v>0</v>
      </c>
      <c r="BI1192">
        <v>0</v>
      </c>
      <c r="BJ1192">
        <v>0</v>
      </c>
      <c r="BK1192">
        <v>0</v>
      </c>
      <c r="BL1192">
        <v>1</v>
      </c>
      <c r="BM1192">
        <v>287</v>
      </c>
    </row>
    <row r="1193" spans="1:66" hidden="1" x14ac:dyDescent="0.25">
      <c r="A1193">
        <v>595</v>
      </c>
      <c r="B1193" s="3" t="s">
        <v>587</v>
      </c>
      <c r="C1193" s="3" t="s">
        <v>2113</v>
      </c>
      <c r="D1193" s="3" t="s">
        <v>2114</v>
      </c>
      <c r="E1193" s="3" t="s">
        <v>55</v>
      </c>
      <c r="F1193" s="3" t="s">
        <v>56</v>
      </c>
      <c r="G1193" s="3" t="s">
        <v>106</v>
      </c>
      <c r="H1193">
        <v>8</v>
      </c>
      <c r="I1193" s="3" t="s">
        <v>590</v>
      </c>
      <c r="J1193" s="3" t="s">
        <v>2741</v>
      </c>
      <c r="K1193" s="3"/>
      <c r="L1193" s="3"/>
      <c r="M1193" s="3"/>
      <c r="N1193" s="3" t="s">
        <v>2865</v>
      </c>
      <c r="O1193" s="3"/>
      <c r="P1193" s="3"/>
      <c r="Q1193" s="3"/>
      <c r="R1193" s="3" t="s">
        <v>2865</v>
      </c>
      <c r="S1193" s="1">
        <v>43364</v>
      </c>
      <c r="T1193" s="1">
        <v>47017</v>
      </c>
      <c r="U1193" s="1">
        <v>46287</v>
      </c>
      <c r="V1193" s="1">
        <v>45192</v>
      </c>
      <c r="W1193" s="1">
        <v>46652</v>
      </c>
      <c r="X1193">
        <v>2027</v>
      </c>
      <c r="Y1193" t="s">
        <v>2875</v>
      </c>
      <c r="Z1193">
        <v>1</v>
      </c>
      <c r="AA1193" s="3" t="s">
        <v>81</v>
      </c>
      <c r="AB1193" s="3" t="s">
        <v>591</v>
      </c>
      <c r="AC1193" s="1"/>
      <c r="AD1193"/>
      <c r="AG1193">
        <v>0</v>
      </c>
      <c r="AH1193">
        <v>0</v>
      </c>
      <c r="AI1193">
        <v>0</v>
      </c>
      <c r="AJ1193">
        <v>0</v>
      </c>
      <c r="AK1193">
        <v>0</v>
      </c>
      <c r="AL1193">
        <v>0</v>
      </c>
      <c r="AM1193">
        <v>0</v>
      </c>
      <c r="AN1193">
        <v>0</v>
      </c>
      <c r="AO1193">
        <v>0</v>
      </c>
      <c r="AP1193">
        <v>0</v>
      </c>
      <c r="AQ1193">
        <v>0</v>
      </c>
      <c r="AR1193">
        <v>0</v>
      </c>
      <c r="AS1193">
        <v>0</v>
      </c>
      <c r="AT1193">
        <v>0</v>
      </c>
      <c r="AU1193">
        <v>0</v>
      </c>
      <c r="AV1193">
        <v>0</v>
      </c>
      <c r="AW1193">
        <v>0</v>
      </c>
      <c r="AX1193">
        <v>0</v>
      </c>
      <c r="AY1193">
        <v>0</v>
      </c>
      <c r="AZ1193">
        <v>0</v>
      </c>
      <c r="BA1193">
        <v>0</v>
      </c>
      <c r="BB1193">
        <v>0</v>
      </c>
      <c r="BC1193">
        <v>0</v>
      </c>
      <c r="BD1193">
        <v>0</v>
      </c>
      <c r="BE1193">
        <v>0</v>
      </c>
      <c r="BF1193">
        <v>0</v>
      </c>
      <c r="BG1193">
        <v>0</v>
      </c>
      <c r="BH1193">
        <v>0</v>
      </c>
      <c r="BI1193">
        <v>0</v>
      </c>
      <c r="BJ1193">
        <v>0</v>
      </c>
      <c r="BK1193">
        <v>0</v>
      </c>
      <c r="BL1193">
        <v>2</v>
      </c>
      <c r="BM1193">
        <v>591</v>
      </c>
      <c r="BN1193">
        <v>591</v>
      </c>
    </row>
    <row r="1194" spans="1:66" hidden="1" x14ac:dyDescent="0.25">
      <c r="A1194">
        <v>596</v>
      </c>
      <c r="B1194" s="3" t="s">
        <v>587</v>
      </c>
      <c r="C1194" s="3" t="s">
        <v>2115</v>
      </c>
      <c r="D1194" s="3" t="s">
        <v>2116</v>
      </c>
      <c r="E1194" s="3" t="s">
        <v>55</v>
      </c>
      <c r="F1194" s="3" t="s">
        <v>56</v>
      </c>
      <c r="G1194" s="3" t="s">
        <v>139</v>
      </c>
      <c r="H1194">
        <v>8</v>
      </c>
      <c r="I1194" s="3" t="s">
        <v>590</v>
      </c>
      <c r="J1194" s="3" t="s">
        <v>2741</v>
      </c>
      <c r="K1194" s="3"/>
      <c r="L1194" s="3"/>
      <c r="M1194" s="3"/>
      <c r="N1194" s="3" t="s">
        <v>2865</v>
      </c>
      <c r="O1194" s="3"/>
      <c r="P1194" s="3"/>
      <c r="Q1194" s="3"/>
      <c r="R1194" s="3" t="s">
        <v>2865</v>
      </c>
      <c r="S1194" s="1">
        <v>43364</v>
      </c>
      <c r="T1194" s="1">
        <v>47017</v>
      </c>
      <c r="U1194" s="1">
        <v>46287</v>
      </c>
      <c r="V1194" s="1">
        <v>45192</v>
      </c>
      <c r="W1194" s="1">
        <v>46652</v>
      </c>
      <c r="X1194">
        <v>2027</v>
      </c>
      <c r="Y1194" t="s">
        <v>2875</v>
      </c>
      <c r="Z1194">
        <v>1</v>
      </c>
      <c r="AA1194" s="3" t="s">
        <v>81</v>
      </c>
      <c r="AB1194" s="3" t="s">
        <v>591</v>
      </c>
      <c r="AC1194" s="1"/>
      <c r="AD1194"/>
      <c r="AG1194">
        <v>0</v>
      </c>
      <c r="AH1194">
        <v>0</v>
      </c>
      <c r="AI1194">
        <v>0</v>
      </c>
      <c r="AJ1194">
        <v>0</v>
      </c>
      <c r="AK1194">
        <v>0</v>
      </c>
      <c r="AL1194">
        <v>0</v>
      </c>
      <c r="AM1194">
        <v>0</v>
      </c>
      <c r="AN1194">
        <v>0</v>
      </c>
      <c r="AO1194">
        <v>0</v>
      </c>
      <c r="AP1194">
        <v>0</v>
      </c>
      <c r="AQ1194">
        <v>0</v>
      </c>
      <c r="AR1194">
        <v>0</v>
      </c>
      <c r="AS1194">
        <v>0</v>
      </c>
      <c r="AT1194">
        <v>0</v>
      </c>
      <c r="AU1194">
        <v>0</v>
      </c>
      <c r="AV1194">
        <v>0</v>
      </c>
      <c r="AW1194">
        <v>0</v>
      </c>
      <c r="AX1194">
        <v>0</v>
      </c>
      <c r="AY1194">
        <v>0</v>
      </c>
      <c r="AZ1194">
        <v>0</v>
      </c>
      <c r="BA1194">
        <v>0</v>
      </c>
      <c r="BB1194">
        <v>0</v>
      </c>
      <c r="BC1194">
        <v>0</v>
      </c>
      <c r="BD1194">
        <v>0</v>
      </c>
      <c r="BE1194">
        <v>0</v>
      </c>
      <c r="BF1194">
        <v>0</v>
      </c>
      <c r="BG1194">
        <v>0</v>
      </c>
      <c r="BH1194">
        <v>0</v>
      </c>
      <c r="BI1194">
        <v>0</v>
      </c>
      <c r="BJ1194">
        <v>0</v>
      </c>
      <c r="BK1194">
        <v>0</v>
      </c>
      <c r="BL1194">
        <v>2</v>
      </c>
      <c r="BM1194">
        <v>591</v>
      </c>
      <c r="BN1194">
        <v>591</v>
      </c>
    </row>
    <row r="1195" spans="1:66" hidden="1" x14ac:dyDescent="0.25">
      <c r="A1195">
        <v>592</v>
      </c>
      <c r="B1195" s="3" t="s">
        <v>587</v>
      </c>
      <c r="C1195" s="3" t="s">
        <v>2113</v>
      </c>
      <c r="D1195" s="3" t="s">
        <v>2114</v>
      </c>
      <c r="E1195" s="3" t="s">
        <v>55</v>
      </c>
      <c r="F1195" s="3" t="s">
        <v>55</v>
      </c>
      <c r="G1195" s="3" t="s">
        <v>106</v>
      </c>
      <c r="H1195">
        <v>8</v>
      </c>
      <c r="I1195" s="3" t="s">
        <v>590</v>
      </c>
      <c r="J1195" s="3" t="s">
        <v>2741</v>
      </c>
      <c r="K1195" s="3"/>
      <c r="L1195" s="3"/>
      <c r="M1195" s="3"/>
      <c r="N1195" s="3" t="s">
        <v>2865</v>
      </c>
      <c r="O1195" s="3"/>
      <c r="P1195" s="3"/>
      <c r="Q1195" s="3"/>
      <c r="R1195" s="3" t="s">
        <v>2865</v>
      </c>
      <c r="S1195" s="1">
        <v>43364</v>
      </c>
      <c r="T1195" s="1">
        <v>47017</v>
      </c>
      <c r="U1195" s="1">
        <v>46287</v>
      </c>
      <c r="V1195" s="1">
        <v>45192</v>
      </c>
      <c r="W1195" s="1">
        <v>46652</v>
      </c>
      <c r="X1195">
        <v>2027</v>
      </c>
      <c r="Y1195" t="s">
        <v>2875</v>
      </c>
      <c r="Z1195">
        <v>1</v>
      </c>
      <c r="AA1195" s="3" t="s">
        <v>81</v>
      </c>
      <c r="AB1195" s="3" t="s">
        <v>591</v>
      </c>
      <c r="AC1195" s="1"/>
      <c r="AD1195"/>
      <c r="AG1195">
        <v>0</v>
      </c>
      <c r="AH1195">
        <v>0</v>
      </c>
      <c r="AI1195">
        <v>0</v>
      </c>
      <c r="AJ1195">
        <v>0</v>
      </c>
      <c r="AK1195">
        <v>0</v>
      </c>
      <c r="AL1195">
        <v>0</v>
      </c>
      <c r="AM1195">
        <v>0</v>
      </c>
      <c r="AN1195">
        <v>0</v>
      </c>
      <c r="AO1195">
        <v>0</v>
      </c>
      <c r="AP1195">
        <v>0</v>
      </c>
      <c r="AQ1195">
        <v>0</v>
      </c>
      <c r="AR1195">
        <v>0</v>
      </c>
      <c r="AS1195">
        <v>0</v>
      </c>
      <c r="AT1195">
        <v>0</v>
      </c>
      <c r="AU1195">
        <v>0</v>
      </c>
      <c r="AV1195">
        <v>0</v>
      </c>
      <c r="AW1195">
        <v>0</v>
      </c>
      <c r="AX1195">
        <v>0</v>
      </c>
      <c r="AY1195">
        <v>0</v>
      </c>
      <c r="AZ1195">
        <v>0</v>
      </c>
      <c r="BA1195">
        <v>0</v>
      </c>
      <c r="BB1195">
        <v>0</v>
      </c>
      <c r="BC1195">
        <v>0</v>
      </c>
      <c r="BD1195">
        <v>0</v>
      </c>
      <c r="BE1195">
        <v>0</v>
      </c>
      <c r="BF1195">
        <v>0</v>
      </c>
      <c r="BG1195">
        <v>0</v>
      </c>
      <c r="BH1195">
        <v>0</v>
      </c>
      <c r="BI1195">
        <v>0</v>
      </c>
      <c r="BJ1195">
        <v>0</v>
      </c>
      <c r="BK1195">
        <v>0</v>
      </c>
      <c r="BL1195">
        <v>2</v>
      </c>
      <c r="BM1195">
        <v>591</v>
      </c>
      <c r="BN1195">
        <v>591</v>
      </c>
    </row>
    <row r="1196" spans="1:66" hidden="1" x14ac:dyDescent="0.25">
      <c r="A1196">
        <v>593</v>
      </c>
      <c r="B1196" s="3" t="s">
        <v>587</v>
      </c>
      <c r="C1196" s="3" t="s">
        <v>2115</v>
      </c>
      <c r="D1196" s="3" t="s">
        <v>2116</v>
      </c>
      <c r="E1196" s="3" t="s">
        <v>55</v>
      </c>
      <c r="F1196" s="3" t="s">
        <v>55</v>
      </c>
      <c r="G1196" s="3" t="s">
        <v>139</v>
      </c>
      <c r="H1196">
        <v>8</v>
      </c>
      <c r="I1196" s="3" t="s">
        <v>590</v>
      </c>
      <c r="J1196" s="3" t="s">
        <v>2741</v>
      </c>
      <c r="K1196" s="3"/>
      <c r="L1196" s="3"/>
      <c r="M1196" s="3"/>
      <c r="N1196" s="3" t="s">
        <v>2865</v>
      </c>
      <c r="O1196" s="3"/>
      <c r="P1196" s="3"/>
      <c r="Q1196" s="3"/>
      <c r="R1196" s="3" t="s">
        <v>2865</v>
      </c>
      <c r="S1196" s="1">
        <v>43364</v>
      </c>
      <c r="T1196" s="1">
        <v>47017</v>
      </c>
      <c r="U1196" s="1">
        <v>46287</v>
      </c>
      <c r="V1196" s="1">
        <v>45192</v>
      </c>
      <c r="W1196" s="1">
        <v>46652</v>
      </c>
      <c r="X1196">
        <v>2027</v>
      </c>
      <c r="Y1196" t="s">
        <v>2875</v>
      </c>
      <c r="Z1196">
        <v>1</v>
      </c>
      <c r="AA1196" s="3" t="s">
        <v>81</v>
      </c>
      <c r="AB1196" s="3" t="s">
        <v>591</v>
      </c>
      <c r="AC1196" s="1"/>
      <c r="AD1196"/>
      <c r="AG1196">
        <v>0</v>
      </c>
      <c r="AH1196">
        <v>0</v>
      </c>
      <c r="AI1196">
        <v>0</v>
      </c>
      <c r="AJ1196">
        <v>0</v>
      </c>
      <c r="AK1196">
        <v>0</v>
      </c>
      <c r="AL1196">
        <v>0</v>
      </c>
      <c r="AM1196">
        <v>0</v>
      </c>
      <c r="AN1196">
        <v>0</v>
      </c>
      <c r="AO1196">
        <v>0</v>
      </c>
      <c r="AP1196">
        <v>0</v>
      </c>
      <c r="AQ1196">
        <v>0</v>
      </c>
      <c r="AR1196">
        <v>0</v>
      </c>
      <c r="AS1196">
        <v>0</v>
      </c>
      <c r="AT1196">
        <v>0</v>
      </c>
      <c r="AU1196">
        <v>0</v>
      </c>
      <c r="AV1196">
        <v>0</v>
      </c>
      <c r="AW1196">
        <v>0</v>
      </c>
      <c r="AX1196">
        <v>0</v>
      </c>
      <c r="AY1196">
        <v>0</v>
      </c>
      <c r="AZ1196">
        <v>0</v>
      </c>
      <c r="BA1196">
        <v>0</v>
      </c>
      <c r="BB1196">
        <v>0</v>
      </c>
      <c r="BC1196">
        <v>0</v>
      </c>
      <c r="BD1196">
        <v>0</v>
      </c>
      <c r="BE1196">
        <v>0</v>
      </c>
      <c r="BF1196">
        <v>0</v>
      </c>
      <c r="BG1196">
        <v>0</v>
      </c>
      <c r="BH1196">
        <v>0</v>
      </c>
      <c r="BI1196">
        <v>0</v>
      </c>
      <c r="BJ1196">
        <v>0</v>
      </c>
      <c r="BK1196">
        <v>0</v>
      </c>
      <c r="BL1196">
        <v>2</v>
      </c>
      <c r="BM1196">
        <v>591</v>
      </c>
      <c r="BN1196">
        <v>591</v>
      </c>
    </row>
    <row r="1197" spans="1:66" x14ac:dyDescent="0.25">
      <c r="A1197" s="6">
        <v>456</v>
      </c>
      <c r="B1197" s="3" t="s">
        <v>177</v>
      </c>
      <c r="C1197" s="3" t="s">
        <v>978</v>
      </c>
      <c r="D1197" s="7" t="s">
        <v>979</v>
      </c>
      <c r="E1197" s="3" t="s">
        <v>55</v>
      </c>
      <c r="F1197" s="3" t="s">
        <v>55</v>
      </c>
      <c r="G1197" s="3" t="s">
        <v>57</v>
      </c>
      <c r="H1197">
        <v>8</v>
      </c>
      <c r="I1197" s="3" t="s">
        <v>980</v>
      </c>
      <c r="J1197" s="3" t="s">
        <v>2808</v>
      </c>
      <c r="K1197" s="3"/>
      <c r="L1197" s="3" t="s">
        <v>2863</v>
      </c>
      <c r="M1197" s="3" t="s">
        <v>2864</v>
      </c>
      <c r="N1197" s="3"/>
      <c r="O1197" s="3"/>
      <c r="P1197" s="3" t="s">
        <v>2863</v>
      </c>
      <c r="Q1197" s="3" t="s">
        <v>2864</v>
      </c>
      <c r="R1197" s="3"/>
      <c r="S1197" s="13">
        <v>43404</v>
      </c>
      <c r="T1197" s="13">
        <v>47057</v>
      </c>
      <c r="U1197" s="1">
        <v>46327</v>
      </c>
      <c r="V1197" s="1">
        <v>45232</v>
      </c>
      <c r="W1197" s="1">
        <v>46692</v>
      </c>
      <c r="X1197">
        <v>2027</v>
      </c>
      <c r="Y1197" s="15" t="s">
        <v>2875</v>
      </c>
      <c r="Z1197">
        <v>1</v>
      </c>
      <c r="AA1197" s="3" t="s">
        <v>981</v>
      </c>
      <c r="AB1197" s="3" t="s">
        <v>982</v>
      </c>
      <c r="AG1197">
        <v>1</v>
      </c>
      <c r="AH1197">
        <v>5</v>
      </c>
      <c r="AI1197">
        <v>4</v>
      </c>
      <c r="AJ1197">
        <v>0</v>
      </c>
      <c r="AK1197">
        <v>1</v>
      </c>
      <c r="AL1197">
        <v>1</v>
      </c>
      <c r="AM1197">
        <v>0</v>
      </c>
      <c r="AN1197">
        <v>0</v>
      </c>
      <c r="AO1197">
        <v>0</v>
      </c>
      <c r="AP1197">
        <v>0</v>
      </c>
      <c r="AQ1197">
        <v>0</v>
      </c>
      <c r="AR1197">
        <v>0</v>
      </c>
      <c r="AS1197">
        <v>9</v>
      </c>
      <c r="AT1197">
        <v>0</v>
      </c>
      <c r="AU1197">
        <v>0</v>
      </c>
      <c r="AV1197">
        <v>0</v>
      </c>
      <c r="AW1197">
        <v>0</v>
      </c>
      <c r="AX1197">
        <v>0</v>
      </c>
      <c r="AY1197">
        <v>0</v>
      </c>
      <c r="AZ1197">
        <v>0</v>
      </c>
      <c r="BA1197">
        <v>0</v>
      </c>
      <c r="BB1197">
        <v>0</v>
      </c>
      <c r="BC1197">
        <v>0</v>
      </c>
      <c r="BD1197">
        <v>0</v>
      </c>
      <c r="BE1197">
        <v>0</v>
      </c>
      <c r="BF1197">
        <v>0</v>
      </c>
      <c r="BG1197">
        <v>0</v>
      </c>
      <c r="BH1197">
        <v>0</v>
      </c>
      <c r="BI1197">
        <v>0</v>
      </c>
      <c r="BJ1197">
        <v>0</v>
      </c>
      <c r="BK1197">
        <v>0</v>
      </c>
      <c r="BL1197">
        <v>1</v>
      </c>
      <c r="BM1197">
        <v>456</v>
      </c>
    </row>
    <row r="1198" spans="1:66" hidden="1" x14ac:dyDescent="0.25">
      <c r="A1198">
        <v>259</v>
      </c>
      <c r="B1198" s="3" t="s">
        <v>210</v>
      </c>
      <c r="C1198" s="3" t="s">
        <v>2119</v>
      </c>
      <c r="D1198" s="3" t="s">
        <v>236</v>
      </c>
      <c r="E1198" s="3" t="s">
        <v>213</v>
      </c>
      <c r="F1198" s="3" t="s">
        <v>55</v>
      </c>
      <c r="G1198" s="3" t="s">
        <v>106</v>
      </c>
      <c r="H1198">
        <v>10</v>
      </c>
      <c r="I1198" s="3" t="s">
        <v>66</v>
      </c>
      <c r="J1198" s="3" t="s">
        <v>2839</v>
      </c>
      <c r="K1198" s="3" t="s">
        <v>2862</v>
      </c>
      <c r="L1198" s="3"/>
      <c r="M1198" s="3"/>
      <c r="N1198" s="3"/>
      <c r="O1198" s="3" t="s">
        <v>2862</v>
      </c>
      <c r="P1198" s="3"/>
      <c r="Q1198" s="3"/>
      <c r="R1198" s="3"/>
      <c r="S1198" s="1">
        <v>43340</v>
      </c>
      <c r="T1198" s="1">
        <v>46993</v>
      </c>
      <c r="U1198" s="1">
        <v>46263</v>
      </c>
      <c r="V1198" s="1">
        <v>45168</v>
      </c>
      <c r="W1198" s="1">
        <v>46628</v>
      </c>
      <c r="X1198">
        <v>2027</v>
      </c>
      <c r="Y1198" t="s">
        <v>2878</v>
      </c>
      <c r="Z1198">
        <v>1</v>
      </c>
      <c r="AA1198" s="3" t="s">
        <v>2106</v>
      </c>
      <c r="AB1198" s="3" t="s">
        <v>2120</v>
      </c>
      <c r="AC1198" s="1"/>
      <c r="AD1198"/>
      <c r="AG1198">
        <v>6</v>
      </c>
      <c r="AH1198">
        <v>4</v>
      </c>
      <c r="AI1198">
        <v>15</v>
      </c>
      <c r="AJ1198">
        <v>0</v>
      </c>
      <c r="AK1198">
        <v>1</v>
      </c>
      <c r="AL1198">
        <v>0</v>
      </c>
      <c r="AM1198">
        <v>0</v>
      </c>
      <c r="AN1198">
        <v>0</v>
      </c>
      <c r="AO1198">
        <v>0</v>
      </c>
      <c r="AP1198">
        <v>0</v>
      </c>
      <c r="AQ1198">
        <v>0</v>
      </c>
      <c r="AR1198">
        <v>0</v>
      </c>
      <c r="AS1198">
        <v>18</v>
      </c>
      <c r="AT1198">
        <v>0</v>
      </c>
      <c r="AU1198">
        <v>0</v>
      </c>
      <c r="AV1198">
        <v>0</v>
      </c>
      <c r="AW1198">
        <v>0</v>
      </c>
      <c r="AX1198">
        <v>0</v>
      </c>
      <c r="AY1198">
        <v>0</v>
      </c>
      <c r="AZ1198">
        <v>0</v>
      </c>
      <c r="BA1198">
        <v>4</v>
      </c>
      <c r="BB1198">
        <v>2</v>
      </c>
      <c r="BC1198">
        <v>0</v>
      </c>
      <c r="BD1198">
        <v>0</v>
      </c>
      <c r="BE1198">
        <v>0</v>
      </c>
      <c r="BF1198">
        <v>0</v>
      </c>
      <c r="BG1198">
        <v>0</v>
      </c>
      <c r="BH1198">
        <v>0</v>
      </c>
      <c r="BI1198">
        <v>0</v>
      </c>
      <c r="BJ1198">
        <v>0</v>
      </c>
      <c r="BK1198">
        <v>0</v>
      </c>
      <c r="BL1198">
        <v>2</v>
      </c>
      <c r="BM1198">
        <v>219</v>
      </c>
      <c r="BN1198">
        <v>219</v>
      </c>
    </row>
    <row r="1199" spans="1:66" x14ac:dyDescent="0.25">
      <c r="A1199" s="6">
        <v>526</v>
      </c>
      <c r="B1199" s="3" t="s">
        <v>177</v>
      </c>
      <c r="C1199" s="3" t="s">
        <v>1778</v>
      </c>
      <c r="D1199" s="7" t="s">
        <v>161</v>
      </c>
      <c r="E1199" s="3" t="s">
        <v>55</v>
      </c>
      <c r="F1199" s="3" t="s">
        <v>55</v>
      </c>
      <c r="G1199" s="3" t="s">
        <v>57</v>
      </c>
      <c r="H1199">
        <v>8</v>
      </c>
      <c r="I1199" s="3" t="s">
        <v>162</v>
      </c>
      <c r="J1199" s="3" t="s">
        <v>2766</v>
      </c>
      <c r="K1199" s="3"/>
      <c r="L1199" s="3"/>
      <c r="M1199" s="3" t="s">
        <v>2864</v>
      </c>
      <c r="N1199" s="3"/>
      <c r="O1199" s="3"/>
      <c r="P1199" s="3"/>
      <c r="Q1199" s="3" t="s">
        <v>2864</v>
      </c>
      <c r="R1199" s="3"/>
      <c r="S1199" s="13">
        <v>43404</v>
      </c>
      <c r="T1199" s="13">
        <v>47057</v>
      </c>
      <c r="U1199" s="1">
        <v>46327</v>
      </c>
      <c r="V1199" s="1">
        <v>45232</v>
      </c>
      <c r="W1199" s="1">
        <v>46692</v>
      </c>
      <c r="X1199">
        <v>2027</v>
      </c>
      <c r="Y1199" s="15" t="s">
        <v>2875</v>
      </c>
      <c r="Z1199">
        <v>1</v>
      </c>
      <c r="AA1199" s="3" t="s">
        <v>67</v>
      </c>
      <c r="AB1199" s="3" t="s">
        <v>1779</v>
      </c>
      <c r="AC1199" s="13">
        <v>45291</v>
      </c>
      <c r="AG1199">
        <v>9</v>
      </c>
      <c r="AH1199">
        <v>6</v>
      </c>
      <c r="AI1199">
        <v>10</v>
      </c>
      <c r="AJ1199">
        <v>9</v>
      </c>
      <c r="AK1199">
        <v>8</v>
      </c>
      <c r="AL1199">
        <v>2</v>
      </c>
      <c r="AM1199">
        <v>0</v>
      </c>
      <c r="AN1199">
        <v>0</v>
      </c>
      <c r="AO1199">
        <v>0</v>
      </c>
      <c r="AP1199">
        <v>0</v>
      </c>
      <c r="AQ1199">
        <v>0</v>
      </c>
      <c r="AR1199">
        <v>0</v>
      </c>
      <c r="AS1199">
        <v>32</v>
      </c>
      <c r="AT1199">
        <v>1</v>
      </c>
      <c r="AU1199">
        <v>3</v>
      </c>
      <c r="AV1199">
        <v>0</v>
      </c>
      <c r="AW1199">
        <v>0</v>
      </c>
      <c r="AX1199">
        <v>0</v>
      </c>
      <c r="AY1199">
        <v>0</v>
      </c>
      <c r="AZ1199">
        <v>0</v>
      </c>
      <c r="BA1199">
        <v>1</v>
      </c>
      <c r="BB1199">
        <v>2</v>
      </c>
      <c r="BC1199">
        <v>0</v>
      </c>
      <c r="BD1199">
        <v>0</v>
      </c>
      <c r="BE1199">
        <v>0</v>
      </c>
      <c r="BF1199">
        <v>1</v>
      </c>
      <c r="BG1199">
        <v>1</v>
      </c>
      <c r="BH1199">
        <v>3</v>
      </c>
      <c r="BI1199">
        <v>2</v>
      </c>
      <c r="BJ1199">
        <v>1</v>
      </c>
      <c r="BK1199">
        <v>0</v>
      </c>
      <c r="BL1199">
        <v>1</v>
      </c>
      <c r="BM1199">
        <v>526</v>
      </c>
    </row>
    <row r="1200" spans="1:66" hidden="1" x14ac:dyDescent="0.25">
      <c r="A1200">
        <v>1260</v>
      </c>
      <c r="B1200" s="3" t="s">
        <v>151</v>
      </c>
      <c r="C1200" s="3" t="s">
        <v>2123</v>
      </c>
      <c r="D1200" s="3" t="s">
        <v>1431</v>
      </c>
      <c r="E1200" s="3" t="s">
        <v>55</v>
      </c>
      <c r="F1200" s="3" t="s">
        <v>56</v>
      </c>
      <c r="G1200" s="3" t="s">
        <v>106</v>
      </c>
      <c r="H1200">
        <v>8</v>
      </c>
      <c r="I1200" s="3" t="s">
        <v>66</v>
      </c>
      <c r="J1200" s="3" t="s">
        <v>2839</v>
      </c>
      <c r="K1200" s="3" t="s">
        <v>2862</v>
      </c>
      <c r="L1200" s="3"/>
      <c r="M1200" s="3"/>
      <c r="N1200" s="3"/>
      <c r="O1200" s="3" t="s">
        <v>2862</v>
      </c>
      <c r="P1200" s="3"/>
      <c r="Q1200" s="3"/>
      <c r="R1200" s="3"/>
      <c r="S1200" s="1">
        <v>43616</v>
      </c>
      <c r="T1200" s="1">
        <v>47269</v>
      </c>
      <c r="U1200" s="1">
        <v>46539</v>
      </c>
      <c r="V1200" s="1">
        <v>45444</v>
      </c>
      <c r="W1200" s="1">
        <v>46904</v>
      </c>
      <c r="X1200">
        <v>2028</v>
      </c>
      <c r="Y1200" t="s">
        <v>2881</v>
      </c>
      <c r="Z1200">
        <v>1</v>
      </c>
      <c r="AA1200" s="3" t="s">
        <v>149</v>
      </c>
      <c r="AB1200" s="3"/>
      <c r="AC1200" s="1">
        <v>43982</v>
      </c>
      <c r="AD1200"/>
      <c r="AG1200">
        <v>0</v>
      </c>
      <c r="AH1200">
        <v>0</v>
      </c>
      <c r="AI1200">
        <v>0</v>
      </c>
      <c r="AJ1200">
        <v>0</v>
      </c>
      <c r="AK1200">
        <v>0</v>
      </c>
      <c r="AL1200">
        <v>0</v>
      </c>
      <c r="AM1200">
        <v>0</v>
      </c>
      <c r="AN1200">
        <v>0</v>
      </c>
      <c r="AO1200">
        <v>0</v>
      </c>
      <c r="AP1200">
        <v>0</v>
      </c>
      <c r="AQ1200">
        <v>0</v>
      </c>
      <c r="AR1200">
        <v>0</v>
      </c>
      <c r="AS1200">
        <v>0</v>
      </c>
      <c r="AT1200">
        <v>0</v>
      </c>
      <c r="AU1200">
        <v>0</v>
      </c>
      <c r="AV1200">
        <v>0</v>
      </c>
      <c r="AW1200">
        <v>0</v>
      </c>
      <c r="AX1200">
        <v>0</v>
      </c>
      <c r="AY1200">
        <v>0</v>
      </c>
      <c r="AZ1200">
        <v>0</v>
      </c>
      <c r="BA1200">
        <v>0</v>
      </c>
      <c r="BB1200">
        <v>0</v>
      </c>
      <c r="BC1200">
        <v>0</v>
      </c>
      <c r="BD1200">
        <v>0</v>
      </c>
      <c r="BE1200">
        <v>0</v>
      </c>
      <c r="BF1200">
        <v>0</v>
      </c>
      <c r="BG1200">
        <v>0</v>
      </c>
      <c r="BH1200">
        <v>0</v>
      </c>
      <c r="BI1200">
        <v>0</v>
      </c>
      <c r="BJ1200">
        <v>0</v>
      </c>
      <c r="BK1200">
        <v>0</v>
      </c>
      <c r="BL1200">
        <v>2</v>
      </c>
      <c r="BM1200">
        <v>701</v>
      </c>
      <c r="BN1200">
        <v>701</v>
      </c>
    </row>
    <row r="1201" spans="1:66" hidden="1" x14ac:dyDescent="0.25">
      <c r="A1201">
        <v>1259</v>
      </c>
      <c r="B1201" s="3" t="s">
        <v>151</v>
      </c>
      <c r="C1201" s="3" t="s">
        <v>2123</v>
      </c>
      <c r="D1201" s="3" t="s">
        <v>1431</v>
      </c>
      <c r="E1201" s="3" t="s">
        <v>55</v>
      </c>
      <c r="F1201" s="3" t="s">
        <v>55</v>
      </c>
      <c r="G1201" s="3" t="s">
        <v>106</v>
      </c>
      <c r="H1201">
        <v>8</v>
      </c>
      <c r="I1201" s="3" t="s">
        <v>66</v>
      </c>
      <c r="J1201" s="3" t="s">
        <v>2839</v>
      </c>
      <c r="K1201" s="3" t="s">
        <v>2862</v>
      </c>
      <c r="L1201" s="3"/>
      <c r="M1201" s="3"/>
      <c r="N1201" s="3"/>
      <c r="O1201" s="3" t="s">
        <v>2862</v>
      </c>
      <c r="P1201" s="3"/>
      <c r="Q1201" s="3"/>
      <c r="R1201" s="3"/>
      <c r="S1201" s="1">
        <v>43616</v>
      </c>
      <c r="T1201" s="1">
        <v>47269</v>
      </c>
      <c r="U1201" s="1">
        <v>46539</v>
      </c>
      <c r="V1201" s="1">
        <v>45444</v>
      </c>
      <c r="W1201" s="1">
        <v>46904</v>
      </c>
      <c r="X1201">
        <v>2028</v>
      </c>
      <c r="Y1201" t="s">
        <v>2881</v>
      </c>
      <c r="Z1201">
        <v>1</v>
      </c>
      <c r="AA1201" s="3" t="s">
        <v>149</v>
      </c>
      <c r="AB1201" s="3"/>
      <c r="AC1201" s="1">
        <v>43982</v>
      </c>
      <c r="AD1201"/>
      <c r="AG1201">
        <v>2</v>
      </c>
      <c r="AH1201">
        <v>3</v>
      </c>
      <c r="AI1201">
        <v>2</v>
      </c>
      <c r="AJ1201">
        <v>0</v>
      </c>
      <c r="AK1201">
        <v>0</v>
      </c>
      <c r="AL1201">
        <v>0</v>
      </c>
      <c r="AM1201">
        <v>0</v>
      </c>
      <c r="AN1201">
        <v>0</v>
      </c>
      <c r="AO1201">
        <v>0</v>
      </c>
      <c r="AP1201">
        <v>0</v>
      </c>
      <c r="AQ1201">
        <v>0</v>
      </c>
      <c r="AR1201">
        <v>0</v>
      </c>
      <c r="AS1201">
        <v>6</v>
      </c>
      <c r="AT1201">
        <v>0</v>
      </c>
      <c r="AU1201">
        <v>0</v>
      </c>
      <c r="AV1201">
        <v>0</v>
      </c>
      <c r="AW1201">
        <v>0</v>
      </c>
      <c r="AX1201">
        <v>0</v>
      </c>
      <c r="AY1201">
        <v>0</v>
      </c>
      <c r="AZ1201">
        <v>0</v>
      </c>
      <c r="BA1201">
        <v>0</v>
      </c>
      <c r="BB1201">
        <v>1</v>
      </c>
      <c r="BC1201">
        <v>0</v>
      </c>
      <c r="BD1201">
        <v>0</v>
      </c>
      <c r="BE1201">
        <v>0</v>
      </c>
      <c r="BF1201">
        <v>0</v>
      </c>
      <c r="BG1201">
        <v>0</v>
      </c>
      <c r="BH1201">
        <v>0</v>
      </c>
      <c r="BI1201">
        <v>0</v>
      </c>
      <c r="BJ1201">
        <v>0</v>
      </c>
      <c r="BK1201">
        <v>0</v>
      </c>
      <c r="BL1201">
        <v>2</v>
      </c>
      <c r="BM1201">
        <v>701</v>
      </c>
      <c r="BN1201">
        <v>701</v>
      </c>
    </row>
    <row r="1202" spans="1:66" hidden="1" x14ac:dyDescent="0.25">
      <c r="A1202">
        <v>1258</v>
      </c>
      <c r="B1202" s="3" t="s">
        <v>151</v>
      </c>
      <c r="C1202" s="3" t="s">
        <v>2121</v>
      </c>
      <c r="D1202" s="3" t="s">
        <v>1400</v>
      </c>
      <c r="E1202" s="3" t="s">
        <v>55</v>
      </c>
      <c r="F1202" s="3" t="s">
        <v>56</v>
      </c>
      <c r="G1202" s="3" t="s">
        <v>57</v>
      </c>
      <c r="H1202">
        <v>8</v>
      </c>
      <c r="I1202" s="3" t="s">
        <v>66</v>
      </c>
      <c r="J1202" s="3" t="s">
        <v>2839</v>
      </c>
      <c r="K1202" s="3" t="s">
        <v>2862</v>
      </c>
      <c r="L1202" s="3"/>
      <c r="M1202" s="3"/>
      <c r="N1202" s="3"/>
      <c r="O1202" s="3" t="s">
        <v>2862</v>
      </c>
      <c r="P1202" s="3"/>
      <c r="Q1202" s="3"/>
      <c r="R1202" s="3"/>
      <c r="S1202" s="1">
        <v>43616</v>
      </c>
      <c r="T1202" s="1">
        <v>47269</v>
      </c>
      <c r="U1202" s="1">
        <v>46539</v>
      </c>
      <c r="V1202" s="1">
        <v>45444</v>
      </c>
      <c r="W1202" s="1">
        <v>46904</v>
      </c>
      <c r="X1202">
        <v>2028</v>
      </c>
      <c r="Y1202" t="s">
        <v>2881</v>
      </c>
      <c r="Z1202">
        <v>1</v>
      </c>
      <c r="AA1202" s="3" t="s">
        <v>149</v>
      </c>
      <c r="AB1202" s="3"/>
      <c r="AC1202" s="1">
        <v>43982</v>
      </c>
      <c r="AD1202"/>
      <c r="AG1202">
        <v>1</v>
      </c>
      <c r="AH1202">
        <v>0</v>
      </c>
      <c r="AI1202">
        <v>0</v>
      </c>
      <c r="AJ1202">
        <v>0</v>
      </c>
      <c r="AK1202">
        <v>0</v>
      </c>
      <c r="AL1202">
        <v>0</v>
      </c>
      <c r="AM1202">
        <v>0</v>
      </c>
      <c r="AN1202">
        <v>0</v>
      </c>
      <c r="AO1202">
        <v>0</v>
      </c>
      <c r="AP1202">
        <v>0</v>
      </c>
      <c r="AQ1202">
        <v>0</v>
      </c>
      <c r="AR1202">
        <v>0</v>
      </c>
      <c r="AS1202">
        <v>1</v>
      </c>
      <c r="AT1202">
        <v>0</v>
      </c>
      <c r="AU1202">
        <v>0</v>
      </c>
      <c r="AV1202">
        <v>0</v>
      </c>
      <c r="AW1202">
        <v>0</v>
      </c>
      <c r="AX1202">
        <v>0</v>
      </c>
      <c r="AY1202">
        <v>0</v>
      </c>
      <c r="AZ1202">
        <v>0</v>
      </c>
      <c r="BA1202">
        <v>0</v>
      </c>
      <c r="BB1202">
        <v>0</v>
      </c>
      <c r="BC1202">
        <v>0</v>
      </c>
      <c r="BD1202">
        <v>0</v>
      </c>
      <c r="BE1202">
        <v>0</v>
      </c>
      <c r="BF1202">
        <v>0</v>
      </c>
      <c r="BG1202">
        <v>0</v>
      </c>
      <c r="BH1202">
        <v>0</v>
      </c>
      <c r="BI1202">
        <v>0</v>
      </c>
      <c r="BJ1202">
        <v>0</v>
      </c>
      <c r="BK1202">
        <v>0</v>
      </c>
      <c r="BL1202">
        <v>2</v>
      </c>
      <c r="BM1202">
        <v>701</v>
      </c>
      <c r="BN1202">
        <v>701</v>
      </c>
    </row>
    <row r="1203" spans="1:66" x14ac:dyDescent="0.25">
      <c r="A1203" s="6">
        <v>1274</v>
      </c>
      <c r="B1203" s="3" t="s">
        <v>177</v>
      </c>
      <c r="C1203" s="3" t="s">
        <v>426</v>
      </c>
      <c r="D1203" s="7" t="s">
        <v>427</v>
      </c>
      <c r="E1203" s="3" t="s">
        <v>73</v>
      </c>
      <c r="F1203" s="3" t="s">
        <v>55</v>
      </c>
      <c r="G1203" s="3" t="s">
        <v>57</v>
      </c>
      <c r="H1203">
        <v>6</v>
      </c>
      <c r="I1203" s="3" t="s">
        <v>162</v>
      </c>
      <c r="J1203" s="3" t="s">
        <v>2766</v>
      </c>
      <c r="K1203" s="3"/>
      <c r="L1203" s="3"/>
      <c r="M1203" s="3" t="s">
        <v>2864</v>
      </c>
      <c r="N1203" s="3"/>
      <c r="O1203" s="3"/>
      <c r="P1203" s="3"/>
      <c r="Q1203" s="3" t="s">
        <v>2864</v>
      </c>
      <c r="R1203" s="3"/>
      <c r="S1203" s="13">
        <v>43796</v>
      </c>
      <c r="T1203" s="13">
        <v>47449</v>
      </c>
      <c r="U1203" s="1">
        <v>46719</v>
      </c>
      <c r="V1203" s="1">
        <v>45624</v>
      </c>
      <c r="W1203" s="1">
        <v>47084</v>
      </c>
      <c r="X1203">
        <v>2028</v>
      </c>
      <c r="Y1203" s="15" t="s">
        <v>2877</v>
      </c>
      <c r="Z1203">
        <v>1</v>
      </c>
      <c r="AA1203" s="3" t="s">
        <v>428</v>
      </c>
      <c r="AB1203" s="3" t="s">
        <v>1616</v>
      </c>
      <c r="AG1203">
        <v>34</v>
      </c>
      <c r="AH1203">
        <v>24</v>
      </c>
      <c r="AI1203">
        <v>0</v>
      </c>
      <c r="AJ1203">
        <v>0</v>
      </c>
      <c r="AK1203">
        <v>0</v>
      </c>
      <c r="AL1203">
        <v>0</v>
      </c>
      <c r="AM1203">
        <v>6</v>
      </c>
      <c r="AN1203">
        <v>2</v>
      </c>
      <c r="AO1203">
        <v>0</v>
      </c>
      <c r="AP1203">
        <v>0</v>
      </c>
      <c r="AQ1203">
        <v>0</v>
      </c>
      <c r="AR1203">
        <v>0</v>
      </c>
      <c r="AS1203">
        <v>57</v>
      </c>
      <c r="AT1203">
        <v>0</v>
      </c>
      <c r="AU1203">
        <v>0</v>
      </c>
      <c r="AV1203">
        <v>0</v>
      </c>
      <c r="AW1203">
        <v>0</v>
      </c>
      <c r="AX1203">
        <v>0</v>
      </c>
      <c r="AY1203">
        <v>0</v>
      </c>
      <c r="AZ1203">
        <v>2</v>
      </c>
      <c r="BA1203">
        <v>1</v>
      </c>
      <c r="BB1203">
        <v>0</v>
      </c>
      <c r="BC1203">
        <v>0</v>
      </c>
      <c r="BD1203">
        <v>0</v>
      </c>
      <c r="BE1203">
        <v>0</v>
      </c>
      <c r="BF1203">
        <v>0</v>
      </c>
      <c r="BG1203">
        <v>0</v>
      </c>
      <c r="BH1203">
        <v>0</v>
      </c>
      <c r="BI1203">
        <v>0</v>
      </c>
      <c r="BJ1203">
        <v>0</v>
      </c>
      <c r="BK1203">
        <v>0</v>
      </c>
      <c r="BL1203">
        <v>1</v>
      </c>
      <c r="BM1203">
        <v>1274</v>
      </c>
    </row>
    <row r="1204" spans="1:66" hidden="1" x14ac:dyDescent="0.25">
      <c r="A1204">
        <v>927</v>
      </c>
      <c r="B1204" s="3" t="s">
        <v>145</v>
      </c>
      <c r="C1204" s="3" t="s">
        <v>2126</v>
      </c>
      <c r="D1204" s="3" t="s">
        <v>2127</v>
      </c>
      <c r="E1204" s="3" t="s">
        <v>85</v>
      </c>
      <c r="F1204" s="3" t="s">
        <v>55</v>
      </c>
      <c r="G1204" s="3" t="s">
        <v>106</v>
      </c>
      <c r="H1204">
        <v>4</v>
      </c>
      <c r="I1204" s="3" t="s">
        <v>533</v>
      </c>
      <c r="J1204" s="3" t="s">
        <v>2754</v>
      </c>
      <c r="K1204" s="3"/>
      <c r="L1204" s="3" t="s">
        <v>2863</v>
      </c>
      <c r="M1204" s="3"/>
      <c r="N1204" s="3"/>
      <c r="O1204" s="3"/>
      <c r="P1204" s="3" t="s">
        <v>2863</v>
      </c>
      <c r="Q1204" s="3"/>
      <c r="R1204" s="3"/>
      <c r="S1204" s="1">
        <v>43635</v>
      </c>
      <c r="T1204" s="1">
        <v>47288</v>
      </c>
      <c r="U1204" s="1">
        <v>46558</v>
      </c>
      <c r="V1204" s="1">
        <v>45463</v>
      </c>
      <c r="W1204" s="1">
        <v>46923</v>
      </c>
      <c r="X1204">
        <v>2028</v>
      </c>
      <c r="Y1204" t="s">
        <v>2877</v>
      </c>
      <c r="Z1204">
        <v>1</v>
      </c>
      <c r="AA1204" s="3" t="s">
        <v>67</v>
      </c>
      <c r="AB1204" s="3"/>
      <c r="AC1204" s="1"/>
      <c r="AD1204"/>
      <c r="AG1204">
        <v>0</v>
      </c>
      <c r="AH1204">
        <v>0</v>
      </c>
      <c r="AI1204">
        <v>0</v>
      </c>
      <c r="AJ1204">
        <v>0</v>
      </c>
      <c r="AK1204">
        <v>0</v>
      </c>
      <c r="AL1204">
        <v>0</v>
      </c>
      <c r="AM1204">
        <v>0</v>
      </c>
      <c r="AN1204">
        <v>0</v>
      </c>
      <c r="AO1204">
        <v>0</v>
      </c>
      <c r="AP1204">
        <v>0</v>
      </c>
      <c r="AQ1204">
        <v>0</v>
      </c>
      <c r="AR1204">
        <v>0</v>
      </c>
      <c r="AS1204">
        <v>0</v>
      </c>
      <c r="AT1204">
        <v>0</v>
      </c>
      <c r="AU1204">
        <v>0</v>
      </c>
      <c r="AV1204">
        <v>0</v>
      </c>
      <c r="AW1204">
        <v>0</v>
      </c>
      <c r="AX1204">
        <v>0</v>
      </c>
      <c r="AY1204">
        <v>0</v>
      </c>
      <c r="AZ1204">
        <v>0</v>
      </c>
      <c r="BA1204">
        <v>0</v>
      </c>
      <c r="BB1204">
        <v>0</v>
      </c>
      <c r="BC1204">
        <v>0</v>
      </c>
      <c r="BD1204">
        <v>0</v>
      </c>
      <c r="BE1204">
        <v>0</v>
      </c>
      <c r="BF1204">
        <v>0</v>
      </c>
      <c r="BG1204">
        <v>0</v>
      </c>
      <c r="BH1204">
        <v>0</v>
      </c>
      <c r="BI1204">
        <v>0</v>
      </c>
      <c r="BJ1204">
        <v>0</v>
      </c>
      <c r="BK1204">
        <v>0</v>
      </c>
      <c r="BL1204">
        <v>2</v>
      </c>
      <c r="BM1204">
        <v>274</v>
      </c>
      <c r="BN1204">
        <v>274</v>
      </c>
    </row>
    <row r="1205" spans="1:66" hidden="1" x14ac:dyDescent="0.25">
      <c r="A1205">
        <v>1322</v>
      </c>
      <c r="B1205" s="3" t="s">
        <v>210</v>
      </c>
      <c r="C1205" s="3" t="s">
        <v>1491</v>
      </c>
      <c r="D1205" s="3" t="s">
        <v>1492</v>
      </c>
      <c r="E1205" s="3" t="s">
        <v>55</v>
      </c>
      <c r="F1205" s="3" t="s">
        <v>55</v>
      </c>
      <c r="G1205" s="3" t="s">
        <v>106</v>
      </c>
      <c r="H1205">
        <v>8</v>
      </c>
      <c r="I1205" s="3" t="s">
        <v>66</v>
      </c>
      <c r="J1205" s="3" t="s">
        <v>2839</v>
      </c>
      <c r="K1205" s="3" t="s">
        <v>2862</v>
      </c>
      <c r="L1205" s="3"/>
      <c r="M1205" s="3"/>
      <c r="N1205" s="3"/>
      <c r="O1205" s="3" t="s">
        <v>2862</v>
      </c>
      <c r="P1205" s="3"/>
      <c r="Q1205" s="3"/>
      <c r="R1205" s="3"/>
      <c r="S1205" s="1">
        <v>43796</v>
      </c>
      <c r="T1205" s="1">
        <v>45623</v>
      </c>
      <c r="U1205" s="1">
        <v>44893</v>
      </c>
      <c r="V1205" s="1">
        <v>43798</v>
      </c>
      <c r="W1205" s="1">
        <v>45258</v>
      </c>
      <c r="X1205">
        <v>2023</v>
      </c>
      <c r="Y1205" t="s">
        <v>2886</v>
      </c>
      <c r="Z1205">
        <v>1</v>
      </c>
      <c r="AA1205" s="3" t="s">
        <v>149</v>
      </c>
      <c r="AB1205" s="3"/>
      <c r="AC1205" s="1"/>
      <c r="AD1205"/>
      <c r="AG1205">
        <v>0</v>
      </c>
      <c r="AH1205">
        <v>0</v>
      </c>
      <c r="AI1205">
        <v>0</v>
      </c>
      <c r="AJ1205">
        <v>0</v>
      </c>
      <c r="AK1205">
        <v>0</v>
      </c>
      <c r="AL1205">
        <v>0</v>
      </c>
      <c r="AM1205">
        <v>0</v>
      </c>
      <c r="AN1205">
        <v>0</v>
      </c>
      <c r="AO1205">
        <v>0</v>
      </c>
      <c r="AP1205">
        <v>0</v>
      </c>
      <c r="AQ1205">
        <v>0</v>
      </c>
      <c r="AR1205">
        <v>0</v>
      </c>
      <c r="AS1205">
        <v>0</v>
      </c>
      <c r="AT1205">
        <v>0</v>
      </c>
      <c r="AU1205">
        <v>0</v>
      </c>
      <c r="AV1205">
        <v>0</v>
      </c>
      <c r="AW1205">
        <v>0</v>
      </c>
      <c r="AX1205">
        <v>0</v>
      </c>
      <c r="AY1205">
        <v>0</v>
      </c>
      <c r="AZ1205">
        <v>0</v>
      </c>
      <c r="BA1205">
        <v>0</v>
      </c>
      <c r="BB1205">
        <v>0</v>
      </c>
      <c r="BC1205">
        <v>0</v>
      </c>
      <c r="BD1205">
        <v>0</v>
      </c>
      <c r="BE1205">
        <v>0</v>
      </c>
      <c r="BF1205">
        <v>0</v>
      </c>
      <c r="BG1205">
        <v>0</v>
      </c>
      <c r="BH1205">
        <v>0</v>
      </c>
      <c r="BI1205">
        <v>0</v>
      </c>
      <c r="BJ1205">
        <v>0</v>
      </c>
      <c r="BK1205">
        <v>0</v>
      </c>
      <c r="BL1205">
        <v>2</v>
      </c>
      <c r="BM1205">
        <v>832</v>
      </c>
      <c r="BN1205">
        <v>832</v>
      </c>
    </row>
    <row r="1206" spans="1:66" x14ac:dyDescent="0.25">
      <c r="A1206" s="6">
        <v>1276</v>
      </c>
      <c r="B1206" s="3" t="s">
        <v>177</v>
      </c>
      <c r="C1206" s="3" t="s">
        <v>1737</v>
      </c>
      <c r="D1206" s="7" t="s">
        <v>427</v>
      </c>
      <c r="E1206" s="3" t="s">
        <v>85</v>
      </c>
      <c r="F1206" s="3" t="s">
        <v>55</v>
      </c>
      <c r="G1206" s="3" t="s">
        <v>57</v>
      </c>
      <c r="H1206">
        <v>4</v>
      </c>
      <c r="I1206" s="3" t="s">
        <v>162</v>
      </c>
      <c r="J1206" s="3" t="s">
        <v>2766</v>
      </c>
      <c r="K1206" s="3"/>
      <c r="L1206" s="3"/>
      <c r="M1206" s="3" t="s">
        <v>2864</v>
      </c>
      <c r="N1206" s="3"/>
      <c r="O1206" s="3"/>
      <c r="P1206" s="3"/>
      <c r="Q1206" s="3" t="s">
        <v>2864</v>
      </c>
      <c r="R1206" s="3"/>
      <c r="S1206" s="13">
        <v>43796</v>
      </c>
      <c r="T1206" s="13">
        <v>47449</v>
      </c>
      <c r="U1206" s="1">
        <v>46719</v>
      </c>
      <c r="V1206" s="1">
        <v>45624</v>
      </c>
      <c r="W1206" s="1">
        <v>47084</v>
      </c>
      <c r="X1206">
        <v>2028</v>
      </c>
      <c r="Y1206" s="15" t="s">
        <v>2877</v>
      </c>
      <c r="Z1206">
        <v>1</v>
      </c>
      <c r="AA1206" s="3" t="s">
        <v>110</v>
      </c>
      <c r="AB1206" s="3" t="s">
        <v>1738</v>
      </c>
      <c r="AG1206">
        <v>19</v>
      </c>
      <c r="AH1206">
        <v>30</v>
      </c>
      <c r="AI1206">
        <v>0</v>
      </c>
      <c r="AJ1206">
        <v>0</v>
      </c>
      <c r="AK1206">
        <v>0</v>
      </c>
      <c r="AL1206">
        <v>0</v>
      </c>
      <c r="AM1206">
        <v>4</v>
      </c>
      <c r="AN1206">
        <v>0</v>
      </c>
      <c r="AO1206">
        <v>0</v>
      </c>
      <c r="AP1206">
        <v>0</v>
      </c>
      <c r="AQ1206">
        <v>0</v>
      </c>
      <c r="AR1206">
        <v>0</v>
      </c>
      <c r="AS1206">
        <v>47</v>
      </c>
      <c r="AT1206">
        <v>0</v>
      </c>
      <c r="AU1206">
        <v>0</v>
      </c>
      <c r="AV1206">
        <v>0</v>
      </c>
      <c r="AW1206">
        <v>0</v>
      </c>
      <c r="AX1206">
        <v>0</v>
      </c>
      <c r="AY1206">
        <v>0</v>
      </c>
      <c r="AZ1206">
        <v>0</v>
      </c>
      <c r="BA1206">
        <v>1</v>
      </c>
      <c r="BB1206">
        <v>0</v>
      </c>
      <c r="BC1206">
        <v>0</v>
      </c>
      <c r="BD1206">
        <v>0</v>
      </c>
      <c r="BE1206">
        <v>0</v>
      </c>
      <c r="BF1206">
        <v>1</v>
      </c>
      <c r="BG1206">
        <v>0</v>
      </c>
      <c r="BH1206">
        <v>0</v>
      </c>
      <c r="BI1206">
        <v>0</v>
      </c>
      <c r="BJ1206">
        <v>0</v>
      </c>
      <c r="BK1206">
        <v>0</v>
      </c>
      <c r="BL1206">
        <v>1</v>
      </c>
      <c r="BM1206">
        <v>1276</v>
      </c>
    </row>
    <row r="1207" spans="1:66" hidden="1" x14ac:dyDescent="0.25">
      <c r="A1207">
        <v>122</v>
      </c>
      <c r="B1207" s="3" t="s">
        <v>52</v>
      </c>
      <c r="C1207" s="3" t="s">
        <v>2131</v>
      </c>
      <c r="D1207" s="3" t="s">
        <v>1479</v>
      </c>
      <c r="E1207" s="3" t="s">
        <v>213</v>
      </c>
      <c r="F1207" s="3" t="s">
        <v>55</v>
      </c>
      <c r="G1207" s="3" t="s">
        <v>106</v>
      </c>
      <c r="H1207">
        <v>10</v>
      </c>
      <c r="I1207" s="3" t="s">
        <v>59</v>
      </c>
      <c r="J1207" s="3" t="s">
        <v>2769</v>
      </c>
      <c r="K1207" s="3"/>
      <c r="L1207" s="3"/>
      <c r="M1207" s="3" t="s">
        <v>2864</v>
      </c>
      <c r="N1207" s="3"/>
      <c r="O1207" s="3"/>
      <c r="P1207" s="3"/>
      <c r="Q1207" s="3" t="s">
        <v>2864</v>
      </c>
      <c r="R1207" s="3"/>
      <c r="S1207" s="1">
        <v>43340</v>
      </c>
      <c r="T1207" s="1">
        <v>45166</v>
      </c>
      <c r="U1207" s="1">
        <v>44436</v>
      </c>
      <c r="V1207" s="1">
        <v>43341</v>
      </c>
      <c r="W1207" s="1">
        <v>44801</v>
      </c>
      <c r="X1207">
        <v>2022</v>
      </c>
      <c r="Y1207" t="s">
        <v>2876</v>
      </c>
      <c r="Z1207">
        <v>1</v>
      </c>
      <c r="AA1207" s="3" t="s">
        <v>2132</v>
      </c>
      <c r="AB1207" s="3" t="s">
        <v>2133</v>
      </c>
      <c r="AC1207" s="1"/>
      <c r="AD1207"/>
      <c r="AG1207">
        <v>0</v>
      </c>
      <c r="AH1207">
        <v>0</v>
      </c>
      <c r="AI1207">
        <v>0</v>
      </c>
      <c r="AJ1207">
        <v>0</v>
      </c>
      <c r="AK1207">
        <v>0</v>
      </c>
      <c r="AL1207">
        <v>0</v>
      </c>
      <c r="AM1207">
        <v>0</v>
      </c>
      <c r="AN1207">
        <v>0</v>
      </c>
      <c r="AO1207">
        <v>0</v>
      </c>
      <c r="AP1207">
        <v>0</v>
      </c>
      <c r="AQ1207">
        <v>0</v>
      </c>
      <c r="AR1207">
        <v>0</v>
      </c>
      <c r="AS1207">
        <v>0</v>
      </c>
      <c r="AT1207">
        <v>0</v>
      </c>
      <c r="AU1207">
        <v>0</v>
      </c>
      <c r="AV1207">
        <v>0</v>
      </c>
      <c r="AW1207">
        <v>0</v>
      </c>
      <c r="AX1207">
        <v>0</v>
      </c>
      <c r="AY1207">
        <v>0</v>
      </c>
      <c r="AZ1207">
        <v>0</v>
      </c>
      <c r="BA1207">
        <v>0</v>
      </c>
      <c r="BB1207">
        <v>0</v>
      </c>
      <c r="BC1207">
        <v>0</v>
      </c>
      <c r="BD1207">
        <v>0</v>
      </c>
      <c r="BE1207">
        <v>0</v>
      </c>
      <c r="BF1207">
        <v>0</v>
      </c>
      <c r="BG1207">
        <v>0</v>
      </c>
      <c r="BH1207">
        <v>0</v>
      </c>
      <c r="BI1207">
        <v>0</v>
      </c>
      <c r="BJ1207">
        <v>0</v>
      </c>
      <c r="BK1207">
        <v>0</v>
      </c>
      <c r="BL1207">
        <v>2</v>
      </c>
      <c r="BM1207">
        <v>121</v>
      </c>
      <c r="BN1207">
        <v>121</v>
      </c>
    </row>
    <row r="1208" spans="1:66" x14ac:dyDescent="0.25">
      <c r="A1208" s="6">
        <v>1355</v>
      </c>
      <c r="B1208" s="3" t="s">
        <v>177</v>
      </c>
      <c r="C1208" s="3" t="s">
        <v>834</v>
      </c>
      <c r="D1208" s="7" t="s">
        <v>427</v>
      </c>
      <c r="E1208" s="3" t="s">
        <v>55</v>
      </c>
      <c r="F1208" s="3" t="s">
        <v>55</v>
      </c>
      <c r="G1208" s="3" t="s">
        <v>57</v>
      </c>
      <c r="H1208">
        <v>8</v>
      </c>
      <c r="I1208" s="3" t="s">
        <v>162</v>
      </c>
      <c r="J1208" s="3" t="s">
        <v>2766</v>
      </c>
      <c r="K1208" s="3"/>
      <c r="L1208" s="3"/>
      <c r="M1208" s="3" t="s">
        <v>2864</v>
      </c>
      <c r="N1208" s="3"/>
      <c r="O1208" s="3"/>
      <c r="P1208" s="3"/>
      <c r="Q1208" s="3" t="s">
        <v>2864</v>
      </c>
      <c r="R1208" s="3"/>
      <c r="S1208" s="13">
        <v>43761</v>
      </c>
      <c r="T1208" s="13">
        <v>47414</v>
      </c>
      <c r="U1208" s="1">
        <v>46684</v>
      </c>
      <c r="V1208" s="1">
        <v>45589</v>
      </c>
      <c r="W1208" s="1">
        <v>47049</v>
      </c>
      <c r="X1208">
        <v>2028</v>
      </c>
      <c r="Y1208" s="15" t="s">
        <v>2881</v>
      </c>
      <c r="Z1208">
        <v>1</v>
      </c>
      <c r="AA1208" s="3" t="s">
        <v>149</v>
      </c>
      <c r="AB1208" s="3" t="s">
        <v>835</v>
      </c>
      <c r="AD1208" s="13">
        <v>44104</v>
      </c>
      <c r="AG1208">
        <v>2</v>
      </c>
      <c r="AH1208">
        <v>0</v>
      </c>
      <c r="AI1208">
        <v>9</v>
      </c>
      <c r="AJ1208">
        <v>3</v>
      </c>
      <c r="AK1208">
        <v>2</v>
      </c>
      <c r="AL1208">
        <v>0</v>
      </c>
      <c r="AM1208">
        <v>0</v>
      </c>
      <c r="AN1208">
        <v>0</v>
      </c>
      <c r="AO1208">
        <v>0</v>
      </c>
      <c r="AP1208">
        <v>0</v>
      </c>
      <c r="AQ1208">
        <v>0</v>
      </c>
      <c r="AR1208">
        <v>0</v>
      </c>
      <c r="AS1208">
        <v>15</v>
      </c>
      <c r="AT1208">
        <v>0</v>
      </c>
      <c r="AU1208">
        <v>0</v>
      </c>
      <c r="AV1208">
        <v>0</v>
      </c>
      <c r="AW1208">
        <v>0</v>
      </c>
      <c r="AX1208">
        <v>0</v>
      </c>
      <c r="AY1208">
        <v>0</v>
      </c>
      <c r="AZ1208">
        <v>0</v>
      </c>
      <c r="BA1208">
        <v>0</v>
      </c>
      <c r="BB1208">
        <v>0</v>
      </c>
      <c r="BC1208">
        <v>0</v>
      </c>
      <c r="BD1208">
        <v>0</v>
      </c>
      <c r="BE1208">
        <v>0</v>
      </c>
      <c r="BF1208">
        <v>2</v>
      </c>
      <c r="BG1208">
        <v>0</v>
      </c>
      <c r="BH1208">
        <v>1</v>
      </c>
      <c r="BI1208">
        <v>1</v>
      </c>
      <c r="BJ1208">
        <v>0</v>
      </c>
      <c r="BK1208">
        <v>0</v>
      </c>
      <c r="BL1208">
        <v>1</v>
      </c>
      <c r="BM1208">
        <v>1355</v>
      </c>
    </row>
    <row r="1209" spans="1:66" x14ac:dyDescent="0.25">
      <c r="A1209" s="6">
        <v>1292</v>
      </c>
      <c r="B1209" s="3" t="s">
        <v>177</v>
      </c>
      <c r="C1209" s="3" t="s">
        <v>1006</v>
      </c>
      <c r="D1209" s="7" t="s">
        <v>1007</v>
      </c>
      <c r="E1209" s="3" t="s">
        <v>55</v>
      </c>
      <c r="F1209" s="3" t="s">
        <v>55</v>
      </c>
      <c r="G1209" s="3" t="s">
        <v>57</v>
      </c>
      <c r="H1209">
        <v>8</v>
      </c>
      <c r="I1209" s="3" t="s">
        <v>1008</v>
      </c>
      <c r="J1209" s="3" t="s">
        <v>2768</v>
      </c>
      <c r="K1209" s="3"/>
      <c r="L1209" s="3"/>
      <c r="M1209" s="3" t="s">
        <v>2864</v>
      </c>
      <c r="N1209" s="3" t="s">
        <v>2865</v>
      </c>
      <c r="O1209" s="3"/>
      <c r="P1209" s="3"/>
      <c r="Q1209" s="3" t="s">
        <v>2864</v>
      </c>
      <c r="R1209" s="3" t="s">
        <v>2865</v>
      </c>
      <c r="S1209" s="13">
        <v>43731</v>
      </c>
      <c r="T1209" s="13">
        <v>47384</v>
      </c>
      <c r="U1209" s="1">
        <v>46654</v>
      </c>
      <c r="V1209" s="1">
        <v>45559</v>
      </c>
      <c r="W1209" s="1">
        <v>47019</v>
      </c>
      <c r="X1209">
        <v>2028</v>
      </c>
      <c r="Y1209" s="15" t="s">
        <v>2881</v>
      </c>
      <c r="Z1209">
        <v>1</v>
      </c>
      <c r="AA1209" s="3" t="s">
        <v>58</v>
      </c>
      <c r="AB1209" s="3" t="s">
        <v>1009</v>
      </c>
      <c r="AC1209" s="13">
        <v>44834</v>
      </c>
      <c r="AD1209" s="13">
        <v>44012</v>
      </c>
      <c r="AG1209">
        <v>2</v>
      </c>
      <c r="AH1209">
        <v>0</v>
      </c>
      <c r="AI1209">
        <v>0</v>
      </c>
      <c r="AJ1209">
        <v>1</v>
      </c>
      <c r="AK1209">
        <v>2</v>
      </c>
      <c r="AL1209">
        <v>2</v>
      </c>
      <c r="AM1209">
        <v>0</v>
      </c>
      <c r="AN1209">
        <v>0</v>
      </c>
      <c r="AO1209">
        <v>0</v>
      </c>
      <c r="AP1209">
        <v>0</v>
      </c>
      <c r="AQ1209">
        <v>0</v>
      </c>
      <c r="AR1209">
        <v>0</v>
      </c>
      <c r="AS1209">
        <v>5</v>
      </c>
      <c r="AT1209">
        <v>0</v>
      </c>
      <c r="AU1209">
        <v>0</v>
      </c>
      <c r="AV1209">
        <v>0</v>
      </c>
      <c r="AW1209">
        <v>0</v>
      </c>
      <c r="AX1209">
        <v>0</v>
      </c>
      <c r="AY1209">
        <v>0</v>
      </c>
      <c r="AZ1209">
        <v>1</v>
      </c>
      <c r="BA1209">
        <v>0</v>
      </c>
      <c r="BB1209">
        <v>0</v>
      </c>
      <c r="BC1209">
        <v>0</v>
      </c>
      <c r="BD1209">
        <v>0</v>
      </c>
      <c r="BE1209">
        <v>0</v>
      </c>
      <c r="BF1209">
        <v>0</v>
      </c>
      <c r="BG1209">
        <v>1</v>
      </c>
      <c r="BH1209">
        <v>0</v>
      </c>
      <c r="BI1209">
        <v>0</v>
      </c>
      <c r="BJ1209">
        <v>0</v>
      </c>
      <c r="BK1209">
        <v>0</v>
      </c>
      <c r="BL1209">
        <v>1</v>
      </c>
      <c r="BM1209">
        <v>1292</v>
      </c>
    </row>
    <row r="1210" spans="1:66" x14ac:dyDescent="0.25">
      <c r="A1210" s="6">
        <v>1296</v>
      </c>
      <c r="B1210" s="3" t="s">
        <v>177</v>
      </c>
      <c r="C1210" s="3" t="s">
        <v>1600</v>
      </c>
      <c r="D1210" s="7" t="s">
        <v>1601</v>
      </c>
      <c r="E1210" s="3" t="s">
        <v>55</v>
      </c>
      <c r="F1210" s="3" t="s">
        <v>55</v>
      </c>
      <c r="G1210" s="3" t="s">
        <v>57</v>
      </c>
      <c r="H1210">
        <v>8</v>
      </c>
      <c r="I1210" s="3" t="s">
        <v>1602</v>
      </c>
      <c r="J1210" s="3" t="s">
        <v>2772</v>
      </c>
      <c r="K1210" s="3"/>
      <c r="L1210" s="3"/>
      <c r="M1210" s="3" t="s">
        <v>2864</v>
      </c>
      <c r="N1210" s="3"/>
      <c r="O1210" s="3"/>
      <c r="P1210" s="3"/>
      <c r="Q1210" s="3" t="s">
        <v>2864</v>
      </c>
      <c r="R1210" s="3"/>
      <c r="S1210" s="13">
        <v>43731</v>
      </c>
      <c r="T1210" s="13">
        <v>47384</v>
      </c>
      <c r="U1210" s="1">
        <v>46654</v>
      </c>
      <c r="V1210" s="1">
        <v>45559</v>
      </c>
      <c r="W1210" s="1">
        <v>47019</v>
      </c>
      <c r="X1210">
        <v>2028</v>
      </c>
      <c r="Y1210" s="15" t="s">
        <v>2881</v>
      </c>
      <c r="Z1210">
        <v>1</v>
      </c>
      <c r="AA1210" s="3" t="s">
        <v>81</v>
      </c>
      <c r="AB1210" s="3" t="s">
        <v>1603</v>
      </c>
      <c r="AG1210">
        <v>2</v>
      </c>
      <c r="AH1210">
        <v>7</v>
      </c>
      <c r="AI1210">
        <v>2</v>
      </c>
      <c r="AJ1210">
        <v>10</v>
      </c>
      <c r="AK1210">
        <v>6</v>
      </c>
      <c r="AL1210">
        <v>2</v>
      </c>
      <c r="AM1210">
        <v>0</v>
      </c>
      <c r="AN1210">
        <v>0</v>
      </c>
      <c r="AO1210">
        <v>0</v>
      </c>
      <c r="AP1210">
        <v>0</v>
      </c>
      <c r="AQ1210">
        <v>0</v>
      </c>
      <c r="AR1210">
        <v>0</v>
      </c>
      <c r="AS1210">
        <v>23</v>
      </c>
      <c r="AT1210">
        <v>0</v>
      </c>
      <c r="AU1210">
        <v>1</v>
      </c>
      <c r="AV1210">
        <v>0</v>
      </c>
      <c r="AW1210">
        <v>0</v>
      </c>
      <c r="AX1210">
        <v>0</v>
      </c>
      <c r="AY1210">
        <v>0</v>
      </c>
      <c r="AZ1210">
        <v>1</v>
      </c>
      <c r="BA1210">
        <v>1</v>
      </c>
      <c r="BB1210">
        <v>0</v>
      </c>
      <c r="BC1210">
        <v>0</v>
      </c>
      <c r="BD1210">
        <v>0</v>
      </c>
      <c r="BE1210">
        <v>0</v>
      </c>
      <c r="BF1210">
        <v>0</v>
      </c>
      <c r="BG1210">
        <v>1</v>
      </c>
      <c r="BH1210">
        <v>0</v>
      </c>
      <c r="BI1210">
        <v>0</v>
      </c>
      <c r="BJ1210">
        <v>1</v>
      </c>
      <c r="BK1210">
        <v>0</v>
      </c>
      <c r="BL1210">
        <v>1</v>
      </c>
      <c r="BM1210">
        <v>1296</v>
      </c>
    </row>
    <row r="1211" spans="1:66" x14ac:dyDescent="0.25">
      <c r="A1211" s="6">
        <v>1309</v>
      </c>
      <c r="B1211" s="3" t="s">
        <v>177</v>
      </c>
      <c r="C1211" s="3" t="s">
        <v>1972</v>
      </c>
      <c r="D1211" s="7" t="s">
        <v>1973</v>
      </c>
      <c r="E1211" s="3" t="s">
        <v>55</v>
      </c>
      <c r="F1211" s="3" t="s">
        <v>55</v>
      </c>
      <c r="G1211" s="3" t="s">
        <v>57</v>
      </c>
      <c r="H1211">
        <v>8</v>
      </c>
      <c r="I1211" s="3" t="s">
        <v>1417</v>
      </c>
      <c r="J1211" s="3" t="s">
        <v>2828</v>
      </c>
      <c r="K1211" s="3"/>
      <c r="L1211" s="3"/>
      <c r="M1211" s="3" t="s">
        <v>2864</v>
      </c>
      <c r="N1211" s="3" t="s">
        <v>2865</v>
      </c>
      <c r="O1211" s="3"/>
      <c r="P1211" s="3"/>
      <c r="Q1211" s="3" t="s">
        <v>2864</v>
      </c>
      <c r="R1211" s="3" t="s">
        <v>2865</v>
      </c>
      <c r="S1211" s="13">
        <v>43761</v>
      </c>
      <c r="T1211" s="13">
        <v>47414</v>
      </c>
      <c r="U1211" s="1">
        <v>46684</v>
      </c>
      <c r="V1211" s="1">
        <v>45589</v>
      </c>
      <c r="W1211" s="1">
        <v>47049</v>
      </c>
      <c r="X1211">
        <v>2028</v>
      </c>
      <c r="Y1211" s="15" t="s">
        <v>2881</v>
      </c>
      <c r="Z1211">
        <v>1</v>
      </c>
      <c r="AA1211" s="3" t="s">
        <v>58</v>
      </c>
      <c r="AB1211" s="3" t="s">
        <v>1974</v>
      </c>
      <c r="AC1211" s="13">
        <v>45595</v>
      </c>
      <c r="AG1211">
        <v>2</v>
      </c>
      <c r="AH1211">
        <v>1</v>
      </c>
      <c r="AI1211">
        <v>4</v>
      </c>
      <c r="AJ1211">
        <v>6</v>
      </c>
      <c r="AK1211">
        <v>4</v>
      </c>
      <c r="AL1211">
        <v>3</v>
      </c>
      <c r="AM1211">
        <v>0</v>
      </c>
      <c r="AN1211">
        <v>0</v>
      </c>
      <c r="AO1211">
        <v>0</v>
      </c>
      <c r="AP1211">
        <v>0</v>
      </c>
      <c r="AQ1211">
        <v>0</v>
      </c>
      <c r="AR1211">
        <v>0</v>
      </c>
      <c r="AS1211">
        <v>15</v>
      </c>
      <c r="AT1211">
        <v>2</v>
      </c>
      <c r="AU1211">
        <v>1</v>
      </c>
      <c r="AV1211">
        <v>0</v>
      </c>
      <c r="AW1211">
        <v>0</v>
      </c>
      <c r="AX1211">
        <v>0</v>
      </c>
      <c r="AY1211">
        <v>0</v>
      </c>
      <c r="AZ1211">
        <v>1</v>
      </c>
      <c r="BA1211">
        <v>0</v>
      </c>
      <c r="BB1211">
        <v>0</v>
      </c>
      <c r="BC1211">
        <v>0</v>
      </c>
      <c r="BD1211">
        <v>0</v>
      </c>
      <c r="BE1211">
        <v>0</v>
      </c>
      <c r="BF1211">
        <v>0</v>
      </c>
      <c r="BG1211">
        <v>2</v>
      </c>
      <c r="BH1211">
        <v>5</v>
      </c>
      <c r="BI1211">
        <v>0</v>
      </c>
      <c r="BJ1211">
        <v>1</v>
      </c>
      <c r="BK1211">
        <v>0</v>
      </c>
      <c r="BL1211">
        <v>1</v>
      </c>
      <c r="BM1211">
        <v>1309</v>
      </c>
    </row>
    <row r="1212" spans="1:66" ht="30" x14ac:dyDescent="0.25">
      <c r="A1212" s="6">
        <v>3762</v>
      </c>
      <c r="B1212" s="3" t="s">
        <v>177</v>
      </c>
      <c r="C1212" s="3" t="s">
        <v>451</v>
      </c>
      <c r="D1212" s="7" t="s">
        <v>452</v>
      </c>
      <c r="E1212" s="3" t="s">
        <v>85</v>
      </c>
      <c r="F1212" s="3" t="s">
        <v>55</v>
      </c>
      <c r="G1212" s="3" t="s">
        <v>57</v>
      </c>
      <c r="H1212">
        <v>4</v>
      </c>
      <c r="I1212" s="3" t="s">
        <v>453</v>
      </c>
      <c r="J1212" s="3" t="s">
        <v>2799</v>
      </c>
      <c r="K1212" s="3"/>
      <c r="L1212" s="3"/>
      <c r="M1212" s="3" t="s">
        <v>2864</v>
      </c>
      <c r="N1212" s="3" t="s">
        <v>2865</v>
      </c>
      <c r="O1212" s="3"/>
      <c r="P1212" s="3"/>
      <c r="Q1212" s="3" t="s">
        <v>2864</v>
      </c>
      <c r="R1212" s="3" t="s">
        <v>2865</v>
      </c>
      <c r="S1212" s="13">
        <v>44251</v>
      </c>
      <c r="T1212" s="13">
        <v>47595</v>
      </c>
      <c r="U1212" s="1">
        <v>46865</v>
      </c>
      <c r="V1212" s="1">
        <v>45770</v>
      </c>
      <c r="W1212" s="1">
        <v>47230</v>
      </c>
      <c r="X1212">
        <v>2029</v>
      </c>
      <c r="Y1212" s="15" t="s">
        <v>2882</v>
      </c>
      <c r="Z1212">
        <v>1</v>
      </c>
      <c r="AA1212" s="3" t="s">
        <v>454</v>
      </c>
      <c r="AB1212" s="3" t="s">
        <v>455</v>
      </c>
      <c r="AG1212">
        <v>26</v>
      </c>
      <c r="AH1212">
        <v>0</v>
      </c>
      <c r="AI1212">
        <v>0</v>
      </c>
      <c r="AJ1212">
        <v>0</v>
      </c>
      <c r="AK1212">
        <v>0</v>
      </c>
      <c r="AL1212">
        <v>0</v>
      </c>
      <c r="AM1212">
        <v>4</v>
      </c>
      <c r="AN1212">
        <v>0</v>
      </c>
      <c r="AO1212">
        <v>0</v>
      </c>
      <c r="AP1212">
        <v>0</v>
      </c>
      <c r="AQ1212">
        <v>0</v>
      </c>
      <c r="AR1212">
        <v>0</v>
      </c>
      <c r="AS1212">
        <v>28</v>
      </c>
      <c r="AT1212">
        <v>0</v>
      </c>
      <c r="AU1212">
        <v>0</v>
      </c>
      <c r="AV1212">
        <v>0</v>
      </c>
      <c r="AW1212">
        <v>0</v>
      </c>
      <c r="AX1212">
        <v>0</v>
      </c>
      <c r="AY1212">
        <v>0</v>
      </c>
      <c r="AZ1212">
        <v>1</v>
      </c>
      <c r="BA1212">
        <v>0</v>
      </c>
      <c r="BB1212">
        <v>0</v>
      </c>
      <c r="BC1212">
        <v>0</v>
      </c>
      <c r="BD1212">
        <v>0</v>
      </c>
      <c r="BE1212">
        <v>0</v>
      </c>
      <c r="BF1212">
        <v>0</v>
      </c>
      <c r="BG1212">
        <v>0</v>
      </c>
      <c r="BH1212">
        <v>0</v>
      </c>
      <c r="BI1212">
        <v>0</v>
      </c>
      <c r="BJ1212">
        <v>0</v>
      </c>
      <c r="BK1212">
        <v>0</v>
      </c>
      <c r="BL1212">
        <v>3</v>
      </c>
      <c r="BM1212">
        <v>1443</v>
      </c>
    </row>
    <row r="1213" spans="1:66" x14ac:dyDescent="0.25">
      <c r="A1213" s="6">
        <v>3765</v>
      </c>
      <c r="B1213" s="3" t="s">
        <v>177</v>
      </c>
      <c r="C1213" s="3" t="s">
        <v>521</v>
      </c>
      <c r="D1213" s="7" t="s">
        <v>522</v>
      </c>
      <c r="E1213" s="3" t="s">
        <v>85</v>
      </c>
      <c r="F1213" s="3" t="s">
        <v>55</v>
      </c>
      <c r="G1213" s="3" t="s">
        <v>57</v>
      </c>
      <c r="H1213">
        <v>4</v>
      </c>
      <c r="I1213" s="3" t="s">
        <v>523</v>
      </c>
      <c r="J1213" s="3" t="s">
        <v>2800</v>
      </c>
      <c r="K1213" s="3"/>
      <c r="L1213" s="3"/>
      <c r="M1213" s="3" t="s">
        <v>2864</v>
      </c>
      <c r="N1213" s="3"/>
      <c r="O1213" s="3"/>
      <c r="P1213" s="3"/>
      <c r="Q1213" s="3" t="s">
        <v>2864</v>
      </c>
      <c r="R1213" s="3"/>
      <c r="S1213" s="13">
        <v>44251</v>
      </c>
      <c r="T1213" s="13">
        <v>47630</v>
      </c>
      <c r="U1213" s="1">
        <v>46900</v>
      </c>
      <c r="V1213" s="1">
        <v>45805</v>
      </c>
      <c r="W1213" s="1">
        <v>47265</v>
      </c>
      <c r="X1213">
        <v>2029</v>
      </c>
      <c r="Y1213" s="15" t="s">
        <v>2882</v>
      </c>
      <c r="Z1213">
        <v>1</v>
      </c>
      <c r="AA1213" s="3" t="s">
        <v>524</v>
      </c>
      <c r="AB1213" s="3" t="s">
        <v>525</v>
      </c>
      <c r="AG1213">
        <v>3</v>
      </c>
      <c r="AH1213">
        <v>0</v>
      </c>
      <c r="AI1213">
        <v>0</v>
      </c>
      <c r="AJ1213">
        <v>0</v>
      </c>
      <c r="AK1213">
        <v>0</v>
      </c>
      <c r="AL1213">
        <v>0</v>
      </c>
      <c r="AM1213">
        <v>2</v>
      </c>
      <c r="AN1213">
        <v>0</v>
      </c>
      <c r="AO1213">
        <v>0</v>
      </c>
      <c r="AP1213">
        <v>0</v>
      </c>
      <c r="AQ1213">
        <v>0</v>
      </c>
      <c r="AR1213">
        <v>0</v>
      </c>
      <c r="AS1213">
        <v>5</v>
      </c>
      <c r="AT1213">
        <v>0</v>
      </c>
      <c r="AU1213">
        <v>0</v>
      </c>
      <c r="AV1213">
        <v>0</v>
      </c>
      <c r="AW1213">
        <v>0</v>
      </c>
      <c r="AX1213">
        <v>0</v>
      </c>
      <c r="AY1213">
        <v>0</v>
      </c>
      <c r="AZ1213">
        <v>0</v>
      </c>
      <c r="BA1213">
        <v>0</v>
      </c>
      <c r="BB1213">
        <v>0</v>
      </c>
      <c r="BC1213">
        <v>0</v>
      </c>
      <c r="BD1213">
        <v>0</v>
      </c>
      <c r="BE1213">
        <v>0</v>
      </c>
      <c r="BF1213">
        <v>0</v>
      </c>
      <c r="BG1213">
        <v>0</v>
      </c>
      <c r="BH1213">
        <v>0</v>
      </c>
      <c r="BI1213">
        <v>0</v>
      </c>
      <c r="BJ1213">
        <v>0</v>
      </c>
      <c r="BK1213">
        <v>0</v>
      </c>
      <c r="BL1213">
        <v>3</v>
      </c>
      <c r="BM1213">
        <v>1455</v>
      </c>
    </row>
    <row r="1214" spans="1:66" hidden="1" x14ac:dyDescent="0.25">
      <c r="A1214">
        <v>1398</v>
      </c>
      <c r="B1214" s="3" t="s">
        <v>210</v>
      </c>
      <c r="C1214" s="3" t="s">
        <v>1735</v>
      </c>
      <c r="D1214" s="3" t="s">
        <v>1736</v>
      </c>
      <c r="E1214" s="3" t="s">
        <v>55</v>
      </c>
      <c r="F1214" s="3" t="s">
        <v>55</v>
      </c>
      <c r="G1214" s="3" t="s">
        <v>106</v>
      </c>
      <c r="H1214">
        <v>8</v>
      </c>
      <c r="I1214" s="3" t="s">
        <v>66</v>
      </c>
      <c r="J1214" s="3" t="s">
        <v>2839</v>
      </c>
      <c r="K1214" s="3" t="s">
        <v>2862</v>
      </c>
      <c r="L1214" s="3"/>
      <c r="M1214" s="3"/>
      <c r="N1214" s="3"/>
      <c r="O1214" s="3" t="s">
        <v>2862</v>
      </c>
      <c r="P1214" s="3"/>
      <c r="Q1214" s="3"/>
      <c r="R1214" s="3"/>
      <c r="S1214" s="1">
        <v>43796</v>
      </c>
      <c r="T1214" s="1">
        <v>45623</v>
      </c>
      <c r="U1214" s="1">
        <v>44893</v>
      </c>
      <c r="V1214" s="1">
        <v>43798</v>
      </c>
      <c r="W1214" s="1">
        <v>45258</v>
      </c>
      <c r="X1214">
        <v>2023</v>
      </c>
      <c r="Y1214" t="s">
        <v>2886</v>
      </c>
      <c r="Z1214">
        <v>1</v>
      </c>
      <c r="AA1214" s="3" t="s">
        <v>149</v>
      </c>
      <c r="AB1214" s="3"/>
      <c r="AC1214" s="1"/>
      <c r="AD1214"/>
      <c r="AG1214">
        <v>0</v>
      </c>
      <c r="AH1214">
        <v>0</v>
      </c>
      <c r="AI1214">
        <v>0</v>
      </c>
      <c r="AJ1214">
        <v>0</v>
      </c>
      <c r="AK1214">
        <v>0</v>
      </c>
      <c r="AL1214">
        <v>0</v>
      </c>
      <c r="AM1214">
        <v>0</v>
      </c>
      <c r="AN1214">
        <v>0</v>
      </c>
      <c r="AO1214">
        <v>0</v>
      </c>
      <c r="AP1214">
        <v>0</v>
      </c>
      <c r="AQ1214">
        <v>0</v>
      </c>
      <c r="AR1214">
        <v>0</v>
      </c>
      <c r="AS1214">
        <v>0</v>
      </c>
      <c r="AT1214">
        <v>0</v>
      </c>
      <c r="AU1214">
        <v>0</v>
      </c>
      <c r="AV1214">
        <v>0</v>
      </c>
      <c r="AW1214">
        <v>0</v>
      </c>
      <c r="AX1214">
        <v>0</v>
      </c>
      <c r="AY1214">
        <v>0</v>
      </c>
      <c r="AZ1214">
        <v>0</v>
      </c>
      <c r="BA1214">
        <v>0</v>
      </c>
      <c r="BB1214">
        <v>0</v>
      </c>
      <c r="BC1214">
        <v>0</v>
      </c>
      <c r="BD1214">
        <v>0</v>
      </c>
      <c r="BE1214">
        <v>0</v>
      </c>
      <c r="BF1214">
        <v>0</v>
      </c>
      <c r="BG1214">
        <v>0</v>
      </c>
      <c r="BH1214">
        <v>0</v>
      </c>
      <c r="BI1214">
        <v>0</v>
      </c>
      <c r="BJ1214">
        <v>0</v>
      </c>
      <c r="BK1214">
        <v>0</v>
      </c>
      <c r="BL1214">
        <v>2</v>
      </c>
      <c r="BM1214">
        <v>831</v>
      </c>
      <c r="BN1214">
        <v>831</v>
      </c>
    </row>
    <row r="1215" spans="1:66" x14ac:dyDescent="0.25">
      <c r="A1215" s="6">
        <v>3767</v>
      </c>
      <c r="B1215" s="3" t="s">
        <v>177</v>
      </c>
      <c r="C1215" s="3" t="s">
        <v>549</v>
      </c>
      <c r="D1215" s="7" t="s">
        <v>550</v>
      </c>
      <c r="E1215" s="3" t="s">
        <v>73</v>
      </c>
      <c r="F1215" s="3" t="s">
        <v>55</v>
      </c>
      <c r="G1215" s="3" t="s">
        <v>57</v>
      </c>
      <c r="H1215">
        <v>6</v>
      </c>
      <c r="I1215" s="3" t="s">
        <v>551</v>
      </c>
      <c r="J1215" s="3" t="s">
        <v>2827</v>
      </c>
      <c r="K1215" s="3"/>
      <c r="L1215" s="3"/>
      <c r="M1215" s="3" t="s">
        <v>2864</v>
      </c>
      <c r="N1215" s="3" t="s">
        <v>2865</v>
      </c>
      <c r="O1215" s="3"/>
      <c r="P1215" s="3"/>
      <c r="Q1215" s="3" t="s">
        <v>2864</v>
      </c>
      <c r="R1215" s="3" t="s">
        <v>2865</v>
      </c>
      <c r="S1215" s="13">
        <v>44251</v>
      </c>
      <c r="T1215" s="13">
        <v>47749</v>
      </c>
      <c r="U1215" s="1">
        <v>47019</v>
      </c>
      <c r="V1215" s="1">
        <v>45924</v>
      </c>
      <c r="W1215" s="1">
        <v>47384</v>
      </c>
      <c r="X1215">
        <v>2029</v>
      </c>
      <c r="Y1215" s="15" t="s">
        <v>2882</v>
      </c>
      <c r="Z1215">
        <v>1</v>
      </c>
      <c r="AA1215" s="3" t="s">
        <v>552</v>
      </c>
      <c r="AB1215" s="3" t="s">
        <v>553</v>
      </c>
      <c r="AG1215">
        <v>9</v>
      </c>
      <c r="AH1215">
        <v>0</v>
      </c>
      <c r="AI1215">
        <v>0</v>
      </c>
      <c r="AJ1215">
        <v>0</v>
      </c>
      <c r="AK1215">
        <v>0</v>
      </c>
      <c r="AL1215">
        <v>0</v>
      </c>
      <c r="AM1215">
        <v>0</v>
      </c>
      <c r="AN1215">
        <v>0</v>
      </c>
      <c r="AO1215">
        <v>0</v>
      </c>
      <c r="AP1215">
        <v>0</v>
      </c>
      <c r="AQ1215">
        <v>0</v>
      </c>
      <c r="AR1215">
        <v>0</v>
      </c>
      <c r="AS1215">
        <v>8</v>
      </c>
      <c r="AT1215">
        <v>0</v>
      </c>
      <c r="AU1215">
        <v>0</v>
      </c>
      <c r="AV1215">
        <v>0</v>
      </c>
      <c r="AW1215">
        <v>0</v>
      </c>
      <c r="AX1215">
        <v>0</v>
      </c>
      <c r="AY1215">
        <v>0</v>
      </c>
      <c r="AZ1215">
        <v>1</v>
      </c>
      <c r="BA1215">
        <v>0</v>
      </c>
      <c r="BB1215">
        <v>0</v>
      </c>
      <c r="BC1215">
        <v>0</v>
      </c>
      <c r="BD1215">
        <v>0</v>
      </c>
      <c r="BE1215">
        <v>0</v>
      </c>
      <c r="BF1215">
        <v>0</v>
      </c>
      <c r="BG1215">
        <v>0</v>
      </c>
      <c r="BH1215">
        <v>0</v>
      </c>
      <c r="BI1215">
        <v>0</v>
      </c>
      <c r="BJ1215">
        <v>0</v>
      </c>
      <c r="BK1215">
        <v>0</v>
      </c>
      <c r="BL1215">
        <v>2</v>
      </c>
      <c r="BM1215">
        <v>1528</v>
      </c>
    </row>
    <row r="1216" spans="1:66" hidden="1" x14ac:dyDescent="0.25">
      <c r="A1216">
        <v>1636</v>
      </c>
      <c r="B1216" s="3" t="s">
        <v>177</v>
      </c>
      <c r="C1216" s="3" t="s">
        <v>2150</v>
      </c>
      <c r="D1216" s="3" t="s">
        <v>2151</v>
      </c>
      <c r="E1216" s="3" t="s">
        <v>73</v>
      </c>
      <c r="F1216" s="3" t="s">
        <v>56</v>
      </c>
      <c r="G1216" s="3" t="s">
        <v>57</v>
      </c>
      <c r="H1216">
        <v>6</v>
      </c>
      <c r="I1216" s="3" t="s">
        <v>2152</v>
      </c>
      <c r="J1216" s="3" t="s">
        <v>2820</v>
      </c>
      <c r="K1216" s="3"/>
      <c r="L1216" s="3" t="s">
        <v>2863</v>
      </c>
      <c r="M1216" s="3" t="s">
        <v>2864</v>
      </c>
      <c r="N1216" s="3"/>
      <c r="O1216" s="3"/>
      <c r="P1216" s="3" t="s">
        <v>2863</v>
      </c>
      <c r="Q1216" s="3" t="s">
        <v>2864</v>
      </c>
      <c r="R1216" s="3"/>
      <c r="S1216" s="1">
        <v>43943</v>
      </c>
      <c r="T1216" s="1">
        <v>47595</v>
      </c>
      <c r="U1216" s="1">
        <v>46865</v>
      </c>
      <c r="V1216" s="1">
        <v>45770</v>
      </c>
      <c r="W1216" s="1">
        <v>47230</v>
      </c>
      <c r="X1216">
        <v>2029</v>
      </c>
      <c r="Y1216" t="s">
        <v>2882</v>
      </c>
      <c r="Z1216">
        <v>1</v>
      </c>
      <c r="AA1216" s="3" t="s">
        <v>284</v>
      </c>
      <c r="AB1216" s="3" t="s">
        <v>2153</v>
      </c>
      <c r="AC1216" s="1"/>
      <c r="AD1216"/>
      <c r="AG1216">
        <v>30</v>
      </c>
      <c r="AH1216">
        <v>0</v>
      </c>
      <c r="AI1216">
        <v>0</v>
      </c>
      <c r="AJ1216">
        <v>0</v>
      </c>
      <c r="AK1216">
        <v>0</v>
      </c>
      <c r="AL1216">
        <v>0</v>
      </c>
      <c r="AM1216">
        <v>0</v>
      </c>
      <c r="AN1216">
        <v>0</v>
      </c>
      <c r="AO1216">
        <v>0</v>
      </c>
      <c r="AP1216">
        <v>0</v>
      </c>
      <c r="AQ1216">
        <v>0</v>
      </c>
      <c r="AR1216">
        <v>0</v>
      </c>
      <c r="AS1216">
        <v>25</v>
      </c>
      <c r="AT1216">
        <v>0</v>
      </c>
      <c r="AU1216">
        <v>0</v>
      </c>
      <c r="AV1216">
        <v>0</v>
      </c>
      <c r="AW1216">
        <v>0</v>
      </c>
      <c r="AX1216">
        <v>0</v>
      </c>
      <c r="AY1216">
        <v>0</v>
      </c>
      <c r="AZ1216">
        <v>5</v>
      </c>
      <c r="BA1216">
        <v>0</v>
      </c>
      <c r="BB1216">
        <v>0</v>
      </c>
      <c r="BC1216">
        <v>0</v>
      </c>
      <c r="BD1216">
        <v>0</v>
      </c>
      <c r="BE1216">
        <v>0</v>
      </c>
      <c r="BF1216">
        <v>0</v>
      </c>
      <c r="BG1216">
        <v>0</v>
      </c>
      <c r="BH1216">
        <v>0</v>
      </c>
      <c r="BI1216">
        <v>0</v>
      </c>
      <c r="BJ1216">
        <v>0</v>
      </c>
      <c r="BK1216">
        <v>0</v>
      </c>
      <c r="BL1216">
        <v>2</v>
      </c>
      <c r="BM1216">
        <v>1439</v>
      </c>
      <c r="BN1216">
        <v>1439</v>
      </c>
    </row>
    <row r="1217" spans="1:66" hidden="1" x14ac:dyDescent="0.25">
      <c r="A1217">
        <v>1644</v>
      </c>
      <c r="B1217" s="3" t="s">
        <v>70</v>
      </c>
      <c r="C1217" s="3" t="s">
        <v>2154</v>
      </c>
      <c r="D1217" s="3" t="s">
        <v>2155</v>
      </c>
      <c r="E1217" s="3" t="s">
        <v>73</v>
      </c>
      <c r="F1217" s="3" t="s">
        <v>55</v>
      </c>
      <c r="G1217" s="3" t="s">
        <v>106</v>
      </c>
      <c r="H1217">
        <v>6</v>
      </c>
      <c r="I1217" s="3" t="s">
        <v>80</v>
      </c>
      <c r="J1217" s="3" t="s">
        <v>2732</v>
      </c>
      <c r="K1217" s="3"/>
      <c r="L1217" s="3"/>
      <c r="M1217" s="3"/>
      <c r="N1217" s="3" t="s">
        <v>2865</v>
      </c>
      <c r="O1217" s="3"/>
      <c r="P1217" s="3"/>
      <c r="Q1217" s="3"/>
      <c r="R1217" s="3" t="s">
        <v>2865</v>
      </c>
      <c r="S1217" s="1">
        <v>43978</v>
      </c>
      <c r="T1217" s="1">
        <v>47630</v>
      </c>
      <c r="U1217" s="1">
        <v>46900</v>
      </c>
      <c r="V1217" s="1">
        <v>45805</v>
      </c>
      <c r="W1217" s="1">
        <v>47265</v>
      </c>
      <c r="X1217">
        <v>2029</v>
      </c>
      <c r="Y1217" t="s">
        <v>2882</v>
      </c>
      <c r="Z1217">
        <v>1</v>
      </c>
      <c r="AA1217" s="3" t="s">
        <v>1309</v>
      </c>
      <c r="AB1217" s="3" t="s">
        <v>1310</v>
      </c>
      <c r="AC1217" s="1"/>
      <c r="AD1217"/>
      <c r="AG1217">
        <v>0</v>
      </c>
      <c r="AH1217">
        <v>0</v>
      </c>
      <c r="AI1217">
        <v>0</v>
      </c>
      <c r="AJ1217">
        <v>0</v>
      </c>
      <c r="AK1217">
        <v>0</v>
      </c>
      <c r="AL1217">
        <v>0</v>
      </c>
      <c r="AM1217">
        <v>0</v>
      </c>
      <c r="AN1217">
        <v>0</v>
      </c>
      <c r="AO1217">
        <v>0</v>
      </c>
      <c r="AP1217">
        <v>0</v>
      </c>
      <c r="AQ1217">
        <v>0</v>
      </c>
      <c r="AR1217">
        <v>0</v>
      </c>
      <c r="AS1217">
        <v>0</v>
      </c>
      <c r="AT1217">
        <v>0</v>
      </c>
      <c r="AU1217">
        <v>0</v>
      </c>
      <c r="AV1217">
        <v>0</v>
      </c>
      <c r="AW1217">
        <v>0</v>
      </c>
      <c r="AX1217">
        <v>0</v>
      </c>
      <c r="AY1217">
        <v>0</v>
      </c>
      <c r="AZ1217">
        <v>0</v>
      </c>
      <c r="BA1217">
        <v>0</v>
      </c>
      <c r="BB1217">
        <v>0</v>
      </c>
      <c r="BC1217">
        <v>0</v>
      </c>
      <c r="BD1217">
        <v>0</v>
      </c>
      <c r="BE1217">
        <v>0</v>
      </c>
      <c r="BF1217">
        <v>0</v>
      </c>
      <c r="BG1217">
        <v>0</v>
      </c>
      <c r="BH1217">
        <v>0</v>
      </c>
      <c r="BI1217">
        <v>0</v>
      </c>
      <c r="BJ1217">
        <v>0</v>
      </c>
      <c r="BK1217">
        <v>0</v>
      </c>
      <c r="BL1217">
        <v>2</v>
      </c>
      <c r="BM1217">
        <v>1643</v>
      </c>
      <c r="BN1217">
        <v>1643</v>
      </c>
    </row>
    <row r="1218" spans="1:66" hidden="1" x14ac:dyDescent="0.25">
      <c r="A1218">
        <v>1346</v>
      </c>
      <c r="B1218" s="3" t="s">
        <v>210</v>
      </c>
      <c r="C1218" s="3" t="s">
        <v>883</v>
      </c>
      <c r="D1218" s="3" t="s">
        <v>884</v>
      </c>
      <c r="E1218" s="3" t="s">
        <v>55</v>
      </c>
      <c r="F1218" s="3" t="s">
        <v>55</v>
      </c>
      <c r="G1218" s="3" t="s">
        <v>106</v>
      </c>
      <c r="H1218">
        <v>8</v>
      </c>
      <c r="I1218" s="3" t="s">
        <v>66</v>
      </c>
      <c r="J1218" s="3" t="s">
        <v>2839</v>
      </c>
      <c r="K1218" s="3" t="s">
        <v>2862</v>
      </c>
      <c r="L1218" s="3"/>
      <c r="M1218" s="3"/>
      <c r="N1218" s="3"/>
      <c r="O1218" s="3" t="s">
        <v>2862</v>
      </c>
      <c r="P1218" s="3"/>
      <c r="Q1218" s="3"/>
      <c r="R1218" s="3"/>
      <c r="S1218" s="1">
        <v>43796</v>
      </c>
      <c r="T1218" s="1">
        <v>45623</v>
      </c>
      <c r="U1218" s="1">
        <v>44893</v>
      </c>
      <c r="V1218" s="1">
        <v>43798</v>
      </c>
      <c r="W1218" s="1">
        <v>45258</v>
      </c>
      <c r="X1218">
        <v>2023</v>
      </c>
      <c r="Y1218" t="s">
        <v>2886</v>
      </c>
      <c r="Z1218">
        <v>1</v>
      </c>
      <c r="AA1218" s="3" t="s">
        <v>149</v>
      </c>
      <c r="AB1218" s="3"/>
      <c r="AC1218" s="1"/>
      <c r="AD1218"/>
      <c r="AG1218">
        <v>0</v>
      </c>
      <c r="AH1218">
        <v>0</v>
      </c>
      <c r="AI1218">
        <v>0</v>
      </c>
      <c r="AJ1218">
        <v>0</v>
      </c>
      <c r="AK1218">
        <v>0</v>
      </c>
      <c r="AL1218">
        <v>0</v>
      </c>
      <c r="AM1218">
        <v>0</v>
      </c>
      <c r="AN1218">
        <v>0</v>
      </c>
      <c r="AO1218">
        <v>0</v>
      </c>
      <c r="AP1218">
        <v>0</v>
      </c>
      <c r="AQ1218">
        <v>0</v>
      </c>
      <c r="AR1218">
        <v>0</v>
      </c>
      <c r="AS1218">
        <v>0</v>
      </c>
      <c r="AT1218">
        <v>0</v>
      </c>
      <c r="AU1218">
        <v>0</v>
      </c>
      <c r="AV1218">
        <v>0</v>
      </c>
      <c r="AW1218">
        <v>0</v>
      </c>
      <c r="AX1218">
        <v>0</v>
      </c>
      <c r="AY1218">
        <v>0</v>
      </c>
      <c r="AZ1218">
        <v>0</v>
      </c>
      <c r="BA1218">
        <v>0</v>
      </c>
      <c r="BB1218">
        <v>0</v>
      </c>
      <c r="BC1218">
        <v>0</v>
      </c>
      <c r="BD1218">
        <v>0</v>
      </c>
      <c r="BE1218">
        <v>0</v>
      </c>
      <c r="BF1218">
        <v>0</v>
      </c>
      <c r="BG1218">
        <v>0</v>
      </c>
      <c r="BH1218">
        <v>0</v>
      </c>
      <c r="BI1218">
        <v>0</v>
      </c>
      <c r="BJ1218">
        <v>0</v>
      </c>
      <c r="BK1218">
        <v>0</v>
      </c>
      <c r="BL1218">
        <v>2</v>
      </c>
      <c r="BM1218">
        <v>827</v>
      </c>
      <c r="BN1218">
        <v>827</v>
      </c>
    </row>
    <row r="1219" spans="1:66" hidden="1" x14ac:dyDescent="0.25">
      <c r="A1219">
        <v>1401</v>
      </c>
      <c r="B1219" s="3" t="s">
        <v>210</v>
      </c>
      <c r="C1219" s="3" t="s">
        <v>1101</v>
      </c>
      <c r="D1219" s="3" t="s">
        <v>236</v>
      </c>
      <c r="E1219" s="3" t="s">
        <v>55</v>
      </c>
      <c r="F1219" s="3" t="s">
        <v>55</v>
      </c>
      <c r="G1219" s="3" t="s">
        <v>106</v>
      </c>
      <c r="H1219">
        <v>8</v>
      </c>
      <c r="I1219" s="3" t="s">
        <v>66</v>
      </c>
      <c r="J1219" s="3" t="s">
        <v>2839</v>
      </c>
      <c r="K1219" s="3" t="s">
        <v>2862</v>
      </c>
      <c r="L1219" s="3"/>
      <c r="M1219" s="3"/>
      <c r="N1219" s="3"/>
      <c r="O1219" s="3" t="s">
        <v>2862</v>
      </c>
      <c r="P1219" s="3"/>
      <c r="Q1219" s="3"/>
      <c r="R1219" s="3"/>
      <c r="S1219" s="1">
        <v>43796</v>
      </c>
      <c r="T1219" s="1">
        <v>45623</v>
      </c>
      <c r="U1219" s="1">
        <v>44893</v>
      </c>
      <c r="V1219" s="1">
        <v>43798</v>
      </c>
      <c r="W1219" s="1">
        <v>45258</v>
      </c>
      <c r="X1219">
        <v>2023</v>
      </c>
      <c r="Y1219" t="s">
        <v>2886</v>
      </c>
      <c r="Z1219">
        <v>1</v>
      </c>
      <c r="AA1219" s="3" t="s">
        <v>149</v>
      </c>
      <c r="AB1219" s="3"/>
      <c r="AC1219" s="1"/>
      <c r="AD1219"/>
      <c r="AG1219">
        <v>0</v>
      </c>
      <c r="AH1219">
        <v>0</v>
      </c>
      <c r="AI1219">
        <v>0</v>
      </c>
      <c r="AJ1219">
        <v>0</v>
      </c>
      <c r="AK1219">
        <v>0</v>
      </c>
      <c r="AL1219">
        <v>0</v>
      </c>
      <c r="AM1219">
        <v>0</v>
      </c>
      <c r="AN1219">
        <v>0</v>
      </c>
      <c r="AO1219">
        <v>0</v>
      </c>
      <c r="AP1219">
        <v>0</v>
      </c>
      <c r="AQ1219">
        <v>0</v>
      </c>
      <c r="AR1219">
        <v>0</v>
      </c>
      <c r="AS1219">
        <v>0</v>
      </c>
      <c r="AT1219">
        <v>0</v>
      </c>
      <c r="AU1219">
        <v>0</v>
      </c>
      <c r="AV1219">
        <v>0</v>
      </c>
      <c r="AW1219">
        <v>0</v>
      </c>
      <c r="AX1219">
        <v>0</v>
      </c>
      <c r="AY1219">
        <v>0</v>
      </c>
      <c r="AZ1219">
        <v>0</v>
      </c>
      <c r="BA1219">
        <v>0</v>
      </c>
      <c r="BB1219">
        <v>0</v>
      </c>
      <c r="BC1219">
        <v>0</v>
      </c>
      <c r="BD1219">
        <v>0</v>
      </c>
      <c r="BE1219">
        <v>0</v>
      </c>
      <c r="BF1219">
        <v>0</v>
      </c>
      <c r="BG1219">
        <v>0</v>
      </c>
      <c r="BH1219">
        <v>0</v>
      </c>
      <c r="BI1219">
        <v>0</v>
      </c>
      <c r="BJ1219">
        <v>0</v>
      </c>
      <c r="BK1219">
        <v>0</v>
      </c>
      <c r="BL1219">
        <v>2</v>
      </c>
      <c r="BM1219">
        <v>816</v>
      </c>
      <c r="BN1219">
        <v>816</v>
      </c>
    </row>
    <row r="1220" spans="1:66" hidden="1" x14ac:dyDescent="0.25">
      <c r="A1220">
        <v>1415</v>
      </c>
      <c r="B1220" s="3" t="s">
        <v>151</v>
      </c>
      <c r="C1220" s="3" t="s">
        <v>2156</v>
      </c>
      <c r="D1220" s="3" t="s">
        <v>212</v>
      </c>
      <c r="E1220" s="3" t="s">
        <v>213</v>
      </c>
      <c r="F1220" s="3" t="s">
        <v>55</v>
      </c>
      <c r="G1220" s="3" t="s">
        <v>106</v>
      </c>
      <c r="H1220">
        <v>12</v>
      </c>
      <c r="I1220" s="3" t="s">
        <v>66</v>
      </c>
      <c r="J1220" s="3" t="s">
        <v>2839</v>
      </c>
      <c r="K1220" s="3" t="s">
        <v>2862</v>
      </c>
      <c r="L1220" s="3"/>
      <c r="M1220" s="3"/>
      <c r="N1220" s="3"/>
      <c r="O1220" s="3" t="s">
        <v>2862</v>
      </c>
      <c r="P1220" s="3"/>
      <c r="Q1220" s="3"/>
      <c r="R1220" s="3"/>
      <c r="S1220" s="1">
        <v>43887</v>
      </c>
      <c r="T1220" s="1">
        <v>47540</v>
      </c>
      <c r="U1220" s="1">
        <v>46810</v>
      </c>
      <c r="V1220" s="1">
        <v>45715</v>
      </c>
      <c r="W1220" s="1">
        <v>47175</v>
      </c>
      <c r="X1220">
        <v>2029</v>
      </c>
      <c r="Y1220" t="s">
        <v>2882</v>
      </c>
      <c r="Z1220">
        <v>1</v>
      </c>
      <c r="AA1220" s="3" t="s">
        <v>2148</v>
      </c>
      <c r="AB1220" s="3" t="s">
        <v>2149</v>
      </c>
      <c r="AC1220" s="1"/>
      <c r="AD1220"/>
      <c r="AG1220">
        <v>93</v>
      </c>
      <c r="AH1220">
        <v>0</v>
      </c>
      <c r="AI1220">
        <v>0</v>
      </c>
      <c r="AJ1220">
        <v>0</v>
      </c>
      <c r="AK1220">
        <v>0</v>
      </c>
      <c r="AL1220">
        <v>0</v>
      </c>
      <c r="AM1220">
        <v>34</v>
      </c>
      <c r="AN1220">
        <v>0</v>
      </c>
      <c r="AO1220">
        <v>0</v>
      </c>
      <c r="AP1220">
        <v>0</v>
      </c>
      <c r="AQ1220">
        <v>0</v>
      </c>
      <c r="AR1220">
        <v>0</v>
      </c>
      <c r="AS1220">
        <v>112</v>
      </c>
      <c r="AT1220">
        <v>0</v>
      </c>
      <c r="AU1220">
        <v>0</v>
      </c>
      <c r="AV1220">
        <v>0</v>
      </c>
      <c r="AW1220">
        <v>0</v>
      </c>
      <c r="AX1220">
        <v>0</v>
      </c>
      <c r="AY1220">
        <v>0</v>
      </c>
      <c r="AZ1220">
        <v>6</v>
      </c>
      <c r="BA1220">
        <v>0</v>
      </c>
      <c r="BB1220">
        <v>0</v>
      </c>
      <c r="BC1220">
        <v>0</v>
      </c>
      <c r="BD1220">
        <v>0</v>
      </c>
      <c r="BE1220">
        <v>0</v>
      </c>
      <c r="BF1220">
        <v>0</v>
      </c>
      <c r="BG1220">
        <v>0</v>
      </c>
      <c r="BH1220">
        <v>0</v>
      </c>
      <c r="BI1220">
        <v>0</v>
      </c>
      <c r="BJ1220">
        <v>0</v>
      </c>
      <c r="BK1220">
        <v>0</v>
      </c>
      <c r="BL1220">
        <v>2</v>
      </c>
      <c r="BM1220">
        <v>740</v>
      </c>
      <c r="BN1220">
        <v>740</v>
      </c>
    </row>
    <row r="1221" spans="1:66" ht="30" x14ac:dyDescent="0.25">
      <c r="A1221" s="6">
        <v>1447</v>
      </c>
      <c r="B1221" s="3" t="s">
        <v>177</v>
      </c>
      <c r="C1221" s="3" t="s">
        <v>621</v>
      </c>
      <c r="D1221" s="7" t="s">
        <v>622</v>
      </c>
      <c r="E1221" s="3" t="s">
        <v>85</v>
      </c>
      <c r="F1221" s="3" t="s">
        <v>55</v>
      </c>
      <c r="G1221" s="3" t="s">
        <v>57</v>
      </c>
      <c r="H1221">
        <v>4</v>
      </c>
      <c r="I1221" s="3" t="s">
        <v>453</v>
      </c>
      <c r="J1221" s="3" t="s">
        <v>2799</v>
      </c>
      <c r="K1221" s="3"/>
      <c r="L1221" s="3"/>
      <c r="M1221" s="3" t="s">
        <v>2864</v>
      </c>
      <c r="N1221" s="3" t="s">
        <v>2865</v>
      </c>
      <c r="O1221" s="3"/>
      <c r="P1221" s="3"/>
      <c r="Q1221" s="3" t="s">
        <v>2864</v>
      </c>
      <c r="R1221" s="3" t="s">
        <v>2865</v>
      </c>
      <c r="S1221" s="13">
        <v>43943</v>
      </c>
      <c r="T1221" s="13">
        <v>47595</v>
      </c>
      <c r="U1221" s="1">
        <v>46865</v>
      </c>
      <c r="V1221" s="1">
        <v>45770</v>
      </c>
      <c r="W1221" s="1">
        <v>47230</v>
      </c>
      <c r="X1221">
        <v>2029</v>
      </c>
      <c r="Y1221" s="15" t="s">
        <v>2882</v>
      </c>
      <c r="Z1221">
        <v>1</v>
      </c>
      <c r="AA1221" s="3" t="s">
        <v>163</v>
      </c>
      <c r="AB1221" s="3" t="s">
        <v>623</v>
      </c>
      <c r="AG1221">
        <v>10</v>
      </c>
      <c r="AH1221">
        <v>0</v>
      </c>
      <c r="AI1221">
        <v>0</v>
      </c>
      <c r="AJ1221">
        <v>0</v>
      </c>
      <c r="AK1221">
        <v>0</v>
      </c>
      <c r="AL1221">
        <v>0</v>
      </c>
      <c r="AM1221">
        <v>0</v>
      </c>
      <c r="AN1221">
        <v>0</v>
      </c>
      <c r="AO1221">
        <v>0</v>
      </c>
      <c r="AP1221">
        <v>0</v>
      </c>
      <c r="AQ1221">
        <v>0</v>
      </c>
      <c r="AR1221">
        <v>0</v>
      </c>
      <c r="AS1221">
        <v>9</v>
      </c>
      <c r="AT1221">
        <v>0</v>
      </c>
      <c r="AU1221">
        <v>0</v>
      </c>
      <c r="AV1221">
        <v>0</v>
      </c>
      <c r="AW1221">
        <v>0</v>
      </c>
      <c r="AX1221">
        <v>0</v>
      </c>
      <c r="AY1221">
        <v>0</v>
      </c>
      <c r="AZ1221">
        <v>1</v>
      </c>
      <c r="BA1221">
        <v>0</v>
      </c>
      <c r="BB1221">
        <v>0</v>
      </c>
      <c r="BC1221">
        <v>0</v>
      </c>
      <c r="BD1221">
        <v>0</v>
      </c>
      <c r="BE1221">
        <v>0</v>
      </c>
      <c r="BF1221">
        <v>0</v>
      </c>
      <c r="BG1221">
        <v>0</v>
      </c>
      <c r="BH1221">
        <v>0</v>
      </c>
      <c r="BI1221">
        <v>0</v>
      </c>
      <c r="BJ1221">
        <v>0</v>
      </c>
      <c r="BK1221">
        <v>0</v>
      </c>
      <c r="BL1221">
        <v>1</v>
      </c>
      <c r="BM1221">
        <v>1447</v>
      </c>
    </row>
    <row r="1222" spans="1:66" hidden="1" x14ac:dyDescent="0.25">
      <c r="A1222">
        <v>1007</v>
      </c>
      <c r="B1222" s="3" t="s">
        <v>151</v>
      </c>
      <c r="C1222" s="3" t="s">
        <v>1879</v>
      </c>
      <c r="D1222" s="3" t="s">
        <v>610</v>
      </c>
      <c r="E1222" s="3" t="s">
        <v>55</v>
      </c>
      <c r="F1222" s="3" t="s">
        <v>56</v>
      </c>
      <c r="G1222" s="3" t="s">
        <v>106</v>
      </c>
      <c r="H1222">
        <v>8</v>
      </c>
      <c r="I1222" s="3" t="s">
        <v>66</v>
      </c>
      <c r="J1222" s="3" t="s">
        <v>2839</v>
      </c>
      <c r="K1222" s="3" t="s">
        <v>2862</v>
      </c>
      <c r="L1222" s="3"/>
      <c r="M1222" s="3"/>
      <c r="N1222" s="3"/>
      <c r="O1222" s="3" t="s">
        <v>2862</v>
      </c>
      <c r="P1222" s="3"/>
      <c r="Q1222" s="3"/>
      <c r="R1222" s="3"/>
      <c r="S1222" s="1">
        <v>43635</v>
      </c>
      <c r="T1222" s="1">
        <v>47288</v>
      </c>
      <c r="U1222" s="1">
        <v>46558</v>
      </c>
      <c r="V1222" s="1">
        <v>45463</v>
      </c>
      <c r="W1222" s="1">
        <v>46923</v>
      </c>
      <c r="X1222">
        <v>2028</v>
      </c>
      <c r="Y1222" t="s">
        <v>2881</v>
      </c>
      <c r="Z1222">
        <v>1</v>
      </c>
      <c r="AA1222" s="3" t="s">
        <v>149</v>
      </c>
      <c r="AB1222" s="3" t="s">
        <v>1592</v>
      </c>
      <c r="AC1222" s="1"/>
      <c r="AD1222"/>
      <c r="AG1222">
        <v>0</v>
      </c>
      <c r="AH1222">
        <v>0</v>
      </c>
      <c r="AI1222">
        <v>0</v>
      </c>
      <c r="AJ1222">
        <v>0</v>
      </c>
      <c r="AK1222">
        <v>0</v>
      </c>
      <c r="AL1222">
        <v>0</v>
      </c>
      <c r="AM1222">
        <v>0</v>
      </c>
      <c r="AN1222">
        <v>0</v>
      </c>
      <c r="AO1222">
        <v>0</v>
      </c>
      <c r="AP1222">
        <v>0</v>
      </c>
      <c r="AQ1222">
        <v>0</v>
      </c>
      <c r="AR1222">
        <v>0</v>
      </c>
      <c r="AS1222">
        <v>0</v>
      </c>
      <c r="AT1222">
        <v>0</v>
      </c>
      <c r="AU1222">
        <v>0</v>
      </c>
      <c r="AV1222">
        <v>0</v>
      </c>
      <c r="AW1222">
        <v>0</v>
      </c>
      <c r="AX1222">
        <v>0</v>
      </c>
      <c r="AY1222">
        <v>0</v>
      </c>
      <c r="AZ1222">
        <v>0</v>
      </c>
      <c r="BA1222">
        <v>0</v>
      </c>
      <c r="BB1222">
        <v>0</v>
      </c>
      <c r="BC1222">
        <v>0</v>
      </c>
      <c r="BD1222">
        <v>0</v>
      </c>
      <c r="BE1222">
        <v>0</v>
      </c>
      <c r="BF1222">
        <v>0</v>
      </c>
      <c r="BG1222">
        <v>0</v>
      </c>
      <c r="BH1222">
        <v>0</v>
      </c>
      <c r="BI1222">
        <v>0</v>
      </c>
      <c r="BJ1222">
        <v>0</v>
      </c>
      <c r="BK1222">
        <v>0</v>
      </c>
      <c r="BL1222">
        <v>2</v>
      </c>
      <c r="BM1222">
        <v>695</v>
      </c>
      <c r="BN1222">
        <v>695</v>
      </c>
    </row>
    <row r="1223" spans="1:66" x14ac:dyDescent="0.25">
      <c r="A1223" s="6">
        <v>1434</v>
      </c>
      <c r="B1223" s="3" t="s">
        <v>177</v>
      </c>
      <c r="C1223" s="3" t="s">
        <v>713</v>
      </c>
      <c r="D1223" s="7" t="s">
        <v>714</v>
      </c>
      <c r="E1223" s="3" t="s">
        <v>73</v>
      </c>
      <c r="F1223" s="3" t="s">
        <v>55</v>
      </c>
      <c r="G1223" s="3" t="s">
        <v>57</v>
      </c>
      <c r="H1223">
        <v>6</v>
      </c>
      <c r="I1223" s="3" t="s">
        <v>715</v>
      </c>
      <c r="J1223" s="3" t="s">
        <v>2804</v>
      </c>
      <c r="K1223" s="3"/>
      <c r="L1223" s="3"/>
      <c r="M1223" s="3" t="s">
        <v>2864</v>
      </c>
      <c r="N1223" s="3" t="s">
        <v>2865</v>
      </c>
      <c r="O1223" s="3"/>
      <c r="P1223" s="3"/>
      <c r="Q1223" s="3" t="s">
        <v>2864</v>
      </c>
      <c r="R1223" s="3" t="s">
        <v>2865</v>
      </c>
      <c r="S1223" s="13">
        <v>43978</v>
      </c>
      <c r="T1223" s="13">
        <v>47630</v>
      </c>
      <c r="U1223" s="1">
        <v>46900</v>
      </c>
      <c r="V1223" s="1">
        <v>45805</v>
      </c>
      <c r="W1223" s="1">
        <v>47265</v>
      </c>
      <c r="X1223">
        <v>2029</v>
      </c>
      <c r="Y1223" s="15" t="s">
        <v>2882</v>
      </c>
      <c r="Z1223">
        <v>1</v>
      </c>
      <c r="AA1223" s="3" t="s">
        <v>272</v>
      </c>
      <c r="AB1223" s="3" t="s">
        <v>716</v>
      </c>
      <c r="AG1223">
        <v>58</v>
      </c>
      <c r="AH1223">
        <v>0</v>
      </c>
      <c r="AI1223">
        <v>0</v>
      </c>
      <c r="AJ1223">
        <v>0</v>
      </c>
      <c r="AK1223">
        <v>0</v>
      </c>
      <c r="AL1223">
        <v>0</v>
      </c>
      <c r="AM1223">
        <v>6</v>
      </c>
      <c r="AN1223">
        <v>0</v>
      </c>
      <c r="AO1223">
        <v>0</v>
      </c>
      <c r="AP1223">
        <v>0</v>
      </c>
      <c r="AQ1223">
        <v>0</v>
      </c>
      <c r="AR1223">
        <v>0</v>
      </c>
      <c r="AS1223">
        <v>56</v>
      </c>
      <c r="AT1223">
        <v>0</v>
      </c>
      <c r="AU1223">
        <v>0</v>
      </c>
      <c r="AV1223">
        <v>0</v>
      </c>
      <c r="AW1223">
        <v>0</v>
      </c>
      <c r="AX1223">
        <v>0</v>
      </c>
      <c r="AY1223">
        <v>0</v>
      </c>
      <c r="AZ1223">
        <v>5</v>
      </c>
      <c r="BA1223">
        <v>0</v>
      </c>
      <c r="BB1223">
        <v>0</v>
      </c>
      <c r="BC1223">
        <v>0</v>
      </c>
      <c r="BD1223">
        <v>0</v>
      </c>
      <c r="BE1223">
        <v>0</v>
      </c>
      <c r="BF1223">
        <v>0</v>
      </c>
      <c r="BG1223">
        <v>0</v>
      </c>
      <c r="BH1223">
        <v>0</v>
      </c>
      <c r="BI1223">
        <v>0</v>
      </c>
      <c r="BJ1223">
        <v>0</v>
      </c>
      <c r="BK1223">
        <v>0</v>
      </c>
      <c r="BL1223">
        <v>1</v>
      </c>
      <c r="BM1223">
        <v>1434</v>
      </c>
    </row>
    <row r="1224" spans="1:66" hidden="1" x14ac:dyDescent="0.25">
      <c r="A1224">
        <v>1184</v>
      </c>
      <c r="B1224" s="3" t="s">
        <v>155</v>
      </c>
      <c r="C1224" s="3" t="s">
        <v>2162</v>
      </c>
      <c r="D1224" s="3" t="s">
        <v>2163</v>
      </c>
      <c r="E1224" s="3" t="s">
        <v>55</v>
      </c>
      <c r="F1224" s="3" t="s">
        <v>56</v>
      </c>
      <c r="G1224" s="3" t="s">
        <v>106</v>
      </c>
      <c r="H1224">
        <v>8</v>
      </c>
      <c r="I1224" s="3" t="s">
        <v>158</v>
      </c>
      <c r="J1224" s="3" t="s">
        <v>2729</v>
      </c>
      <c r="K1224" s="3"/>
      <c r="L1224" s="3" t="s">
        <v>2863</v>
      </c>
      <c r="M1224" s="3"/>
      <c r="N1224" s="3"/>
      <c r="O1224" s="3"/>
      <c r="P1224" s="3" t="s">
        <v>2863</v>
      </c>
      <c r="Q1224" s="3"/>
      <c r="R1224" s="3"/>
      <c r="S1224" s="1">
        <v>43761</v>
      </c>
      <c r="T1224" s="1">
        <v>47414</v>
      </c>
      <c r="U1224" s="1">
        <v>46684</v>
      </c>
      <c r="V1224" s="1">
        <v>45589</v>
      </c>
      <c r="W1224" s="1">
        <v>47049</v>
      </c>
      <c r="X1224">
        <v>2028</v>
      </c>
      <c r="Y1224" t="s">
        <v>2881</v>
      </c>
      <c r="Z1224">
        <v>1</v>
      </c>
      <c r="AA1224" s="3" t="s">
        <v>143</v>
      </c>
      <c r="AB1224" s="3"/>
      <c r="AC1224" s="1"/>
      <c r="AD1224"/>
      <c r="AG1224">
        <v>0</v>
      </c>
      <c r="AH1224">
        <v>0</v>
      </c>
      <c r="AI1224">
        <v>0</v>
      </c>
      <c r="AJ1224">
        <v>0</v>
      </c>
      <c r="AK1224">
        <v>0</v>
      </c>
      <c r="AL1224">
        <v>0</v>
      </c>
      <c r="AM1224">
        <v>0</v>
      </c>
      <c r="AN1224">
        <v>0</v>
      </c>
      <c r="AO1224">
        <v>0</v>
      </c>
      <c r="AP1224">
        <v>0</v>
      </c>
      <c r="AQ1224">
        <v>0</v>
      </c>
      <c r="AR1224">
        <v>0</v>
      </c>
      <c r="AS1224">
        <v>0</v>
      </c>
      <c r="AT1224">
        <v>0</v>
      </c>
      <c r="AU1224">
        <v>0</v>
      </c>
      <c r="AV1224">
        <v>0</v>
      </c>
      <c r="AW1224">
        <v>0</v>
      </c>
      <c r="AX1224">
        <v>0</v>
      </c>
      <c r="AY1224">
        <v>0</v>
      </c>
      <c r="AZ1224">
        <v>0</v>
      </c>
      <c r="BA1224">
        <v>0</v>
      </c>
      <c r="BB1224">
        <v>0</v>
      </c>
      <c r="BC1224">
        <v>0</v>
      </c>
      <c r="BD1224">
        <v>0</v>
      </c>
      <c r="BE1224">
        <v>0</v>
      </c>
      <c r="BF1224">
        <v>0</v>
      </c>
      <c r="BG1224">
        <v>0</v>
      </c>
      <c r="BH1224">
        <v>0</v>
      </c>
      <c r="BI1224">
        <v>0</v>
      </c>
      <c r="BJ1224">
        <v>0</v>
      </c>
      <c r="BK1224">
        <v>0</v>
      </c>
      <c r="BL1224">
        <v>2</v>
      </c>
      <c r="BM1224">
        <v>779</v>
      </c>
      <c r="BN1224">
        <v>779</v>
      </c>
    </row>
    <row r="1225" spans="1:66" hidden="1" x14ac:dyDescent="0.25">
      <c r="A1225">
        <v>404</v>
      </c>
      <c r="B1225" s="3" t="s">
        <v>70</v>
      </c>
      <c r="C1225" s="3" t="s">
        <v>2164</v>
      </c>
      <c r="D1225" s="3" t="s">
        <v>1384</v>
      </c>
      <c r="E1225" s="3" t="s">
        <v>55</v>
      </c>
      <c r="F1225" s="3" t="s">
        <v>56</v>
      </c>
      <c r="G1225" s="3" t="s">
        <v>57</v>
      </c>
      <c r="H1225">
        <v>8</v>
      </c>
      <c r="I1225" s="3" t="s">
        <v>75</v>
      </c>
      <c r="J1225" s="3" t="s">
        <v>2825</v>
      </c>
      <c r="K1225" s="3"/>
      <c r="L1225" s="3"/>
      <c r="M1225" s="3"/>
      <c r="N1225" s="3" t="s">
        <v>2865</v>
      </c>
      <c r="O1225" s="3"/>
      <c r="P1225" s="3"/>
      <c r="Q1225" s="3"/>
      <c r="R1225" s="3" t="s">
        <v>2865</v>
      </c>
      <c r="S1225" s="1">
        <v>43364</v>
      </c>
      <c r="T1225" s="1">
        <v>47017</v>
      </c>
      <c r="U1225" s="1">
        <v>46287</v>
      </c>
      <c r="V1225" s="1">
        <v>45192</v>
      </c>
      <c r="W1225" s="1">
        <v>46652</v>
      </c>
      <c r="X1225">
        <v>2027</v>
      </c>
      <c r="Y1225" t="s">
        <v>2875</v>
      </c>
      <c r="Z1225">
        <v>1</v>
      </c>
      <c r="AA1225" s="3" t="s">
        <v>86</v>
      </c>
      <c r="AB1225" s="3"/>
      <c r="AC1225" s="1"/>
      <c r="AD1225"/>
      <c r="AG1225">
        <v>0</v>
      </c>
      <c r="AH1225">
        <v>0</v>
      </c>
      <c r="AI1225">
        <v>0</v>
      </c>
      <c r="AJ1225">
        <v>0</v>
      </c>
      <c r="AK1225">
        <v>0</v>
      </c>
      <c r="AL1225">
        <v>0</v>
      </c>
      <c r="AM1225">
        <v>0</v>
      </c>
      <c r="AN1225">
        <v>0</v>
      </c>
      <c r="AO1225">
        <v>0</v>
      </c>
      <c r="AP1225">
        <v>0</v>
      </c>
      <c r="AQ1225">
        <v>0</v>
      </c>
      <c r="AR1225">
        <v>0</v>
      </c>
      <c r="AS1225">
        <v>0</v>
      </c>
      <c r="AT1225">
        <v>0</v>
      </c>
      <c r="AU1225">
        <v>0</v>
      </c>
      <c r="AV1225">
        <v>0</v>
      </c>
      <c r="AW1225">
        <v>0</v>
      </c>
      <c r="AX1225">
        <v>0</v>
      </c>
      <c r="AY1225">
        <v>0</v>
      </c>
      <c r="AZ1225">
        <v>0</v>
      </c>
      <c r="BA1225">
        <v>0</v>
      </c>
      <c r="BB1225">
        <v>0</v>
      </c>
      <c r="BC1225">
        <v>0</v>
      </c>
      <c r="BD1225">
        <v>0</v>
      </c>
      <c r="BE1225">
        <v>0</v>
      </c>
      <c r="BF1225">
        <v>0</v>
      </c>
      <c r="BG1225">
        <v>0</v>
      </c>
      <c r="BH1225">
        <v>0</v>
      </c>
      <c r="BI1225">
        <v>0</v>
      </c>
      <c r="BJ1225">
        <v>0</v>
      </c>
      <c r="BK1225">
        <v>0</v>
      </c>
      <c r="BL1225">
        <v>2</v>
      </c>
      <c r="BM1225">
        <v>403</v>
      </c>
      <c r="BN1225">
        <v>403</v>
      </c>
    </row>
    <row r="1226" spans="1:66" hidden="1" x14ac:dyDescent="0.25">
      <c r="A1226">
        <v>501</v>
      </c>
      <c r="B1226" s="3" t="s">
        <v>70</v>
      </c>
      <c r="C1226" s="3" t="s">
        <v>2165</v>
      </c>
      <c r="D1226" s="3" t="s">
        <v>2166</v>
      </c>
      <c r="E1226" s="3" t="s">
        <v>55</v>
      </c>
      <c r="F1226" s="3" t="s">
        <v>55</v>
      </c>
      <c r="G1226" s="3" t="s">
        <v>106</v>
      </c>
      <c r="H1226">
        <v>8</v>
      </c>
      <c r="I1226" s="3" t="s">
        <v>75</v>
      </c>
      <c r="J1226" s="3" t="s">
        <v>2825</v>
      </c>
      <c r="K1226" s="3"/>
      <c r="L1226" s="3"/>
      <c r="M1226" s="3"/>
      <c r="N1226" s="3" t="s">
        <v>2865</v>
      </c>
      <c r="O1226" s="3"/>
      <c r="P1226" s="3"/>
      <c r="Q1226" s="3"/>
      <c r="R1226" s="3" t="s">
        <v>2865</v>
      </c>
      <c r="S1226" s="1">
        <v>43364</v>
      </c>
      <c r="T1226" s="1">
        <v>47017</v>
      </c>
      <c r="U1226" s="1">
        <v>46287</v>
      </c>
      <c r="V1226" s="1">
        <v>45192</v>
      </c>
      <c r="W1226" s="1">
        <v>46652</v>
      </c>
      <c r="X1226">
        <v>2027</v>
      </c>
      <c r="Y1226" t="s">
        <v>2875</v>
      </c>
      <c r="Z1226">
        <v>1</v>
      </c>
      <c r="AA1226" s="3" t="s">
        <v>86</v>
      </c>
      <c r="AB1226" s="3"/>
      <c r="AC1226" s="1"/>
      <c r="AD1226"/>
      <c r="AG1226">
        <v>2</v>
      </c>
      <c r="AH1226">
        <v>0</v>
      </c>
      <c r="AI1226">
        <v>0</v>
      </c>
      <c r="AJ1226">
        <v>0</v>
      </c>
      <c r="AK1226">
        <v>0</v>
      </c>
      <c r="AL1226">
        <v>0</v>
      </c>
      <c r="AM1226">
        <v>0</v>
      </c>
      <c r="AN1226">
        <v>0</v>
      </c>
      <c r="AO1226">
        <v>0</v>
      </c>
      <c r="AP1226">
        <v>0</v>
      </c>
      <c r="AQ1226">
        <v>0</v>
      </c>
      <c r="AR1226">
        <v>0</v>
      </c>
      <c r="AS1226">
        <v>2</v>
      </c>
      <c r="AT1226">
        <v>0</v>
      </c>
      <c r="AU1226">
        <v>0</v>
      </c>
      <c r="AV1226">
        <v>0</v>
      </c>
      <c r="AW1226">
        <v>0</v>
      </c>
      <c r="AX1226">
        <v>0</v>
      </c>
      <c r="AY1226">
        <v>0</v>
      </c>
      <c r="AZ1226">
        <v>0</v>
      </c>
      <c r="BA1226">
        <v>0</v>
      </c>
      <c r="BB1226">
        <v>0</v>
      </c>
      <c r="BC1226">
        <v>0</v>
      </c>
      <c r="BD1226">
        <v>0</v>
      </c>
      <c r="BE1226">
        <v>0</v>
      </c>
      <c r="BF1226">
        <v>0</v>
      </c>
      <c r="BG1226">
        <v>0</v>
      </c>
      <c r="BH1226">
        <v>0</v>
      </c>
      <c r="BI1226">
        <v>0</v>
      </c>
      <c r="BJ1226">
        <v>0</v>
      </c>
      <c r="BK1226">
        <v>0</v>
      </c>
      <c r="BL1226">
        <v>2</v>
      </c>
      <c r="BM1226">
        <v>403</v>
      </c>
      <c r="BN1226">
        <v>403</v>
      </c>
    </row>
    <row r="1227" spans="1:66" hidden="1" x14ac:dyDescent="0.25">
      <c r="A1227">
        <v>502</v>
      </c>
      <c r="B1227" s="3" t="s">
        <v>70</v>
      </c>
      <c r="C1227" s="3" t="s">
        <v>2165</v>
      </c>
      <c r="D1227" s="3" t="s">
        <v>2166</v>
      </c>
      <c r="E1227" s="3" t="s">
        <v>55</v>
      </c>
      <c r="F1227" s="3" t="s">
        <v>56</v>
      </c>
      <c r="G1227" s="3" t="s">
        <v>106</v>
      </c>
      <c r="H1227">
        <v>8</v>
      </c>
      <c r="I1227" s="3" t="s">
        <v>75</v>
      </c>
      <c r="J1227" s="3" t="s">
        <v>2825</v>
      </c>
      <c r="K1227" s="3"/>
      <c r="L1227" s="3"/>
      <c r="M1227" s="3"/>
      <c r="N1227" s="3" t="s">
        <v>2865</v>
      </c>
      <c r="O1227" s="3"/>
      <c r="P1227" s="3"/>
      <c r="Q1227" s="3"/>
      <c r="R1227" s="3" t="s">
        <v>2865</v>
      </c>
      <c r="S1227" s="1">
        <v>43364</v>
      </c>
      <c r="T1227" s="1">
        <v>47017</v>
      </c>
      <c r="U1227" s="1">
        <v>46287</v>
      </c>
      <c r="V1227" s="1">
        <v>45192</v>
      </c>
      <c r="W1227" s="1">
        <v>46652</v>
      </c>
      <c r="X1227">
        <v>2027</v>
      </c>
      <c r="Y1227" t="s">
        <v>2875</v>
      </c>
      <c r="Z1227">
        <v>1</v>
      </c>
      <c r="AA1227" s="3" t="s">
        <v>86</v>
      </c>
      <c r="AB1227" s="3"/>
      <c r="AC1227" s="1"/>
      <c r="AD1227"/>
      <c r="AG1227">
        <v>0</v>
      </c>
      <c r="AH1227">
        <v>0</v>
      </c>
      <c r="AI1227">
        <v>0</v>
      </c>
      <c r="AJ1227">
        <v>0</v>
      </c>
      <c r="AK1227">
        <v>0</v>
      </c>
      <c r="AL1227">
        <v>0</v>
      </c>
      <c r="AM1227">
        <v>0</v>
      </c>
      <c r="AN1227">
        <v>0</v>
      </c>
      <c r="AO1227">
        <v>0</v>
      </c>
      <c r="AP1227">
        <v>0</v>
      </c>
      <c r="AQ1227">
        <v>0</v>
      </c>
      <c r="AR1227">
        <v>0</v>
      </c>
      <c r="AS1227">
        <v>0</v>
      </c>
      <c r="AT1227">
        <v>0</v>
      </c>
      <c r="AU1227">
        <v>0</v>
      </c>
      <c r="AV1227">
        <v>0</v>
      </c>
      <c r="AW1227">
        <v>0</v>
      </c>
      <c r="AX1227">
        <v>0</v>
      </c>
      <c r="AY1227">
        <v>0</v>
      </c>
      <c r="AZ1227">
        <v>0</v>
      </c>
      <c r="BA1227">
        <v>0</v>
      </c>
      <c r="BB1227">
        <v>0</v>
      </c>
      <c r="BC1227">
        <v>0</v>
      </c>
      <c r="BD1227">
        <v>0</v>
      </c>
      <c r="BE1227">
        <v>0</v>
      </c>
      <c r="BF1227">
        <v>0</v>
      </c>
      <c r="BG1227">
        <v>0</v>
      </c>
      <c r="BH1227">
        <v>0</v>
      </c>
      <c r="BI1227">
        <v>0</v>
      </c>
      <c r="BJ1227">
        <v>0</v>
      </c>
      <c r="BK1227">
        <v>0</v>
      </c>
      <c r="BL1227">
        <v>2</v>
      </c>
      <c r="BM1227">
        <v>403</v>
      </c>
      <c r="BN1227">
        <v>403</v>
      </c>
    </row>
    <row r="1228" spans="1:66" x14ac:dyDescent="0.25">
      <c r="A1228" s="6">
        <v>1526</v>
      </c>
      <c r="B1228" s="3" t="s">
        <v>177</v>
      </c>
      <c r="C1228" s="3" t="s">
        <v>717</v>
      </c>
      <c r="D1228" s="7" t="s">
        <v>718</v>
      </c>
      <c r="E1228" s="3" t="s">
        <v>73</v>
      </c>
      <c r="F1228" s="3" t="s">
        <v>56</v>
      </c>
      <c r="G1228" s="3" t="s">
        <v>57</v>
      </c>
      <c r="H1228">
        <v>6</v>
      </c>
      <c r="I1228" s="3" t="s">
        <v>162</v>
      </c>
      <c r="J1228" s="3" t="s">
        <v>2766</v>
      </c>
      <c r="K1228" s="3"/>
      <c r="L1228" s="3"/>
      <c r="M1228" s="3" t="s">
        <v>2864</v>
      </c>
      <c r="N1228" s="3"/>
      <c r="O1228" s="3"/>
      <c r="P1228" s="3"/>
      <c r="Q1228" s="3" t="s">
        <v>2864</v>
      </c>
      <c r="R1228" s="3"/>
      <c r="S1228" s="13">
        <v>43978</v>
      </c>
      <c r="T1228" s="13">
        <v>47630</v>
      </c>
      <c r="U1228" s="1">
        <v>46900</v>
      </c>
      <c r="V1228" s="1">
        <v>45805</v>
      </c>
      <c r="W1228" s="1">
        <v>47265</v>
      </c>
      <c r="X1228">
        <v>2029</v>
      </c>
      <c r="Y1228" s="15" t="s">
        <v>2882</v>
      </c>
      <c r="Z1228">
        <v>1</v>
      </c>
      <c r="AA1228" s="3" t="s">
        <v>143</v>
      </c>
      <c r="AB1228" s="3" t="s">
        <v>719</v>
      </c>
      <c r="AG1228">
        <v>26</v>
      </c>
      <c r="AH1228">
        <v>0</v>
      </c>
      <c r="AI1228">
        <v>0</v>
      </c>
      <c r="AJ1228">
        <v>0</v>
      </c>
      <c r="AK1228">
        <v>0</v>
      </c>
      <c r="AL1228">
        <v>0</v>
      </c>
      <c r="AM1228">
        <v>0</v>
      </c>
      <c r="AN1228">
        <v>0</v>
      </c>
      <c r="AO1228">
        <v>0</v>
      </c>
      <c r="AP1228">
        <v>0</v>
      </c>
      <c r="AQ1228">
        <v>0</v>
      </c>
      <c r="AR1228">
        <v>0</v>
      </c>
      <c r="AS1228">
        <v>23</v>
      </c>
      <c r="AT1228">
        <v>0</v>
      </c>
      <c r="AU1228">
        <v>0</v>
      </c>
      <c r="AV1228">
        <v>0</v>
      </c>
      <c r="AW1228">
        <v>0</v>
      </c>
      <c r="AX1228">
        <v>0</v>
      </c>
      <c r="AY1228">
        <v>0</v>
      </c>
      <c r="AZ1228">
        <v>3</v>
      </c>
      <c r="BA1228">
        <v>0</v>
      </c>
      <c r="BB1228">
        <v>0</v>
      </c>
      <c r="BC1228">
        <v>0</v>
      </c>
      <c r="BD1228">
        <v>0</v>
      </c>
      <c r="BE1228">
        <v>0</v>
      </c>
      <c r="BF1228">
        <v>0</v>
      </c>
      <c r="BG1228">
        <v>0</v>
      </c>
      <c r="BH1228">
        <v>0</v>
      </c>
      <c r="BI1228">
        <v>0</v>
      </c>
      <c r="BJ1228">
        <v>0</v>
      </c>
      <c r="BK1228">
        <v>0</v>
      </c>
      <c r="BL1228">
        <v>1</v>
      </c>
      <c r="BM1228">
        <v>1526</v>
      </c>
    </row>
    <row r="1229" spans="1:66" hidden="1" x14ac:dyDescent="0.25">
      <c r="A1229">
        <v>426</v>
      </c>
      <c r="B1229" s="3" t="s">
        <v>70</v>
      </c>
      <c r="C1229" s="3" t="s">
        <v>2167</v>
      </c>
      <c r="D1229" s="3" t="s">
        <v>2168</v>
      </c>
      <c r="E1229" s="3" t="s">
        <v>55</v>
      </c>
      <c r="F1229" s="3" t="s">
        <v>56</v>
      </c>
      <c r="G1229" s="3" t="s">
        <v>57</v>
      </c>
      <c r="H1229">
        <v>8</v>
      </c>
      <c r="I1229" s="3" t="s">
        <v>87</v>
      </c>
      <c r="J1229" s="3" t="s">
        <v>2736</v>
      </c>
      <c r="K1229" s="3"/>
      <c r="L1229" s="3"/>
      <c r="M1229" s="3"/>
      <c r="N1229" s="3" t="s">
        <v>2865</v>
      </c>
      <c r="O1229" s="3"/>
      <c r="P1229" s="3"/>
      <c r="Q1229" s="3"/>
      <c r="R1229" s="3" t="s">
        <v>2865</v>
      </c>
      <c r="S1229" s="1">
        <v>43364</v>
      </c>
      <c r="T1229" s="1">
        <v>47017</v>
      </c>
      <c r="U1229" s="1">
        <v>46287</v>
      </c>
      <c r="V1229" s="1">
        <v>45192</v>
      </c>
      <c r="W1229" s="1">
        <v>46652</v>
      </c>
      <c r="X1229">
        <v>2027</v>
      </c>
      <c r="Y1229" t="s">
        <v>2875</v>
      </c>
      <c r="Z1229">
        <v>1</v>
      </c>
      <c r="AA1229" s="3" t="s">
        <v>74</v>
      </c>
      <c r="AB1229" s="3"/>
      <c r="AC1229" s="1"/>
      <c r="AD1229"/>
      <c r="AG1229">
        <v>0</v>
      </c>
      <c r="AH1229">
        <v>0</v>
      </c>
      <c r="AI1229">
        <v>0</v>
      </c>
      <c r="AJ1229">
        <v>0</v>
      </c>
      <c r="AK1229">
        <v>0</v>
      </c>
      <c r="AL1229">
        <v>0</v>
      </c>
      <c r="AM1229">
        <v>0</v>
      </c>
      <c r="AN1229">
        <v>0</v>
      </c>
      <c r="AO1229">
        <v>0</v>
      </c>
      <c r="AP1229">
        <v>0</v>
      </c>
      <c r="AQ1229">
        <v>0</v>
      </c>
      <c r="AR1229">
        <v>0</v>
      </c>
      <c r="AS1229">
        <v>0</v>
      </c>
      <c r="AT1229">
        <v>0</v>
      </c>
      <c r="AU1229">
        <v>0</v>
      </c>
      <c r="AV1229">
        <v>0</v>
      </c>
      <c r="AW1229">
        <v>0</v>
      </c>
      <c r="AX1229">
        <v>0</v>
      </c>
      <c r="AY1229">
        <v>0</v>
      </c>
      <c r="AZ1229">
        <v>0</v>
      </c>
      <c r="BA1229">
        <v>0</v>
      </c>
      <c r="BB1229">
        <v>0</v>
      </c>
      <c r="BC1229">
        <v>0</v>
      </c>
      <c r="BD1229">
        <v>0</v>
      </c>
      <c r="BE1229">
        <v>0</v>
      </c>
      <c r="BF1229">
        <v>0</v>
      </c>
      <c r="BG1229">
        <v>0</v>
      </c>
      <c r="BH1229">
        <v>0</v>
      </c>
      <c r="BI1229">
        <v>0</v>
      </c>
      <c r="BJ1229">
        <v>0</v>
      </c>
      <c r="BK1229">
        <v>0</v>
      </c>
      <c r="BL1229">
        <v>2</v>
      </c>
      <c r="BM1229">
        <v>425</v>
      </c>
      <c r="BN1229">
        <v>425</v>
      </c>
    </row>
    <row r="1230" spans="1:66" hidden="1" x14ac:dyDescent="0.25">
      <c r="A1230">
        <v>507</v>
      </c>
      <c r="B1230" s="3" t="s">
        <v>70</v>
      </c>
      <c r="C1230" s="3" t="s">
        <v>2170</v>
      </c>
      <c r="D1230" s="3" t="s">
        <v>2171</v>
      </c>
      <c r="E1230" s="3" t="s">
        <v>55</v>
      </c>
      <c r="F1230" s="3" t="s">
        <v>55</v>
      </c>
      <c r="G1230" s="3" t="s">
        <v>106</v>
      </c>
      <c r="H1230">
        <v>8</v>
      </c>
      <c r="I1230" s="3" t="s">
        <v>87</v>
      </c>
      <c r="J1230" s="3" t="s">
        <v>2736</v>
      </c>
      <c r="K1230" s="3"/>
      <c r="L1230" s="3"/>
      <c r="M1230" s="3"/>
      <c r="N1230" s="3" t="s">
        <v>2865</v>
      </c>
      <c r="O1230" s="3"/>
      <c r="P1230" s="3"/>
      <c r="Q1230" s="3"/>
      <c r="R1230" s="3" t="s">
        <v>2865</v>
      </c>
      <c r="S1230" s="1">
        <v>43364</v>
      </c>
      <c r="T1230" s="1">
        <v>47017</v>
      </c>
      <c r="U1230" s="1">
        <v>46287</v>
      </c>
      <c r="V1230" s="1">
        <v>45192</v>
      </c>
      <c r="W1230" s="1">
        <v>46652</v>
      </c>
      <c r="X1230">
        <v>2027</v>
      </c>
      <c r="Y1230" t="s">
        <v>2875</v>
      </c>
      <c r="Z1230">
        <v>1</v>
      </c>
      <c r="AA1230" s="3" t="s">
        <v>74</v>
      </c>
      <c r="AB1230" s="3"/>
      <c r="AC1230" s="1"/>
      <c r="AD1230"/>
      <c r="AG1230">
        <v>0</v>
      </c>
      <c r="AH1230">
        <v>0</v>
      </c>
      <c r="AI1230">
        <v>0</v>
      </c>
      <c r="AJ1230">
        <v>0</v>
      </c>
      <c r="AK1230">
        <v>0</v>
      </c>
      <c r="AL1230">
        <v>0</v>
      </c>
      <c r="AM1230">
        <v>0</v>
      </c>
      <c r="AN1230">
        <v>0</v>
      </c>
      <c r="AO1230">
        <v>0</v>
      </c>
      <c r="AP1230">
        <v>0</v>
      </c>
      <c r="AQ1230">
        <v>0</v>
      </c>
      <c r="AR1230">
        <v>0</v>
      </c>
      <c r="AS1230">
        <v>0</v>
      </c>
      <c r="AT1230">
        <v>0</v>
      </c>
      <c r="AU1230">
        <v>0</v>
      </c>
      <c r="AV1230">
        <v>0</v>
      </c>
      <c r="AW1230">
        <v>0</v>
      </c>
      <c r="AX1230">
        <v>0</v>
      </c>
      <c r="AY1230">
        <v>0</v>
      </c>
      <c r="AZ1230">
        <v>0</v>
      </c>
      <c r="BA1230">
        <v>0</v>
      </c>
      <c r="BB1230">
        <v>0</v>
      </c>
      <c r="BC1230">
        <v>0</v>
      </c>
      <c r="BD1230">
        <v>0</v>
      </c>
      <c r="BE1230">
        <v>0</v>
      </c>
      <c r="BF1230">
        <v>0</v>
      </c>
      <c r="BG1230">
        <v>0</v>
      </c>
      <c r="BH1230">
        <v>0</v>
      </c>
      <c r="BI1230">
        <v>0</v>
      </c>
      <c r="BJ1230">
        <v>0</v>
      </c>
      <c r="BK1230">
        <v>0</v>
      </c>
      <c r="BL1230">
        <v>2</v>
      </c>
      <c r="BM1230">
        <v>425</v>
      </c>
      <c r="BN1230">
        <v>425</v>
      </c>
    </row>
    <row r="1231" spans="1:66" hidden="1" x14ac:dyDescent="0.25">
      <c r="A1231">
        <v>508</v>
      </c>
      <c r="B1231" s="3" t="s">
        <v>70</v>
      </c>
      <c r="C1231" s="3" t="s">
        <v>2170</v>
      </c>
      <c r="D1231" s="3" t="s">
        <v>2171</v>
      </c>
      <c r="E1231" s="3" t="s">
        <v>55</v>
      </c>
      <c r="F1231" s="3" t="s">
        <v>56</v>
      </c>
      <c r="G1231" s="3" t="s">
        <v>106</v>
      </c>
      <c r="H1231">
        <v>8</v>
      </c>
      <c r="I1231" s="3" t="s">
        <v>87</v>
      </c>
      <c r="J1231" s="3" t="s">
        <v>2736</v>
      </c>
      <c r="K1231" s="3"/>
      <c r="L1231" s="3"/>
      <c r="M1231" s="3"/>
      <c r="N1231" s="3" t="s">
        <v>2865</v>
      </c>
      <c r="O1231" s="3"/>
      <c r="P1231" s="3"/>
      <c r="Q1231" s="3"/>
      <c r="R1231" s="3" t="s">
        <v>2865</v>
      </c>
      <c r="S1231" s="1">
        <v>43364</v>
      </c>
      <c r="T1231" s="1">
        <v>47017</v>
      </c>
      <c r="U1231" s="1">
        <v>46287</v>
      </c>
      <c r="V1231" s="1">
        <v>45192</v>
      </c>
      <c r="W1231" s="1">
        <v>46652</v>
      </c>
      <c r="X1231">
        <v>2027</v>
      </c>
      <c r="Y1231" t="s">
        <v>2875</v>
      </c>
      <c r="Z1231">
        <v>1</v>
      </c>
      <c r="AA1231" s="3" t="s">
        <v>74</v>
      </c>
      <c r="AB1231" s="3"/>
      <c r="AC1231" s="1"/>
      <c r="AD1231"/>
      <c r="AG1231">
        <v>0</v>
      </c>
      <c r="AH1231">
        <v>0</v>
      </c>
      <c r="AI1231">
        <v>0</v>
      </c>
      <c r="AJ1231">
        <v>0</v>
      </c>
      <c r="AK1231">
        <v>0</v>
      </c>
      <c r="AL1231">
        <v>0</v>
      </c>
      <c r="AM1231">
        <v>0</v>
      </c>
      <c r="AN1231">
        <v>0</v>
      </c>
      <c r="AO1231">
        <v>0</v>
      </c>
      <c r="AP1231">
        <v>0</v>
      </c>
      <c r="AQ1231">
        <v>0</v>
      </c>
      <c r="AR1231">
        <v>0</v>
      </c>
      <c r="AS1231">
        <v>0</v>
      </c>
      <c r="AT1231">
        <v>0</v>
      </c>
      <c r="AU1231">
        <v>0</v>
      </c>
      <c r="AV1231">
        <v>0</v>
      </c>
      <c r="AW1231">
        <v>0</v>
      </c>
      <c r="AX1231">
        <v>0</v>
      </c>
      <c r="AY1231">
        <v>0</v>
      </c>
      <c r="AZ1231">
        <v>0</v>
      </c>
      <c r="BA1231">
        <v>0</v>
      </c>
      <c r="BB1231">
        <v>0</v>
      </c>
      <c r="BC1231">
        <v>0</v>
      </c>
      <c r="BD1231">
        <v>0</v>
      </c>
      <c r="BE1231">
        <v>0</v>
      </c>
      <c r="BF1231">
        <v>0</v>
      </c>
      <c r="BG1231">
        <v>0</v>
      </c>
      <c r="BH1231">
        <v>0</v>
      </c>
      <c r="BI1231">
        <v>0</v>
      </c>
      <c r="BJ1231">
        <v>0</v>
      </c>
      <c r="BK1231">
        <v>0</v>
      </c>
      <c r="BL1231">
        <v>2</v>
      </c>
      <c r="BM1231">
        <v>425</v>
      </c>
      <c r="BN1231">
        <v>425</v>
      </c>
    </row>
    <row r="1232" spans="1:66" ht="30" x14ac:dyDescent="0.25">
      <c r="A1232" s="6">
        <v>3648</v>
      </c>
      <c r="B1232" s="3" t="s">
        <v>177</v>
      </c>
      <c r="C1232" s="3" t="s">
        <v>431</v>
      </c>
      <c r="D1232" s="7" t="s">
        <v>432</v>
      </c>
      <c r="E1232" s="3" t="s">
        <v>85</v>
      </c>
      <c r="F1232" s="3" t="s">
        <v>55</v>
      </c>
      <c r="G1232" s="3" t="s">
        <v>57</v>
      </c>
      <c r="H1232">
        <v>4</v>
      </c>
      <c r="I1232" s="3" t="s">
        <v>433</v>
      </c>
      <c r="J1232" s="3" t="s">
        <v>2797</v>
      </c>
      <c r="K1232" s="3"/>
      <c r="L1232" s="3" t="s">
        <v>2863</v>
      </c>
      <c r="M1232" s="3" t="s">
        <v>2864</v>
      </c>
      <c r="N1232" s="3"/>
      <c r="O1232" s="3"/>
      <c r="P1232" s="3" t="s">
        <v>2863</v>
      </c>
      <c r="Q1232" s="3" t="s">
        <v>2864</v>
      </c>
      <c r="R1232" s="3"/>
      <c r="S1232" s="13">
        <v>43943</v>
      </c>
      <c r="T1232" s="13">
        <v>47595</v>
      </c>
      <c r="U1232" s="1">
        <v>46865</v>
      </c>
      <c r="V1232" s="1">
        <v>45770</v>
      </c>
      <c r="W1232" s="1">
        <v>47230</v>
      </c>
      <c r="X1232">
        <v>2029</v>
      </c>
      <c r="Y1232" s="15" t="s">
        <v>2882</v>
      </c>
      <c r="Z1232">
        <v>1</v>
      </c>
      <c r="AA1232" s="3" t="s">
        <v>143</v>
      </c>
      <c r="AB1232" s="3" t="s">
        <v>434</v>
      </c>
      <c r="AG1232">
        <v>17</v>
      </c>
      <c r="AH1232">
        <v>0</v>
      </c>
      <c r="AI1232">
        <v>0</v>
      </c>
      <c r="AJ1232">
        <v>0</v>
      </c>
      <c r="AK1232">
        <v>0</v>
      </c>
      <c r="AL1232">
        <v>0</v>
      </c>
      <c r="AM1232">
        <v>2</v>
      </c>
      <c r="AN1232">
        <v>0</v>
      </c>
      <c r="AO1232">
        <v>0</v>
      </c>
      <c r="AP1232">
        <v>0</v>
      </c>
      <c r="AQ1232">
        <v>0</v>
      </c>
      <c r="AR1232">
        <v>0</v>
      </c>
      <c r="AS1232">
        <v>16</v>
      </c>
      <c r="AT1232">
        <v>0</v>
      </c>
      <c r="AU1232">
        <v>0</v>
      </c>
      <c r="AV1232">
        <v>0</v>
      </c>
      <c r="AW1232">
        <v>0</v>
      </c>
      <c r="AX1232">
        <v>0</v>
      </c>
      <c r="AY1232">
        <v>0</v>
      </c>
      <c r="AZ1232">
        <v>1</v>
      </c>
      <c r="BA1232">
        <v>0</v>
      </c>
      <c r="BB1232">
        <v>0</v>
      </c>
      <c r="BC1232">
        <v>0</v>
      </c>
      <c r="BD1232">
        <v>0</v>
      </c>
      <c r="BE1232">
        <v>0</v>
      </c>
      <c r="BF1232">
        <v>0</v>
      </c>
      <c r="BG1232">
        <v>0</v>
      </c>
      <c r="BH1232">
        <v>0</v>
      </c>
      <c r="BI1232">
        <v>0</v>
      </c>
      <c r="BJ1232">
        <v>0</v>
      </c>
      <c r="BK1232">
        <v>0</v>
      </c>
      <c r="BL1232">
        <v>2</v>
      </c>
      <c r="BM1232">
        <v>1444</v>
      </c>
    </row>
    <row r="1233" spans="1:66" ht="30" x14ac:dyDescent="0.25">
      <c r="A1233" s="6">
        <v>1418</v>
      </c>
      <c r="B1233" s="3" t="s">
        <v>177</v>
      </c>
      <c r="C1233" s="3" t="s">
        <v>866</v>
      </c>
      <c r="D1233" s="7" t="s">
        <v>867</v>
      </c>
      <c r="E1233" s="3" t="s">
        <v>85</v>
      </c>
      <c r="F1233" s="3" t="s">
        <v>55</v>
      </c>
      <c r="G1233" s="3" t="s">
        <v>57</v>
      </c>
      <c r="H1233">
        <v>4</v>
      </c>
      <c r="I1233" s="3" t="s">
        <v>453</v>
      </c>
      <c r="J1233" s="3" t="s">
        <v>2799</v>
      </c>
      <c r="K1233" s="3"/>
      <c r="L1233" s="3"/>
      <c r="M1233" s="3" t="s">
        <v>2864</v>
      </c>
      <c r="N1233" s="3" t="s">
        <v>2865</v>
      </c>
      <c r="O1233" s="3"/>
      <c r="P1233" s="3"/>
      <c r="Q1233" s="3" t="s">
        <v>2864</v>
      </c>
      <c r="R1233" s="3" t="s">
        <v>2865</v>
      </c>
      <c r="S1233" s="13">
        <v>43943</v>
      </c>
      <c r="T1233" s="13">
        <v>47595</v>
      </c>
      <c r="U1233" s="1">
        <v>46865</v>
      </c>
      <c r="V1233" s="1">
        <v>45770</v>
      </c>
      <c r="W1233" s="1">
        <v>47230</v>
      </c>
      <c r="X1233">
        <v>2029</v>
      </c>
      <c r="Y1233" s="15" t="s">
        <v>2882</v>
      </c>
      <c r="Z1233">
        <v>1</v>
      </c>
      <c r="AA1233" s="3" t="s">
        <v>110</v>
      </c>
      <c r="AB1233" s="3" t="s">
        <v>868</v>
      </c>
      <c r="AG1233">
        <v>32</v>
      </c>
      <c r="AH1233">
        <v>0</v>
      </c>
      <c r="AI1233">
        <v>0</v>
      </c>
      <c r="AJ1233">
        <v>0</v>
      </c>
      <c r="AK1233">
        <v>0</v>
      </c>
      <c r="AL1233">
        <v>0</v>
      </c>
      <c r="AM1233">
        <v>3</v>
      </c>
      <c r="AN1233">
        <v>0</v>
      </c>
      <c r="AO1233">
        <v>0</v>
      </c>
      <c r="AP1233">
        <v>0</v>
      </c>
      <c r="AQ1233">
        <v>0</v>
      </c>
      <c r="AR1233">
        <v>0</v>
      </c>
      <c r="AS1233">
        <v>34</v>
      </c>
      <c r="AT1233">
        <v>0</v>
      </c>
      <c r="AU1233">
        <v>0</v>
      </c>
      <c r="AV1233">
        <v>0</v>
      </c>
      <c r="AW1233">
        <v>0</v>
      </c>
      <c r="AX1233">
        <v>0</v>
      </c>
      <c r="AY1233">
        <v>0</v>
      </c>
      <c r="AZ1233">
        <v>1</v>
      </c>
      <c r="BA1233">
        <v>0</v>
      </c>
      <c r="BB1233">
        <v>0</v>
      </c>
      <c r="BC1233">
        <v>0</v>
      </c>
      <c r="BD1233">
        <v>0</v>
      </c>
      <c r="BE1233">
        <v>0</v>
      </c>
      <c r="BF1233">
        <v>0</v>
      </c>
      <c r="BG1233">
        <v>0</v>
      </c>
      <c r="BH1233">
        <v>0</v>
      </c>
      <c r="BI1233">
        <v>0</v>
      </c>
      <c r="BJ1233">
        <v>0</v>
      </c>
      <c r="BK1233">
        <v>0</v>
      </c>
      <c r="BL1233">
        <v>1</v>
      </c>
      <c r="BM1233">
        <v>1418</v>
      </c>
    </row>
    <row r="1234" spans="1:66" ht="30" x14ac:dyDescent="0.25">
      <c r="A1234" s="6">
        <v>1523</v>
      </c>
      <c r="B1234" s="3" t="s">
        <v>177</v>
      </c>
      <c r="C1234" s="3" t="s">
        <v>897</v>
      </c>
      <c r="D1234" s="7" t="s">
        <v>898</v>
      </c>
      <c r="E1234" s="3" t="s">
        <v>85</v>
      </c>
      <c r="F1234" s="3" t="s">
        <v>55</v>
      </c>
      <c r="G1234" s="3" t="s">
        <v>57</v>
      </c>
      <c r="H1234">
        <v>4</v>
      </c>
      <c r="I1234" s="3" t="s">
        <v>523</v>
      </c>
      <c r="J1234" s="3" t="s">
        <v>2800</v>
      </c>
      <c r="K1234" s="3"/>
      <c r="L1234" s="3"/>
      <c r="M1234" s="3" t="s">
        <v>2864</v>
      </c>
      <c r="N1234" s="3"/>
      <c r="O1234" s="3"/>
      <c r="P1234" s="3"/>
      <c r="Q1234" s="3" t="s">
        <v>2864</v>
      </c>
      <c r="R1234" s="3"/>
      <c r="S1234" s="13">
        <v>44075</v>
      </c>
      <c r="T1234" s="13">
        <v>47727</v>
      </c>
      <c r="U1234" s="1">
        <v>46997</v>
      </c>
      <c r="V1234" s="1">
        <v>45902</v>
      </c>
      <c r="W1234" s="1">
        <v>47362</v>
      </c>
      <c r="X1234">
        <v>2029</v>
      </c>
      <c r="Y1234" s="15" t="s">
        <v>2882</v>
      </c>
      <c r="Z1234">
        <v>1</v>
      </c>
      <c r="AA1234" s="3" t="s">
        <v>110</v>
      </c>
      <c r="AB1234" s="3" t="s">
        <v>899</v>
      </c>
      <c r="AG1234">
        <v>0</v>
      </c>
      <c r="AH1234">
        <v>0</v>
      </c>
      <c r="AI1234">
        <v>0</v>
      </c>
      <c r="AJ1234">
        <v>0</v>
      </c>
      <c r="AK1234">
        <v>0</v>
      </c>
      <c r="AL1234">
        <v>0</v>
      </c>
      <c r="AM1234">
        <v>0</v>
      </c>
      <c r="AN1234">
        <v>0</v>
      </c>
      <c r="AO1234">
        <v>0</v>
      </c>
      <c r="AP1234">
        <v>0</v>
      </c>
      <c r="AQ1234">
        <v>0</v>
      </c>
      <c r="AR1234">
        <v>0</v>
      </c>
      <c r="AS1234">
        <v>0</v>
      </c>
      <c r="AT1234">
        <v>0</v>
      </c>
      <c r="AU1234">
        <v>0</v>
      </c>
      <c r="AV1234">
        <v>0</v>
      </c>
      <c r="AW1234">
        <v>0</v>
      </c>
      <c r="AX1234">
        <v>0</v>
      </c>
      <c r="AY1234">
        <v>0</v>
      </c>
      <c r="AZ1234">
        <v>0</v>
      </c>
      <c r="BA1234">
        <v>0</v>
      </c>
      <c r="BB1234">
        <v>0</v>
      </c>
      <c r="BC1234">
        <v>0</v>
      </c>
      <c r="BD1234">
        <v>0</v>
      </c>
      <c r="BE1234">
        <v>0</v>
      </c>
      <c r="BF1234">
        <v>0</v>
      </c>
      <c r="BG1234">
        <v>0</v>
      </c>
      <c r="BH1234">
        <v>0</v>
      </c>
      <c r="BI1234">
        <v>0</v>
      </c>
      <c r="BJ1234">
        <v>0</v>
      </c>
      <c r="BK1234">
        <v>0</v>
      </c>
      <c r="BL1234">
        <v>1</v>
      </c>
      <c r="BM1234">
        <v>1523</v>
      </c>
    </row>
    <row r="1235" spans="1:66" hidden="1" x14ac:dyDescent="0.25">
      <c r="A1235">
        <v>1182</v>
      </c>
      <c r="B1235" s="3" t="s">
        <v>155</v>
      </c>
      <c r="C1235" s="3" t="s">
        <v>2177</v>
      </c>
      <c r="D1235" s="3" t="s">
        <v>1050</v>
      </c>
      <c r="E1235" s="3" t="s">
        <v>55</v>
      </c>
      <c r="F1235" s="3" t="s">
        <v>56</v>
      </c>
      <c r="G1235" s="3" t="s">
        <v>57</v>
      </c>
      <c r="H1235">
        <v>8</v>
      </c>
      <c r="I1235" s="3" t="s">
        <v>158</v>
      </c>
      <c r="J1235" s="3" t="s">
        <v>2729</v>
      </c>
      <c r="K1235" s="3"/>
      <c r="L1235" s="3" t="s">
        <v>2863</v>
      </c>
      <c r="M1235" s="3"/>
      <c r="N1235" s="3"/>
      <c r="O1235" s="3"/>
      <c r="P1235" s="3" t="s">
        <v>2863</v>
      </c>
      <c r="Q1235" s="3"/>
      <c r="R1235" s="3"/>
      <c r="S1235" s="1">
        <v>43761</v>
      </c>
      <c r="T1235" s="1">
        <v>47414</v>
      </c>
      <c r="U1235" s="1">
        <v>46684</v>
      </c>
      <c r="V1235" s="1">
        <v>45589</v>
      </c>
      <c r="W1235" s="1">
        <v>47049</v>
      </c>
      <c r="X1235">
        <v>2028</v>
      </c>
      <c r="Y1235" t="s">
        <v>2881</v>
      </c>
      <c r="Z1235">
        <v>1</v>
      </c>
      <c r="AA1235" s="3" t="s">
        <v>143</v>
      </c>
      <c r="AB1235" s="3"/>
      <c r="AC1235" s="1"/>
      <c r="AD1235"/>
      <c r="AG1235">
        <v>0</v>
      </c>
      <c r="AH1235">
        <v>0</v>
      </c>
      <c r="AI1235">
        <v>0</v>
      </c>
      <c r="AJ1235">
        <v>0</v>
      </c>
      <c r="AK1235">
        <v>0</v>
      </c>
      <c r="AL1235">
        <v>0</v>
      </c>
      <c r="AM1235">
        <v>0</v>
      </c>
      <c r="AN1235">
        <v>0</v>
      </c>
      <c r="AO1235">
        <v>0</v>
      </c>
      <c r="AP1235">
        <v>0</v>
      </c>
      <c r="AQ1235">
        <v>0</v>
      </c>
      <c r="AR1235">
        <v>0</v>
      </c>
      <c r="AS1235">
        <v>9</v>
      </c>
      <c r="AT1235">
        <v>0</v>
      </c>
      <c r="AU1235">
        <v>6</v>
      </c>
      <c r="AV1235">
        <v>0</v>
      </c>
      <c r="AW1235">
        <v>0</v>
      </c>
      <c r="AX1235">
        <v>0</v>
      </c>
      <c r="AY1235">
        <v>0</v>
      </c>
      <c r="AZ1235">
        <v>0</v>
      </c>
      <c r="BA1235">
        <v>0</v>
      </c>
      <c r="BB1235">
        <v>0</v>
      </c>
      <c r="BC1235">
        <v>0</v>
      </c>
      <c r="BD1235">
        <v>0</v>
      </c>
      <c r="BE1235">
        <v>0</v>
      </c>
      <c r="BF1235">
        <v>0</v>
      </c>
      <c r="BG1235">
        <v>0</v>
      </c>
      <c r="BH1235">
        <v>0</v>
      </c>
      <c r="BI1235">
        <v>0</v>
      </c>
      <c r="BJ1235">
        <v>0</v>
      </c>
      <c r="BK1235">
        <v>0</v>
      </c>
      <c r="BL1235">
        <v>2</v>
      </c>
      <c r="BM1235">
        <v>779</v>
      </c>
      <c r="BN1235">
        <v>779</v>
      </c>
    </row>
    <row r="1236" spans="1:66" hidden="1" x14ac:dyDescent="0.25">
      <c r="A1236">
        <v>1183</v>
      </c>
      <c r="B1236" s="3" t="s">
        <v>155</v>
      </c>
      <c r="C1236" s="3" t="s">
        <v>2162</v>
      </c>
      <c r="D1236" s="3" t="s">
        <v>2163</v>
      </c>
      <c r="E1236" s="3" t="s">
        <v>55</v>
      </c>
      <c r="F1236" s="3" t="s">
        <v>55</v>
      </c>
      <c r="G1236" s="3" t="s">
        <v>106</v>
      </c>
      <c r="H1236">
        <v>8</v>
      </c>
      <c r="I1236" s="3" t="s">
        <v>158</v>
      </c>
      <c r="J1236" s="3" t="s">
        <v>2729</v>
      </c>
      <c r="K1236" s="3"/>
      <c r="L1236" s="3" t="s">
        <v>2863</v>
      </c>
      <c r="M1236" s="3"/>
      <c r="N1236" s="3"/>
      <c r="O1236" s="3"/>
      <c r="P1236" s="3" t="s">
        <v>2863</v>
      </c>
      <c r="Q1236" s="3"/>
      <c r="R1236" s="3"/>
      <c r="S1236" s="1">
        <v>43761</v>
      </c>
      <c r="T1236" s="1">
        <v>47414</v>
      </c>
      <c r="U1236" s="1">
        <v>46684</v>
      </c>
      <c r="V1236" s="1">
        <v>45589</v>
      </c>
      <c r="W1236" s="1">
        <v>47049</v>
      </c>
      <c r="X1236">
        <v>2028</v>
      </c>
      <c r="Y1236" t="s">
        <v>2881</v>
      </c>
      <c r="Z1236">
        <v>1</v>
      </c>
      <c r="AA1236" s="3" t="s">
        <v>143</v>
      </c>
      <c r="AB1236" s="3"/>
      <c r="AC1236" s="1"/>
      <c r="AD1236"/>
      <c r="AG1236">
        <v>7</v>
      </c>
      <c r="AH1236">
        <v>3</v>
      </c>
      <c r="AI1236">
        <v>0</v>
      </c>
      <c r="AJ1236">
        <v>0</v>
      </c>
      <c r="AK1236">
        <v>0</v>
      </c>
      <c r="AL1236">
        <v>0</v>
      </c>
      <c r="AM1236">
        <v>0</v>
      </c>
      <c r="AN1236">
        <v>0</v>
      </c>
      <c r="AO1236">
        <v>0</v>
      </c>
      <c r="AP1236">
        <v>0</v>
      </c>
      <c r="AQ1236">
        <v>0</v>
      </c>
      <c r="AR1236">
        <v>0</v>
      </c>
      <c r="AS1236">
        <v>9</v>
      </c>
      <c r="AT1236">
        <v>0</v>
      </c>
      <c r="AU1236">
        <v>0</v>
      </c>
      <c r="AV1236">
        <v>0</v>
      </c>
      <c r="AW1236">
        <v>0</v>
      </c>
      <c r="AX1236">
        <v>0</v>
      </c>
      <c r="AY1236">
        <v>0</v>
      </c>
      <c r="AZ1236">
        <v>0</v>
      </c>
      <c r="BA1236">
        <v>1</v>
      </c>
      <c r="BB1236">
        <v>0</v>
      </c>
      <c r="BC1236">
        <v>0</v>
      </c>
      <c r="BD1236">
        <v>0</v>
      </c>
      <c r="BE1236">
        <v>0</v>
      </c>
      <c r="BF1236">
        <v>0</v>
      </c>
      <c r="BG1236">
        <v>0</v>
      </c>
      <c r="BH1236">
        <v>0</v>
      </c>
      <c r="BI1236">
        <v>0</v>
      </c>
      <c r="BJ1236">
        <v>0</v>
      </c>
      <c r="BK1236">
        <v>0</v>
      </c>
      <c r="BL1236">
        <v>2</v>
      </c>
      <c r="BM1236">
        <v>779</v>
      </c>
      <c r="BN1236">
        <v>779</v>
      </c>
    </row>
    <row r="1237" spans="1:66" ht="30" x14ac:dyDescent="0.25">
      <c r="A1237" s="6">
        <v>1440</v>
      </c>
      <c r="B1237" s="3" t="s">
        <v>177</v>
      </c>
      <c r="C1237" s="3" t="s">
        <v>1012</v>
      </c>
      <c r="D1237" s="7" t="s">
        <v>1013</v>
      </c>
      <c r="E1237" s="3" t="s">
        <v>73</v>
      </c>
      <c r="F1237" s="3" t="s">
        <v>55</v>
      </c>
      <c r="G1237" s="3" t="s">
        <v>57</v>
      </c>
      <c r="H1237">
        <v>6</v>
      </c>
      <c r="I1237" s="3" t="s">
        <v>1014</v>
      </c>
      <c r="J1237" s="3" t="s">
        <v>2809</v>
      </c>
      <c r="K1237" s="3"/>
      <c r="L1237" s="3"/>
      <c r="M1237" s="3" t="s">
        <v>2864</v>
      </c>
      <c r="N1237" s="3" t="s">
        <v>2865</v>
      </c>
      <c r="O1237" s="3"/>
      <c r="P1237" s="3"/>
      <c r="Q1237" s="3" t="s">
        <v>2864</v>
      </c>
      <c r="R1237" s="3" t="s">
        <v>2865</v>
      </c>
      <c r="S1237" s="13">
        <v>43943</v>
      </c>
      <c r="T1237" s="13">
        <v>47595</v>
      </c>
      <c r="U1237" s="1">
        <v>46865</v>
      </c>
      <c r="V1237" s="1">
        <v>45770</v>
      </c>
      <c r="W1237" s="1">
        <v>47230</v>
      </c>
      <c r="X1237">
        <v>2029</v>
      </c>
      <c r="Y1237" s="15" t="s">
        <v>2882</v>
      </c>
      <c r="Z1237">
        <v>1</v>
      </c>
      <c r="AA1237" s="3" t="s">
        <v>813</v>
      </c>
      <c r="AB1237" s="3" t="s">
        <v>1015</v>
      </c>
      <c r="AG1237">
        <v>44</v>
      </c>
      <c r="AH1237">
        <v>0</v>
      </c>
      <c r="AI1237">
        <v>0</v>
      </c>
      <c r="AJ1237">
        <v>0</v>
      </c>
      <c r="AK1237">
        <v>0</v>
      </c>
      <c r="AL1237">
        <v>0</v>
      </c>
      <c r="AM1237">
        <v>5</v>
      </c>
      <c r="AN1237">
        <v>0</v>
      </c>
      <c r="AO1237">
        <v>0</v>
      </c>
      <c r="AP1237">
        <v>0</v>
      </c>
      <c r="AQ1237">
        <v>0</v>
      </c>
      <c r="AR1237">
        <v>0</v>
      </c>
      <c r="AS1237">
        <v>44</v>
      </c>
      <c r="AT1237">
        <v>0</v>
      </c>
      <c r="AU1237">
        <v>0</v>
      </c>
      <c r="AV1237">
        <v>0</v>
      </c>
      <c r="AW1237">
        <v>0</v>
      </c>
      <c r="AX1237">
        <v>0</v>
      </c>
      <c r="AY1237">
        <v>0</v>
      </c>
      <c r="AZ1237">
        <v>3</v>
      </c>
      <c r="BA1237">
        <v>0</v>
      </c>
      <c r="BB1237">
        <v>0</v>
      </c>
      <c r="BC1237">
        <v>0</v>
      </c>
      <c r="BD1237">
        <v>0</v>
      </c>
      <c r="BE1237">
        <v>0</v>
      </c>
      <c r="BF1237">
        <v>0</v>
      </c>
      <c r="BG1237">
        <v>0</v>
      </c>
      <c r="BH1237">
        <v>0</v>
      </c>
      <c r="BI1237">
        <v>0</v>
      </c>
      <c r="BJ1237">
        <v>0</v>
      </c>
      <c r="BK1237">
        <v>0</v>
      </c>
      <c r="BL1237">
        <v>1</v>
      </c>
      <c r="BM1237">
        <v>1440</v>
      </c>
    </row>
    <row r="1238" spans="1:66" x14ac:dyDescent="0.25">
      <c r="A1238" s="6">
        <v>1442</v>
      </c>
      <c r="B1238" s="3" t="s">
        <v>177</v>
      </c>
      <c r="C1238" s="3" t="s">
        <v>1077</v>
      </c>
      <c r="D1238" s="7" t="s">
        <v>1078</v>
      </c>
      <c r="E1238" s="3" t="s">
        <v>73</v>
      </c>
      <c r="F1238" s="3" t="s">
        <v>55</v>
      </c>
      <c r="G1238" s="3" t="s">
        <v>57</v>
      </c>
      <c r="H1238">
        <v>6</v>
      </c>
      <c r="I1238" s="3" t="s">
        <v>1079</v>
      </c>
      <c r="J1238" s="3" t="s">
        <v>2811</v>
      </c>
      <c r="K1238" s="3"/>
      <c r="L1238" s="3"/>
      <c r="M1238" s="3" t="s">
        <v>2864</v>
      </c>
      <c r="N1238" s="3" t="s">
        <v>2865</v>
      </c>
      <c r="O1238" s="3"/>
      <c r="P1238" s="3"/>
      <c r="Q1238" s="3" t="s">
        <v>2864</v>
      </c>
      <c r="R1238" s="3" t="s">
        <v>2865</v>
      </c>
      <c r="S1238" s="13">
        <v>43943</v>
      </c>
      <c r="T1238" s="13">
        <v>47595</v>
      </c>
      <c r="U1238" s="1">
        <v>46865</v>
      </c>
      <c r="V1238" s="1">
        <v>45770</v>
      </c>
      <c r="W1238" s="1">
        <v>47230</v>
      </c>
      <c r="X1238">
        <v>2029</v>
      </c>
      <c r="Y1238" s="15" t="s">
        <v>2882</v>
      </c>
      <c r="Z1238">
        <v>1</v>
      </c>
      <c r="AA1238" s="3" t="s">
        <v>163</v>
      </c>
      <c r="AB1238" s="3" t="s">
        <v>1080</v>
      </c>
      <c r="AG1238">
        <v>15</v>
      </c>
      <c r="AH1238">
        <v>0</v>
      </c>
      <c r="AI1238">
        <v>0</v>
      </c>
      <c r="AJ1238">
        <v>0</v>
      </c>
      <c r="AK1238">
        <v>0</v>
      </c>
      <c r="AL1238">
        <v>0</v>
      </c>
      <c r="AM1238">
        <v>1</v>
      </c>
      <c r="AN1238">
        <v>0</v>
      </c>
      <c r="AO1238">
        <v>0</v>
      </c>
      <c r="AP1238">
        <v>0</v>
      </c>
      <c r="AQ1238">
        <v>0</v>
      </c>
      <c r="AR1238">
        <v>0</v>
      </c>
      <c r="AS1238">
        <v>14</v>
      </c>
      <c r="AT1238">
        <v>0</v>
      </c>
      <c r="AU1238">
        <v>0</v>
      </c>
      <c r="AV1238">
        <v>0</v>
      </c>
      <c r="AW1238">
        <v>0</v>
      </c>
      <c r="AX1238">
        <v>0</v>
      </c>
      <c r="AY1238">
        <v>0</v>
      </c>
      <c r="AZ1238">
        <v>2</v>
      </c>
      <c r="BA1238">
        <v>0</v>
      </c>
      <c r="BB1238">
        <v>0</v>
      </c>
      <c r="BC1238">
        <v>0</v>
      </c>
      <c r="BD1238">
        <v>0</v>
      </c>
      <c r="BE1238">
        <v>0</v>
      </c>
      <c r="BF1238">
        <v>0</v>
      </c>
      <c r="BG1238">
        <v>0</v>
      </c>
      <c r="BH1238">
        <v>0</v>
      </c>
      <c r="BI1238">
        <v>0</v>
      </c>
      <c r="BJ1238">
        <v>0</v>
      </c>
      <c r="BK1238">
        <v>0</v>
      </c>
      <c r="BL1238">
        <v>1</v>
      </c>
      <c r="BM1238">
        <v>1442</v>
      </c>
    </row>
    <row r="1239" spans="1:66" hidden="1" x14ac:dyDescent="0.25">
      <c r="A1239">
        <v>1205</v>
      </c>
      <c r="B1239" s="3" t="s">
        <v>155</v>
      </c>
      <c r="C1239" s="3" t="s">
        <v>2182</v>
      </c>
      <c r="D1239" s="3" t="s">
        <v>2183</v>
      </c>
      <c r="E1239" s="3" t="s">
        <v>73</v>
      </c>
      <c r="F1239" s="3" t="s">
        <v>55</v>
      </c>
      <c r="G1239" s="3" t="s">
        <v>106</v>
      </c>
      <c r="H1239">
        <v>6</v>
      </c>
      <c r="I1239" s="3" t="s">
        <v>184</v>
      </c>
      <c r="J1239" s="3" t="s">
        <v>2829</v>
      </c>
      <c r="K1239" s="3"/>
      <c r="L1239" s="3" t="s">
        <v>2863</v>
      </c>
      <c r="M1239" s="3"/>
      <c r="N1239" s="3"/>
      <c r="O1239" s="3"/>
      <c r="P1239" s="3" t="s">
        <v>2863</v>
      </c>
      <c r="Q1239" s="3"/>
      <c r="R1239" s="3"/>
      <c r="S1239" s="1">
        <v>43635</v>
      </c>
      <c r="T1239" s="1">
        <v>47288</v>
      </c>
      <c r="U1239" s="1">
        <v>46558</v>
      </c>
      <c r="V1239" s="1">
        <v>45463</v>
      </c>
      <c r="W1239" s="1">
        <v>46923</v>
      </c>
      <c r="X1239">
        <v>2028</v>
      </c>
      <c r="Y1239" t="s">
        <v>2877</v>
      </c>
      <c r="Z1239">
        <v>1</v>
      </c>
      <c r="AA1239" s="3" t="s">
        <v>272</v>
      </c>
      <c r="AB1239" s="3"/>
      <c r="AC1239" s="1"/>
      <c r="AD1239"/>
      <c r="AG1239">
        <v>0</v>
      </c>
      <c r="AH1239">
        <v>0</v>
      </c>
      <c r="AI1239">
        <v>0</v>
      </c>
      <c r="AJ1239">
        <v>0</v>
      </c>
      <c r="AK1239">
        <v>0</v>
      </c>
      <c r="AL1239">
        <v>0</v>
      </c>
      <c r="AM1239">
        <v>0</v>
      </c>
      <c r="AN1239">
        <v>0</v>
      </c>
      <c r="AO1239">
        <v>0</v>
      </c>
      <c r="AP1239">
        <v>0</v>
      </c>
      <c r="AQ1239">
        <v>0</v>
      </c>
      <c r="AR1239">
        <v>0</v>
      </c>
      <c r="AS1239">
        <v>0</v>
      </c>
      <c r="AT1239">
        <v>0</v>
      </c>
      <c r="AU1239">
        <v>0</v>
      </c>
      <c r="AV1239">
        <v>0</v>
      </c>
      <c r="AW1239">
        <v>0</v>
      </c>
      <c r="AX1239">
        <v>0</v>
      </c>
      <c r="AY1239">
        <v>0</v>
      </c>
      <c r="AZ1239">
        <v>0</v>
      </c>
      <c r="BA1239">
        <v>0</v>
      </c>
      <c r="BB1239">
        <v>0</v>
      </c>
      <c r="BC1239">
        <v>0</v>
      </c>
      <c r="BD1239">
        <v>0</v>
      </c>
      <c r="BE1239">
        <v>0</v>
      </c>
      <c r="BF1239">
        <v>0</v>
      </c>
      <c r="BG1239">
        <v>0</v>
      </c>
      <c r="BH1239">
        <v>0</v>
      </c>
      <c r="BI1239">
        <v>0</v>
      </c>
      <c r="BJ1239">
        <v>0</v>
      </c>
      <c r="BK1239">
        <v>0</v>
      </c>
      <c r="BL1239">
        <v>2</v>
      </c>
      <c r="BM1239">
        <v>752</v>
      </c>
      <c r="BN1239">
        <v>752</v>
      </c>
    </row>
    <row r="1240" spans="1:66" ht="45" x14ac:dyDescent="0.25">
      <c r="A1240" s="6">
        <v>1451</v>
      </c>
      <c r="B1240" s="3" t="s">
        <v>177</v>
      </c>
      <c r="C1240" s="3" t="s">
        <v>1081</v>
      </c>
      <c r="D1240" s="7" t="s">
        <v>1082</v>
      </c>
      <c r="E1240" s="3" t="s">
        <v>85</v>
      </c>
      <c r="F1240" s="3" t="s">
        <v>55</v>
      </c>
      <c r="G1240" s="3" t="s">
        <v>57</v>
      </c>
      <c r="H1240">
        <v>4</v>
      </c>
      <c r="I1240" s="3" t="s">
        <v>1083</v>
      </c>
      <c r="J1240" s="3" t="s">
        <v>2812</v>
      </c>
      <c r="K1240" s="3"/>
      <c r="L1240" s="3" t="s">
        <v>2863</v>
      </c>
      <c r="M1240" s="3" t="s">
        <v>2864</v>
      </c>
      <c r="N1240" s="3"/>
      <c r="O1240" s="3"/>
      <c r="P1240" s="3" t="s">
        <v>2863</v>
      </c>
      <c r="Q1240" s="3" t="s">
        <v>2864</v>
      </c>
      <c r="R1240" s="3"/>
      <c r="S1240" s="13">
        <v>43943</v>
      </c>
      <c r="T1240" s="13">
        <v>47595</v>
      </c>
      <c r="U1240" s="1">
        <v>46865</v>
      </c>
      <c r="V1240" s="1">
        <v>45770</v>
      </c>
      <c r="W1240" s="1">
        <v>47230</v>
      </c>
      <c r="X1240">
        <v>2029</v>
      </c>
      <c r="Y1240" s="15" t="s">
        <v>2882</v>
      </c>
      <c r="Z1240">
        <v>1</v>
      </c>
      <c r="AA1240" s="3" t="s">
        <v>163</v>
      </c>
      <c r="AB1240" s="3" t="s">
        <v>1084</v>
      </c>
      <c r="AG1240">
        <v>1</v>
      </c>
      <c r="AH1240">
        <v>0</v>
      </c>
      <c r="AI1240">
        <v>0</v>
      </c>
      <c r="AJ1240">
        <v>0</v>
      </c>
      <c r="AK1240">
        <v>0</v>
      </c>
      <c r="AL1240">
        <v>0</v>
      </c>
      <c r="AM1240">
        <v>2</v>
      </c>
      <c r="AN1240">
        <v>0</v>
      </c>
      <c r="AO1240">
        <v>0</v>
      </c>
      <c r="AP1240">
        <v>0</v>
      </c>
      <c r="AQ1240">
        <v>0</v>
      </c>
      <c r="AR1240">
        <v>0</v>
      </c>
      <c r="AS1240">
        <v>3</v>
      </c>
      <c r="AT1240">
        <v>0</v>
      </c>
      <c r="AU1240">
        <v>0</v>
      </c>
      <c r="AV1240">
        <v>0</v>
      </c>
      <c r="AW1240">
        <v>0</v>
      </c>
      <c r="AX1240">
        <v>0</v>
      </c>
      <c r="AY1240">
        <v>0</v>
      </c>
      <c r="AZ1240">
        <v>0</v>
      </c>
      <c r="BA1240">
        <v>0</v>
      </c>
      <c r="BB1240">
        <v>0</v>
      </c>
      <c r="BC1240">
        <v>0</v>
      </c>
      <c r="BD1240">
        <v>0</v>
      </c>
      <c r="BE1240">
        <v>0</v>
      </c>
      <c r="BF1240">
        <v>0</v>
      </c>
      <c r="BG1240">
        <v>0</v>
      </c>
      <c r="BH1240">
        <v>0</v>
      </c>
      <c r="BI1240">
        <v>0</v>
      </c>
      <c r="BJ1240">
        <v>0</v>
      </c>
      <c r="BK1240">
        <v>0</v>
      </c>
      <c r="BL1240">
        <v>1</v>
      </c>
      <c r="BM1240">
        <v>1451</v>
      </c>
    </row>
    <row r="1241" spans="1:66" ht="30" x14ac:dyDescent="0.25">
      <c r="A1241" s="6">
        <v>1527</v>
      </c>
      <c r="B1241" s="3" t="s">
        <v>177</v>
      </c>
      <c r="C1241" s="3" t="s">
        <v>1098</v>
      </c>
      <c r="D1241" s="7" t="s">
        <v>1099</v>
      </c>
      <c r="E1241" s="3" t="s">
        <v>73</v>
      </c>
      <c r="F1241" s="3" t="s">
        <v>56</v>
      </c>
      <c r="G1241" s="3" t="s">
        <v>57</v>
      </c>
      <c r="H1241">
        <v>6</v>
      </c>
      <c r="I1241" s="3" t="s">
        <v>812</v>
      </c>
      <c r="J1241" s="3" t="s">
        <v>2806</v>
      </c>
      <c r="K1241" s="3"/>
      <c r="L1241" s="3"/>
      <c r="M1241" s="3" t="s">
        <v>2864</v>
      </c>
      <c r="N1241" s="3"/>
      <c r="O1241" s="3"/>
      <c r="P1241" s="3"/>
      <c r="Q1241" s="3" t="s">
        <v>2864</v>
      </c>
      <c r="R1241" s="3"/>
      <c r="S1241" s="13">
        <v>43978</v>
      </c>
      <c r="T1241" s="13">
        <v>47630</v>
      </c>
      <c r="U1241" s="1">
        <v>46900</v>
      </c>
      <c r="V1241" s="1">
        <v>45805</v>
      </c>
      <c r="W1241" s="1">
        <v>47265</v>
      </c>
      <c r="X1241">
        <v>2029</v>
      </c>
      <c r="Y1241" s="15" t="s">
        <v>2882</v>
      </c>
      <c r="Z1241">
        <v>1</v>
      </c>
      <c r="AA1241" s="3" t="s">
        <v>143</v>
      </c>
      <c r="AB1241" s="3" t="s">
        <v>1100</v>
      </c>
      <c r="AG1241">
        <v>26</v>
      </c>
      <c r="AH1241">
        <v>0</v>
      </c>
      <c r="AI1241">
        <v>0</v>
      </c>
      <c r="AJ1241">
        <v>0</v>
      </c>
      <c r="AK1241">
        <v>0</v>
      </c>
      <c r="AL1241">
        <v>0</v>
      </c>
      <c r="AM1241">
        <v>0</v>
      </c>
      <c r="AN1241">
        <v>0</v>
      </c>
      <c r="AO1241">
        <v>0</v>
      </c>
      <c r="AP1241">
        <v>0</v>
      </c>
      <c r="AQ1241">
        <v>0</v>
      </c>
      <c r="AR1241">
        <v>0</v>
      </c>
      <c r="AS1241">
        <v>23</v>
      </c>
      <c r="AT1241">
        <v>0</v>
      </c>
      <c r="AU1241">
        <v>0</v>
      </c>
      <c r="AV1241">
        <v>0</v>
      </c>
      <c r="AW1241">
        <v>0</v>
      </c>
      <c r="AX1241">
        <v>0</v>
      </c>
      <c r="AY1241">
        <v>0</v>
      </c>
      <c r="AZ1241">
        <v>3</v>
      </c>
      <c r="BA1241">
        <v>0</v>
      </c>
      <c r="BB1241">
        <v>0</v>
      </c>
      <c r="BC1241">
        <v>0</v>
      </c>
      <c r="BD1241">
        <v>0</v>
      </c>
      <c r="BE1241">
        <v>0</v>
      </c>
      <c r="BF1241">
        <v>0</v>
      </c>
      <c r="BG1241">
        <v>0</v>
      </c>
      <c r="BH1241">
        <v>0</v>
      </c>
      <c r="BI1241">
        <v>0</v>
      </c>
      <c r="BJ1241">
        <v>0</v>
      </c>
      <c r="BK1241">
        <v>0</v>
      </c>
      <c r="BL1241">
        <v>1</v>
      </c>
      <c r="BM1241">
        <v>1527</v>
      </c>
    </row>
    <row r="1242" spans="1:66" x14ac:dyDescent="0.25">
      <c r="A1242" s="6">
        <v>1520</v>
      </c>
      <c r="B1242" s="3" t="s">
        <v>177</v>
      </c>
      <c r="C1242" s="3" t="s">
        <v>1128</v>
      </c>
      <c r="D1242" s="7" t="s">
        <v>1129</v>
      </c>
      <c r="E1242" s="3" t="s">
        <v>73</v>
      </c>
      <c r="F1242" s="3" t="s">
        <v>55</v>
      </c>
      <c r="G1242" s="3" t="s">
        <v>57</v>
      </c>
      <c r="H1242">
        <v>6</v>
      </c>
      <c r="I1242" s="3" t="s">
        <v>812</v>
      </c>
      <c r="J1242" s="3" t="s">
        <v>2806</v>
      </c>
      <c r="K1242" s="3"/>
      <c r="L1242" s="3"/>
      <c r="M1242" s="3" t="s">
        <v>2864</v>
      </c>
      <c r="N1242" s="3"/>
      <c r="O1242" s="3"/>
      <c r="P1242" s="3"/>
      <c r="Q1242" s="3" t="s">
        <v>2864</v>
      </c>
      <c r="R1242" s="3"/>
      <c r="S1242" s="13">
        <v>43978</v>
      </c>
      <c r="T1242" s="13">
        <v>47630</v>
      </c>
      <c r="U1242" s="1">
        <v>46900</v>
      </c>
      <c r="V1242" s="1">
        <v>45805</v>
      </c>
      <c r="W1242" s="1">
        <v>47265</v>
      </c>
      <c r="X1242">
        <v>2029</v>
      </c>
      <c r="Y1242" s="15" t="s">
        <v>2882</v>
      </c>
      <c r="Z1242">
        <v>1</v>
      </c>
      <c r="AA1242" s="3" t="s">
        <v>428</v>
      </c>
      <c r="AB1242" s="3" t="s">
        <v>1130</v>
      </c>
      <c r="AG1242">
        <v>21</v>
      </c>
      <c r="AH1242">
        <v>0</v>
      </c>
      <c r="AI1242">
        <v>0</v>
      </c>
      <c r="AJ1242">
        <v>0</v>
      </c>
      <c r="AK1242">
        <v>0</v>
      </c>
      <c r="AL1242">
        <v>0</v>
      </c>
      <c r="AM1242">
        <v>0</v>
      </c>
      <c r="AN1242">
        <v>0</v>
      </c>
      <c r="AO1242">
        <v>0</v>
      </c>
      <c r="AP1242">
        <v>0</v>
      </c>
      <c r="AQ1242">
        <v>0</v>
      </c>
      <c r="AR1242">
        <v>0</v>
      </c>
      <c r="AS1242">
        <v>20</v>
      </c>
      <c r="AT1242">
        <v>0</v>
      </c>
      <c r="AU1242">
        <v>0</v>
      </c>
      <c r="AV1242">
        <v>0</v>
      </c>
      <c r="AW1242">
        <v>0</v>
      </c>
      <c r="AX1242">
        <v>0</v>
      </c>
      <c r="AY1242">
        <v>0</v>
      </c>
      <c r="AZ1242">
        <v>1</v>
      </c>
      <c r="BA1242">
        <v>0</v>
      </c>
      <c r="BB1242">
        <v>0</v>
      </c>
      <c r="BC1242">
        <v>0</v>
      </c>
      <c r="BD1242">
        <v>0</v>
      </c>
      <c r="BE1242">
        <v>0</v>
      </c>
      <c r="BF1242">
        <v>0</v>
      </c>
      <c r="BG1242">
        <v>0</v>
      </c>
      <c r="BH1242">
        <v>0</v>
      </c>
      <c r="BI1242">
        <v>0</v>
      </c>
      <c r="BJ1242">
        <v>0</v>
      </c>
      <c r="BK1242">
        <v>0</v>
      </c>
      <c r="BL1242">
        <v>1</v>
      </c>
      <c r="BM1242">
        <v>1520</v>
      </c>
    </row>
    <row r="1243" spans="1:66" ht="30" x14ac:dyDescent="0.25">
      <c r="A1243" s="6">
        <v>1411</v>
      </c>
      <c r="B1243" s="3" t="s">
        <v>177</v>
      </c>
      <c r="C1243" s="3" t="s">
        <v>1316</v>
      </c>
      <c r="D1243" s="7" t="s">
        <v>1317</v>
      </c>
      <c r="E1243" s="3" t="s">
        <v>85</v>
      </c>
      <c r="F1243" s="3" t="s">
        <v>55</v>
      </c>
      <c r="G1243" s="3" t="s">
        <v>57</v>
      </c>
      <c r="H1243">
        <v>4</v>
      </c>
      <c r="I1243" s="3" t="s">
        <v>980</v>
      </c>
      <c r="J1243" s="3" t="s">
        <v>2808</v>
      </c>
      <c r="K1243" s="3"/>
      <c r="L1243" s="3" t="s">
        <v>2863</v>
      </c>
      <c r="M1243" s="3" t="s">
        <v>2864</v>
      </c>
      <c r="N1243" s="3"/>
      <c r="O1243" s="3"/>
      <c r="P1243" s="3" t="s">
        <v>2863</v>
      </c>
      <c r="Q1243" s="3" t="s">
        <v>2864</v>
      </c>
      <c r="R1243" s="3"/>
      <c r="S1243" s="13">
        <v>43943</v>
      </c>
      <c r="T1243" s="13">
        <v>47595</v>
      </c>
      <c r="U1243" s="1">
        <v>46865</v>
      </c>
      <c r="V1243" s="1">
        <v>45770</v>
      </c>
      <c r="W1243" s="1">
        <v>47230</v>
      </c>
      <c r="X1243">
        <v>2029</v>
      </c>
      <c r="Y1243" s="15" t="s">
        <v>2882</v>
      </c>
      <c r="Z1243">
        <v>1</v>
      </c>
      <c r="AA1243" s="3" t="s">
        <v>163</v>
      </c>
      <c r="AB1243" s="3" t="s">
        <v>1318</v>
      </c>
      <c r="AG1243">
        <v>5</v>
      </c>
      <c r="AH1243">
        <v>0</v>
      </c>
      <c r="AI1243">
        <v>0</v>
      </c>
      <c r="AJ1243">
        <v>0</v>
      </c>
      <c r="AK1243">
        <v>0</v>
      </c>
      <c r="AL1243">
        <v>0</v>
      </c>
      <c r="AM1243">
        <v>2</v>
      </c>
      <c r="AN1243">
        <v>0</v>
      </c>
      <c r="AO1243">
        <v>0</v>
      </c>
      <c r="AP1243">
        <v>0</v>
      </c>
      <c r="AQ1243">
        <v>0</v>
      </c>
      <c r="AR1243">
        <v>0</v>
      </c>
      <c r="AS1243">
        <v>6</v>
      </c>
      <c r="AT1243">
        <v>0</v>
      </c>
      <c r="AU1243">
        <v>0</v>
      </c>
      <c r="AV1243">
        <v>0</v>
      </c>
      <c r="AW1243">
        <v>0</v>
      </c>
      <c r="AX1243">
        <v>0</v>
      </c>
      <c r="AY1243">
        <v>0</v>
      </c>
      <c r="AZ1243">
        <v>0</v>
      </c>
      <c r="BA1243">
        <v>0</v>
      </c>
      <c r="BB1243">
        <v>0</v>
      </c>
      <c r="BC1243">
        <v>0</v>
      </c>
      <c r="BD1243">
        <v>0</v>
      </c>
      <c r="BE1243">
        <v>0</v>
      </c>
      <c r="BF1243">
        <v>0</v>
      </c>
      <c r="BG1243">
        <v>0</v>
      </c>
      <c r="BH1243">
        <v>0</v>
      </c>
      <c r="BI1243">
        <v>0</v>
      </c>
      <c r="BJ1243">
        <v>0</v>
      </c>
      <c r="BK1243">
        <v>0</v>
      </c>
      <c r="BL1243">
        <v>1</v>
      </c>
      <c r="BM1243">
        <v>1411</v>
      </c>
    </row>
    <row r="1244" spans="1:66" x14ac:dyDescent="0.25">
      <c r="A1244" s="6">
        <v>1503</v>
      </c>
      <c r="B1244" s="3" t="s">
        <v>177</v>
      </c>
      <c r="C1244" s="3" t="s">
        <v>1456</v>
      </c>
      <c r="D1244" s="7" t="s">
        <v>1457</v>
      </c>
      <c r="E1244" s="3" t="s">
        <v>73</v>
      </c>
      <c r="F1244" s="3" t="s">
        <v>55</v>
      </c>
      <c r="G1244" s="3" t="s">
        <v>57</v>
      </c>
      <c r="H1244">
        <v>6</v>
      </c>
      <c r="I1244" s="3" t="s">
        <v>1458</v>
      </c>
      <c r="J1244" s="3" t="s">
        <v>2815</v>
      </c>
      <c r="K1244" s="3"/>
      <c r="L1244" s="3"/>
      <c r="M1244" s="3" t="s">
        <v>2864</v>
      </c>
      <c r="N1244" s="3"/>
      <c r="O1244" s="3"/>
      <c r="P1244" s="3"/>
      <c r="Q1244" s="3" t="s">
        <v>2864</v>
      </c>
      <c r="R1244" s="3"/>
      <c r="S1244" s="13">
        <v>43978</v>
      </c>
      <c r="T1244" s="13">
        <v>47630</v>
      </c>
      <c r="U1244" s="1">
        <v>46900</v>
      </c>
      <c r="V1244" s="1">
        <v>45805</v>
      </c>
      <c r="W1244" s="1">
        <v>47265</v>
      </c>
      <c r="X1244">
        <v>2029</v>
      </c>
      <c r="Y1244" s="15" t="s">
        <v>2882</v>
      </c>
      <c r="Z1244">
        <v>1</v>
      </c>
      <c r="AA1244" s="3" t="s">
        <v>163</v>
      </c>
      <c r="AB1244" s="3" t="s">
        <v>1459</v>
      </c>
      <c r="AG1244">
        <v>9</v>
      </c>
      <c r="AH1244">
        <v>0</v>
      </c>
      <c r="AI1244">
        <v>0</v>
      </c>
      <c r="AJ1244">
        <v>0</v>
      </c>
      <c r="AK1244">
        <v>0</v>
      </c>
      <c r="AL1244">
        <v>0</v>
      </c>
      <c r="AM1244">
        <v>0</v>
      </c>
      <c r="AN1244">
        <v>0</v>
      </c>
      <c r="AO1244">
        <v>0</v>
      </c>
      <c r="AP1244">
        <v>0</v>
      </c>
      <c r="AQ1244">
        <v>0</v>
      </c>
      <c r="AR1244">
        <v>0</v>
      </c>
      <c r="AS1244">
        <v>9</v>
      </c>
      <c r="AT1244">
        <v>0</v>
      </c>
      <c r="AU1244">
        <v>0</v>
      </c>
      <c r="AV1244">
        <v>0</v>
      </c>
      <c r="AW1244">
        <v>0</v>
      </c>
      <c r="AX1244">
        <v>0</v>
      </c>
      <c r="AY1244">
        <v>0</v>
      </c>
      <c r="AZ1244">
        <v>0</v>
      </c>
      <c r="BA1244">
        <v>0</v>
      </c>
      <c r="BB1244">
        <v>0</v>
      </c>
      <c r="BC1244">
        <v>0</v>
      </c>
      <c r="BD1244">
        <v>0</v>
      </c>
      <c r="BE1244">
        <v>0</v>
      </c>
      <c r="BF1244">
        <v>0</v>
      </c>
      <c r="BG1244">
        <v>0</v>
      </c>
      <c r="BH1244">
        <v>0</v>
      </c>
      <c r="BI1244">
        <v>0</v>
      </c>
      <c r="BJ1244">
        <v>0</v>
      </c>
      <c r="BK1244">
        <v>0</v>
      </c>
      <c r="BL1244">
        <v>1</v>
      </c>
      <c r="BM1244">
        <v>1503</v>
      </c>
    </row>
    <row r="1245" spans="1:66" x14ac:dyDescent="0.25">
      <c r="A1245" s="6">
        <v>1524</v>
      </c>
      <c r="B1245" s="3" t="s">
        <v>177</v>
      </c>
      <c r="C1245" s="3" t="s">
        <v>1786</v>
      </c>
      <c r="D1245" s="7" t="s">
        <v>1787</v>
      </c>
      <c r="E1245" s="3" t="s">
        <v>73</v>
      </c>
      <c r="F1245" s="3" t="s">
        <v>55</v>
      </c>
      <c r="G1245" s="3" t="s">
        <v>57</v>
      </c>
      <c r="H1245">
        <v>6</v>
      </c>
      <c r="I1245" s="3" t="s">
        <v>1788</v>
      </c>
      <c r="J1245" s="3" t="s">
        <v>2773</v>
      </c>
      <c r="K1245" s="3"/>
      <c r="L1245" s="3"/>
      <c r="M1245" s="3" t="s">
        <v>2864</v>
      </c>
      <c r="N1245" s="3"/>
      <c r="O1245" s="3"/>
      <c r="P1245" s="3"/>
      <c r="Q1245" s="3" t="s">
        <v>2864</v>
      </c>
      <c r="R1245" s="3"/>
      <c r="S1245" s="13">
        <v>43978</v>
      </c>
      <c r="T1245" s="13">
        <v>47630</v>
      </c>
      <c r="U1245" s="1">
        <v>46900</v>
      </c>
      <c r="V1245" s="1">
        <v>45805</v>
      </c>
      <c r="W1245" s="1">
        <v>47265</v>
      </c>
      <c r="X1245">
        <v>2029</v>
      </c>
      <c r="Y1245" s="15" t="s">
        <v>2882</v>
      </c>
      <c r="Z1245">
        <v>1</v>
      </c>
      <c r="AA1245" s="3" t="s">
        <v>110</v>
      </c>
      <c r="AB1245" s="3" t="s">
        <v>1789</v>
      </c>
      <c r="AG1245">
        <v>44</v>
      </c>
      <c r="AH1245">
        <v>0</v>
      </c>
      <c r="AI1245">
        <v>0</v>
      </c>
      <c r="AJ1245">
        <v>0</v>
      </c>
      <c r="AK1245">
        <v>0</v>
      </c>
      <c r="AL1245">
        <v>0</v>
      </c>
      <c r="AM1245">
        <v>6</v>
      </c>
      <c r="AN1245">
        <v>0</v>
      </c>
      <c r="AO1245">
        <v>0</v>
      </c>
      <c r="AP1245">
        <v>0</v>
      </c>
      <c r="AQ1245">
        <v>0</v>
      </c>
      <c r="AR1245">
        <v>0</v>
      </c>
      <c r="AS1245">
        <v>44</v>
      </c>
      <c r="AT1245">
        <v>0</v>
      </c>
      <c r="AU1245">
        <v>0</v>
      </c>
      <c r="AV1245">
        <v>0</v>
      </c>
      <c r="AW1245">
        <v>0</v>
      </c>
      <c r="AX1245">
        <v>0</v>
      </c>
      <c r="AY1245">
        <v>0</v>
      </c>
      <c r="AZ1245">
        <v>1</v>
      </c>
      <c r="BA1245">
        <v>0</v>
      </c>
      <c r="BB1245">
        <v>0</v>
      </c>
      <c r="BC1245">
        <v>0</v>
      </c>
      <c r="BD1245">
        <v>0</v>
      </c>
      <c r="BE1245">
        <v>0</v>
      </c>
      <c r="BF1245">
        <v>0</v>
      </c>
      <c r="BG1245">
        <v>0</v>
      </c>
      <c r="BH1245">
        <v>0</v>
      </c>
      <c r="BI1245">
        <v>0</v>
      </c>
      <c r="BJ1245">
        <v>0</v>
      </c>
      <c r="BK1245">
        <v>0</v>
      </c>
      <c r="BL1245">
        <v>1</v>
      </c>
      <c r="BM1245">
        <v>1524</v>
      </c>
    </row>
    <row r="1246" spans="1:66" ht="30" x14ac:dyDescent="0.25">
      <c r="A1246" s="6">
        <v>1446</v>
      </c>
      <c r="B1246" s="3" t="s">
        <v>177</v>
      </c>
      <c r="C1246" s="3" t="s">
        <v>1854</v>
      </c>
      <c r="D1246" s="7" t="s">
        <v>1855</v>
      </c>
      <c r="E1246" s="3" t="s">
        <v>85</v>
      </c>
      <c r="F1246" s="3" t="s">
        <v>55</v>
      </c>
      <c r="G1246" s="3" t="s">
        <v>57</v>
      </c>
      <c r="H1246">
        <v>4</v>
      </c>
      <c r="I1246" s="3" t="s">
        <v>1856</v>
      </c>
      <c r="J1246" s="3" t="s">
        <v>2817</v>
      </c>
      <c r="K1246" s="3"/>
      <c r="L1246" s="3"/>
      <c r="M1246" s="3" t="s">
        <v>2864</v>
      </c>
      <c r="N1246" s="3" t="s">
        <v>2865</v>
      </c>
      <c r="O1246" s="3"/>
      <c r="P1246" s="3"/>
      <c r="Q1246" s="3" t="s">
        <v>2864</v>
      </c>
      <c r="R1246" s="3" t="s">
        <v>2865</v>
      </c>
      <c r="S1246" s="13">
        <v>43978</v>
      </c>
      <c r="T1246" s="13">
        <v>47630</v>
      </c>
      <c r="U1246" s="1">
        <v>46900</v>
      </c>
      <c r="V1246" s="1">
        <v>45805</v>
      </c>
      <c r="W1246" s="1">
        <v>47265</v>
      </c>
      <c r="X1246">
        <v>2029</v>
      </c>
      <c r="Y1246" s="15" t="s">
        <v>2882</v>
      </c>
      <c r="Z1246">
        <v>1</v>
      </c>
      <c r="AA1246" s="3" t="s">
        <v>163</v>
      </c>
      <c r="AB1246" s="3" t="s">
        <v>1857</v>
      </c>
      <c r="AG1246">
        <v>17</v>
      </c>
      <c r="AH1246">
        <v>0</v>
      </c>
      <c r="AI1246">
        <v>0</v>
      </c>
      <c r="AJ1246">
        <v>0</v>
      </c>
      <c r="AK1246">
        <v>0</v>
      </c>
      <c r="AL1246">
        <v>0</v>
      </c>
      <c r="AM1246">
        <v>1</v>
      </c>
      <c r="AN1246">
        <v>0</v>
      </c>
      <c r="AO1246">
        <v>0</v>
      </c>
      <c r="AP1246">
        <v>0</v>
      </c>
      <c r="AQ1246">
        <v>0</v>
      </c>
      <c r="AR1246">
        <v>0</v>
      </c>
      <c r="AS1246">
        <v>18</v>
      </c>
      <c r="AT1246">
        <v>0</v>
      </c>
      <c r="AU1246">
        <v>0</v>
      </c>
      <c r="AV1246">
        <v>0</v>
      </c>
      <c r="AW1246">
        <v>0</v>
      </c>
      <c r="AX1246">
        <v>0</v>
      </c>
      <c r="AY1246">
        <v>0</v>
      </c>
      <c r="AZ1246">
        <v>0</v>
      </c>
      <c r="BA1246">
        <v>0</v>
      </c>
      <c r="BB1246">
        <v>0</v>
      </c>
      <c r="BC1246">
        <v>0</v>
      </c>
      <c r="BD1246">
        <v>0</v>
      </c>
      <c r="BE1246">
        <v>0</v>
      </c>
      <c r="BF1246">
        <v>0</v>
      </c>
      <c r="BG1246">
        <v>0</v>
      </c>
      <c r="BH1246">
        <v>0</v>
      </c>
      <c r="BI1246">
        <v>0</v>
      </c>
      <c r="BJ1246">
        <v>0</v>
      </c>
      <c r="BK1246">
        <v>0</v>
      </c>
      <c r="BL1246">
        <v>1</v>
      </c>
      <c r="BM1246">
        <v>1446</v>
      </c>
    </row>
    <row r="1247" spans="1:66" hidden="1" x14ac:dyDescent="0.25">
      <c r="A1247">
        <v>1664</v>
      </c>
      <c r="B1247" s="3" t="s">
        <v>155</v>
      </c>
      <c r="C1247" s="3" t="s">
        <v>2201</v>
      </c>
      <c r="D1247" s="3" t="s">
        <v>2202</v>
      </c>
      <c r="E1247" s="3" t="s">
        <v>73</v>
      </c>
      <c r="F1247" s="3" t="s">
        <v>55</v>
      </c>
      <c r="G1247" s="3" t="s">
        <v>106</v>
      </c>
      <c r="H1247">
        <v>6</v>
      </c>
      <c r="I1247" s="3" t="s">
        <v>184</v>
      </c>
      <c r="J1247" s="3" t="s">
        <v>2829</v>
      </c>
      <c r="K1247" s="3"/>
      <c r="L1247" s="3" t="s">
        <v>2863</v>
      </c>
      <c r="M1247" s="3"/>
      <c r="N1247" s="3"/>
      <c r="O1247" s="3"/>
      <c r="P1247" s="3" t="s">
        <v>2863</v>
      </c>
      <c r="Q1247" s="3"/>
      <c r="R1247" s="3"/>
      <c r="S1247" s="1">
        <v>43978</v>
      </c>
      <c r="T1247" s="1">
        <v>47630</v>
      </c>
      <c r="U1247" s="1">
        <v>46900</v>
      </c>
      <c r="V1247" s="1">
        <v>45805</v>
      </c>
      <c r="W1247" s="1">
        <v>47265</v>
      </c>
      <c r="X1247">
        <v>2029</v>
      </c>
      <c r="Y1247" t="s">
        <v>2882</v>
      </c>
      <c r="Z1247">
        <v>1</v>
      </c>
      <c r="AA1247" s="3" t="s">
        <v>2185</v>
      </c>
      <c r="AB1247" s="3" t="s">
        <v>2186</v>
      </c>
      <c r="AC1247" s="1"/>
      <c r="AD1247"/>
      <c r="AG1247">
        <v>0</v>
      </c>
      <c r="AH1247">
        <v>0</v>
      </c>
      <c r="AI1247">
        <v>0</v>
      </c>
      <c r="AJ1247">
        <v>0</v>
      </c>
      <c r="AK1247">
        <v>0</v>
      </c>
      <c r="AL1247">
        <v>0</v>
      </c>
      <c r="AM1247">
        <v>0</v>
      </c>
      <c r="AN1247">
        <v>0</v>
      </c>
      <c r="AO1247">
        <v>0</v>
      </c>
      <c r="AP1247">
        <v>0</v>
      </c>
      <c r="AQ1247">
        <v>0</v>
      </c>
      <c r="AR1247">
        <v>0</v>
      </c>
      <c r="AS1247">
        <v>0</v>
      </c>
      <c r="AT1247">
        <v>0</v>
      </c>
      <c r="AU1247">
        <v>0</v>
      </c>
      <c r="AV1247">
        <v>0</v>
      </c>
      <c r="AW1247">
        <v>0</v>
      </c>
      <c r="AX1247">
        <v>0</v>
      </c>
      <c r="AY1247">
        <v>0</v>
      </c>
      <c r="AZ1247">
        <v>0</v>
      </c>
      <c r="BA1247">
        <v>0</v>
      </c>
      <c r="BB1247">
        <v>0</v>
      </c>
      <c r="BC1247">
        <v>0</v>
      </c>
      <c r="BD1247">
        <v>0</v>
      </c>
      <c r="BE1247">
        <v>0</v>
      </c>
      <c r="BF1247">
        <v>0</v>
      </c>
      <c r="BG1247">
        <v>0</v>
      </c>
      <c r="BH1247">
        <v>0</v>
      </c>
      <c r="BI1247">
        <v>0</v>
      </c>
      <c r="BJ1247">
        <v>0</v>
      </c>
      <c r="BK1247">
        <v>0</v>
      </c>
      <c r="BL1247">
        <v>2</v>
      </c>
      <c r="BM1247">
        <v>1552</v>
      </c>
      <c r="BN1247">
        <v>1552</v>
      </c>
    </row>
    <row r="1248" spans="1:66" x14ac:dyDescent="0.25">
      <c r="A1248" s="6">
        <v>1521</v>
      </c>
      <c r="B1248" s="3" t="s">
        <v>177</v>
      </c>
      <c r="C1248" s="3" t="s">
        <v>1125</v>
      </c>
      <c r="D1248" s="7" t="s">
        <v>1126</v>
      </c>
      <c r="E1248" s="3" t="s">
        <v>85</v>
      </c>
      <c r="F1248" s="3" t="s">
        <v>55</v>
      </c>
      <c r="G1248" s="3" t="s">
        <v>57</v>
      </c>
      <c r="H1248">
        <v>4</v>
      </c>
      <c r="I1248" s="3" t="s">
        <v>162</v>
      </c>
      <c r="J1248" s="3" t="s">
        <v>2766</v>
      </c>
      <c r="K1248" s="3"/>
      <c r="L1248" s="3"/>
      <c r="M1248" s="3" t="s">
        <v>2864</v>
      </c>
      <c r="N1248" s="3"/>
      <c r="O1248" s="3"/>
      <c r="P1248" s="3"/>
      <c r="Q1248" s="3" t="s">
        <v>2864</v>
      </c>
      <c r="R1248" s="3"/>
      <c r="S1248" s="13">
        <v>43978</v>
      </c>
      <c r="T1248" s="13">
        <v>47630</v>
      </c>
      <c r="U1248" s="1">
        <v>46900</v>
      </c>
      <c r="V1248" s="1">
        <v>45805</v>
      </c>
      <c r="W1248" s="1">
        <v>47265</v>
      </c>
      <c r="X1248">
        <v>2029</v>
      </c>
      <c r="Y1248" s="15" t="s">
        <v>2882</v>
      </c>
      <c r="Z1248">
        <v>1</v>
      </c>
      <c r="AA1248" s="3" t="s">
        <v>678</v>
      </c>
      <c r="AB1248" s="3" t="s">
        <v>1127</v>
      </c>
      <c r="AG1248">
        <v>0</v>
      </c>
      <c r="AH1248">
        <v>0</v>
      </c>
      <c r="AI1248">
        <v>0</v>
      </c>
      <c r="AJ1248">
        <v>0</v>
      </c>
      <c r="AK1248">
        <v>0</v>
      </c>
      <c r="AL1248">
        <v>0</v>
      </c>
      <c r="AM1248">
        <v>0</v>
      </c>
      <c r="AN1248">
        <v>0</v>
      </c>
      <c r="AO1248">
        <v>0</v>
      </c>
      <c r="AP1248">
        <v>0</v>
      </c>
      <c r="AQ1248">
        <v>0</v>
      </c>
      <c r="AR1248">
        <v>0</v>
      </c>
      <c r="AS1248">
        <v>0</v>
      </c>
      <c r="AT1248">
        <v>0</v>
      </c>
      <c r="AU1248">
        <v>0</v>
      </c>
      <c r="AV1248">
        <v>0</v>
      </c>
      <c r="AW1248">
        <v>0</v>
      </c>
      <c r="AX1248">
        <v>0</v>
      </c>
      <c r="AY1248">
        <v>0</v>
      </c>
      <c r="AZ1248">
        <v>0</v>
      </c>
      <c r="BA1248">
        <v>0</v>
      </c>
      <c r="BB1248">
        <v>0</v>
      </c>
      <c r="BC1248">
        <v>0</v>
      </c>
      <c r="BD1248">
        <v>0</v>
      </c>
      <c r="BE1248">
        <v>0</v>
      </c>
      <c r="BF1248">
        <v>0</v>
      </c>
      <c r="BG1248">
        <v>0</v>
      </c>
      <c r="BH1248">
        <v>0</v>
      </c>
      <c r="BI1248">
        <v>0</v>
      </c>
      <c r="BJ1248">
        <v>0</v>
      </c>
      <c r="BK1248">
        <v>0</v>
      </c>
      <c r="BL1248">
        <v>1</v>
      </c>
      <c r="BM1248">
        <v>1521</v>
      </c>
    </row>
    <row r="1249" spans="1:66" ht="30" x14ac:dyDescent="0.25">
      <c r="A1249" s="6">
        <v>1453</v>
      </c>
      <c r="B1249" s="3" t="s">
        <v>177</v>
      </c>
      <c r="C1249" s="3" t="s">
        <v>1911</v>
      </c>
      <c r="D1249" s="7" t="s">
        <v>1912</v>
      </c>
      <c r="E1249" s="3" t="s">
        <v>85</v>
      </c>
      <c r="F1249" s="3" t="s">
        <v>55</v>
      </c>
      <c r="G1249" s="3" t="s">
        <v>57</v>
      </c>
      <c r="H1249">
        <v>4</v>
      </c>
      <c r="I1249" s="3" t="s">
        <v>1913</v>
      </c>
      <c r="J1249" s="3" t="s">
        <v>2818</v>
      </c>
      <c r="K1249" s="3"/>
      <c r="L1249" s="3"/>
      <c r="M1249" s="3" t="s">
        <v>2864</v>
      </c>
      <c r="N1249" s="3" t="s">
        <v>2865</v>
      </c>
      <c r="O1249" s="3"/>
      <c r="P1249" s="3"/>
      <c r="Q1249" s="3" t="s">
        <v>2864</v>
      </c>
      <c r="R1249" s="3" t="s">
        <v>2865</v>
      </c>
      <c r="S1249" s="13">
        <v>43943</v>
      </c>
      <c r="T1249" s="13">
        <v>47595</v>
      </c>
      <c r="U1249" s="1">
        <v>46865</v>
      </c>
      <c r="V1249" s="1">
        <v>45770</v>
      </c>
      <c r="W1249" s="1">
        <v>47230</v>
      </c>
      <c r="X1249">
        <v>2029</v>
      </c>
      <c r="Y1249" s="15" t="s">
        <v>2882</v>
      </c>
      <c r="Z1249">
        <v>1</v>
      </c>
      <c r="AA1249" s="3" t="s">
        <v>110</v>
      </c>
      <c r="AB1249" s="3" t="s">
        <v>1914</v>
      </c>
      <c r="AG1249">
        <v>22</v>
      </c>
      <c r="AH1249">
        <v>0</v>
      </c>
      <c r="AI1249">
        <v>0</v>
      </c>
      <c r="AJ1249">
        <v>0</v>
      </c>
      <c r="AK1249">
        <v>0</v>
      </c>
      <c r="AL1249">
        <v>0</v>
      </c>
      <c r="AM1249">
        <v>0</v>
      </c>
      <c r="AN1249">
        <v>0</v>
      </c>
      <c r="AO1249">
        <v>0</v>
      </c>
      <c r="AP1249">
        <v>0</v>
      </c>
      <c r="AQ1249">
        <v>0</v>
      </c>
      <c r="AR1249">
        <v>0</v>
      </c>
      <c r="AS1249">
        <v>20</v>
      </c>
      <c r="AT1249">
        <v>0</v>
      </c>
      <c r="AU1249">
        <v>0</v>
      </c>
      <c r="AV1249">
        <v>0</v>
      </c>
      <c r="AW1249">
        <v>0</v>
      </c>
      <c r="AX1249">
        <v>0</v>
      </c>
      <c r="AY1249">
        <v>0</v>
      </c>
      <c r="AZ1249">
        <v>2</v>
      </c>
      <c r="BA1249">
        <v>0</v>
      </c>
      <c r="BB1249">
        <v>0</v>
      </c>
      <c r="BC1249">
        <v>0</v>
      </c>
      <c r="BD1249">
        <v>0</v>
      </c>
      <c r="BE1249">
        <v>0</v>
      </c>
      <c r="BF1249">
        <v>0</v>
      </c>
      <c r="BG1249">
        <v>0</v>
      </c>
      <c r="BH1249">
        <v>0</v>
      </c>
      <c r="BI1249">
        <v>0</v>
      </c>
      <c r="BJ1249">
        <v>0</v>
      </c>
      <c r="BK1249">
        <v>0</v>
      </c>
      <c r="BL1249">
        <v>1</v>
      </c>
      <c r="BM1249">
        <v>1453</v>
      </c>
    </row>
    <row r="1250" spans="1:66" x14ac:dyDescent="0.25">
      <c r="A1250" s="6">
        <v>1407</v>
      </c>
      <c r="B1250" s="3" t="s">
        <v>177</v>
      </c>
      <c r="C1250" s="3" t="s">
        <v>2007</v>
      </c>
      <c r="D1250" s="7" t="s">
        <v>2008</v>
      </c>
      <c r="E1250" s="3" t="s">
        <v>73</v>
      </c>
      <c r="F1250" s="3" t="s">
        <v>55</v>
      </c>
      <c r="G1250" s="3" t="s">
        <v>57</v>
      </c>
      <c r="H1250">
        <v>6</v>
      </c>
      <c r="I1250" s="3" t="s">
        <v>1297</v>
      </c>
      <c r="J1250" s="3" t="s">
        <v>2813</v>
      </c>
      <c r="K1250" s="3"/>
      <c r="L1250" s="3" t="s">
        <v>2863</v>
      </c>
      <c r="M1250" s="3" t="s">
        <v>2864</v>
      </c>
      <c r="N1250" s="3"/>
      <c r="O1250" s="3"/>
      <c r="P1250" s="3" t="s">
        <v>2863</v>
      </c>
      <c r="Q1250" s="3" t="s">
        <v>2864</v>
      </c>
      <c r="R1250" s="3"/>
      <c r="S1250" s="13">
        <v>43943</v>
      </c>
      <c r="T1250" s="13">
        <v>47595</v>
      </c>
      <c r="U1250" s="1">
        <v>46865</v>
      </c>
      <c r="V1250" s="1">
        <v>45770</v>
      </c>
      <c r="W1250" s="1">
        <v>47230</v>
      </c>
      <c r="X1250">
        <v>2029</v>
      </c>
      <c r="Y1250" s="15" t="s">
        <v>2882</v>
      </c>
      <c r="Z1250">
        <v>1</v>
      </c>
      <c r="AA1250" s="3" t="s">
        <v>2009</v>
      </c>
      <c r="AB1250" s="3" t="s">
        <v>2010</v>
      </c>
      <c r="AG1250">
        <v>51</v>
      </c>
      <c r="AH1250">
        <v>0</v>
      </c>
      <c r="AI1250">
        <v>0</v>
      </c>
      <c r="AJ1250">
        <v>0</v>
      </c>
      <c r="AK1250">
        <v>0</v>
      </c>
      <c r="AL1250">
        <v>0</v>
      </c>
      <c r="AM1250">
        <v>1</v>
      </c>
      <c r="AN1250">
        <v>0</v>
      </c>
      <c r="AO1250">
        <v>0</v>
      </c>
      <c r="AP1250">
        <v>0</v>
      </c>
      <c r="AQ1250">
        <v>0</v>
      </c>
      <c r="AR1250">
        <v>0</v>
      </c>
      <c r="AS1250">
        <v>46</v>
      </c>
      <c r="AT1250">
        <v>0</v>
      </c>
      <c r="AU1250">
        <v>0</v>
      </c>
      <c r="AV1250">
        <v>0</v>
      </c>
      <c r="AW1250">
        <v>0</v>
      </c>
      <c r="AX1250">
        <v>0</v>
      </c>
      <c r="AY1250">
        <v>0</v>
      </c>
      <c r="AZ1250">
        <v>5</v>
      </c>
      <c r="BA1250">
        <v>0</v>
      </c>
      <c r="BB1250">
        <v>0</v>
      </c>
      <c r="BC1250">
        <v>0</v>
      </c>
      <c r="BD1250">
        <v>0</v>
      </c>
      <c r="BE1250">
        <v>0</v>
      </c>
      <c r="BF1250">
        <v>0</v>
      </c>
      <c r="BG1250">
        <v>0</v>
      </c>
      <c r="BH1250">
        <v>0</v>
      </c>
      <c r="BI1250">
        <v>0</v>
      </c>
      <c r="BJ1250">
        <v>0</v>
      </c>
      <c r="BK1250">
        <v>0</v>
      </c>
      <c r="BL1250">
        <v>1</v>
      </c>
      <c r="BM1250">
        <v>1407</v>
      </c>
    </row>
    <row r="1251" spans="1:66" hidden="1" x14ac:dyDescent="0.25">
      <c r="A1251">
        <v>1189</v>
      </c>
      <c r="B1251" s="3" t="s">
        <v>155</v>
      </c>
      <c r="C1251" s="3" t="s">
        <v>2213</v>
      </c>
      <c r="D1251" s="3" t="s">
        <v>2214</v>
      </c>
      <c r="E1251" s="3" t="s">
        <v>55</v>
      </c>
      <c r="F1251" s="3" t="s">
        <v>55</v>
      </c>
      <c r="G1251" s="3" t="s">
        <v>106</v>
      </c>
      <c r="H1251">
        <v>8</v>
      </c>
      <c r="I1251" s="3" t="s">
        <v>823</v>
      </c>
      <c r="J1251" s="3" t="s">
        <v>2747</v>
      </c>
      <c r="K1251" s="3"/>
      <c r="L1251" s="3" t="s">
        <v>2863</v>
      </c>
      <c r="M1251" s="3"/>
      <c r="N1251" s="3"/>
      <c r="O1251" s="3"/>
      <c r="P1251" s="3" t="s">
        <v>2863</v>
      </c>
      <c r="Q1251" s="3"/>
      <c r="R1251" s="3"/>
      <c r="S1251" s="1">
        <v>43761</v>
      </c>
      <c r="T1251" s="1">
        <v>47414</v>
      </c>
      <c r="U1251" s="1">
        <v>46684</v>
      </c>
      <c r="V1251" s="1">
        <v>45589</v>
      </c>
      <c r="W1251" s="1">
        <v>47049</v>
      </c>
      <c r="X1251">
        <v>2028</v>
      </c>
      <c r="Y1251" t="s">
        <v>2881</v>
      </c>
      <c r="Z1251">
        <v>1</v>
      </c>
      <c r="AA1251" s="3" t="s">
        <v>2211</v>
      </c>
      <c r="AB1251" s="3"/>
      <c r="AC1251" s="1"/>
      <c r="AD1251"/>
      <c r="AG1251">
        <v>1</v>
      </c>
      <c r="AH1251">
        <v>2</v>
      </c>
      <c r="AI1251">
        <v>1</v>
      </c>
      <c r="AJ1251">
        <v>0</v>
      </c>
      <c r="AK1251">
        <v>0</v>
      </c>
      <c r="AL1251">
        <v>0</v>
      </c>
      <c r="AM1251">
        <v>0</v>
      </c>
      <c r="AN1251">
        <v>0</v>
      </c>
      <c r="AO1251">
        <v>0</v>
      </c>
      <c r="AP1251">
        <v>0</v>
      </c>
      <c r="AQ1251">
        <v>0</v>
      </c>
      <c r="AR1251">
        <v>0</v>
      </c>
      <c r="AS1251">
        <v>4</v>
      </c>
      <c r="AT1251">
        <v>0</v>
      </c>
      <c r="AU1251">
        <v>0</v>
      </c>
      <c r="AV1251">
        <v>0</v>
      </c>
      <c r="AW1251">
        <v>0</v>
      </c>
      <c r="AX1251">
        <v>0</v>
      </c>
      <c r="AY1251">
        <v>0</v>
      </c>
      <c r="AZ1251">
        <v>0</v>
      </c>
      <c r="BA1251">
        <v>0</v>
      </c>
      <c r="BB1251">
        <v>0</v>
      </c>
      <c r="BC1251">
        <v>0</v>
      </c>
      <c r="BD1251">
        <v>0</v>
      </c>
      <c r="BE1251">
        <v>0</v>
      </c>
      <c r="BF1251">
        <v>0</v>
      </c>
      <c r="BG1251">
        <v>0</v>
      </c>
      <c r="BH1251">
        <v>0</v>
      </c>
      <c r="BI1251">
        <v>0</v>
      </c>
      <c r="BJ1251">
        <v>0</v>
      </c>
      <c r="BK1251">
        <v>0</v>
      </c>
      <c r="BL1251">
        <v>2</v>
      </c>
      <c r="BM1251">
        <v>998</v>
      </c>
      <c r="BN1251">
        <v>998</v>
      </c>
    </row>
    <row r="1252" spans="1:66" hidden="1" x14ac:dyDescent="0.25">
      <c r="A1252">
        <v>1188</v>
      </c>
      <c r="B1252" s="3" t="s">
        <v>155</v>
      </c>
      <c r="C1252" s="3" t="s">
        <v>2209</v>
      </c>
      <c r="D1252" s="3" t="s">
        <v>2210</v>
      </c>
      <c r="E1252" s="3" t="s">
        <v>55</v>
      </c>
      <c r="F1252" s="3" t="s">
        <v>56</v>
      </c>
      <c r="G1252" s="3" t="s">
        <v>57</v>
      </c>
      <c r="H1252">
        <v>8</v>
      </c>
      <c r="I1252" s="3" t="s">
        <v>823</v>
      </c>
      <c r="J1252" s="3" t="s">
        <v>2747</v>
      </c>
      <c r="K1252" s="3"/>
      <c r="L1252" s="3" t="s">
        <v>2863</v>
      </c>
      <c r="M1252" s="3"/>
      <c r="N1252" s="3"/>
      <c r="O1252" s="3"/>
      <c r="P1252" s="3" t="s">
        <v>2863</v>
      </c>
      <c r="Q1252" s="3"/>
      <c r="R1252" s="3"/>
      <c r="S1252" s="1">
        <v>43761</v>
      </c>
      <c r="T1252" s="1">
        <v>47414</v>
      </c>
      <c r="U1252" s="1">
        <v>46684</v>
      </c>
      <c r="V1252" s="1">
        <v>45589</v>
      </c>
      <c r="W1252" s="1">
        <v>47049</v>
      </c>
      <c r="X1252">
        <v>2028</v>
      </c>
      <c r="Y1252" t="s">
        <v>2881</v>
      </c>
      <c r="Z1252">
        <v>1</v>
      </c>
      <c r="AA1252" s="3" t="s">
        <v>2211</v>
      </c>
      <c r="AB1252" s="3"/>
      <c r="AC1252" s="1"/>
      <c r="AD1252"/>
      <c r="AG1252">
        <v>0</v>
      </c>
      <c r="AH1252">
        <v>0</v>
      </c>
      <c r="AI1252">
        <v>0</v>
      </c>
      <c r="AJ1252">
        <v>0</v>
      </c>
      <c r="AK1252">
        <v>0</v>
      </c>
      <c r="AL1252">
        <v>0</v>
      </c>
      <c r="AM1252">
        <v>0</v>
      </c>
      <c r="AN1252">
        <v>0</v>
      </c>
      <c r="AO1252">
        <v>0</v>
      </c>
      <c r="AP1252">
        <v>0</v>
      </c>
      <c r="AQ1252">
        <v>0</v>
      </c>
      <c r="AR1252">
        <v>0</v>
      </c>
      <c r="AS1252">
        <v>0</v>
      </c>
      <c r="AT1252">
        <v>0</v>
      </c>
      <c r="AU1252">
        <v>0</v>
      </c>
      <c r="AV1252">
        <v>0</v>
      </c>
      <c r="AW1252">
        <v>0</v>
      </c>
      <c r="AX1252">
        <v>0</v>
      </c>
      <c r="AY1252">
        <v>0</v>
      </c>
      <c r="AZ1252">
        <v>0</v>
      </c>
      <c r="BA1252">
        <v>0</v>
      </c>
      <c r="BB1252">
        <v>0</v>
      </c>
      <c r="BC1252">
        <v>0</v>
      </c>
      <c r="BD1252">
        <v>0</v>
      </c>
      <c r="BE1252">
        <v>0</v>
      </c>
      <c r="BF1252">
        <v>0</v>
      </c>
      <c r="BG1252">
        <v>0</v>
      </c>
      <c r="BH1252">
        <v>0</v>
      </c>
      <c r="BI1252">
        <v>0</v>
      </c>
      <c r="BJ1252">
        <v>0</v>
      </c>
      <c r="BK1252">
        <v>0</v>
      </c>
      <c r="BL1252">
        <v>2</v>
      </c>
      <c r="BM1252">
        <v>998</v>
      </c>
      <c r="BN1252">
        <v>998</v>
      </c>
    </row>
    <row r="1253" spans="1:66" hidden="1" x14ac:dyDescent="0.25">
      <c r="A1253">
        <v>1190</v>
      </c>
      <c r="B1253" s="3" t="s">
        <v>155</v>
      </c>
      <c r="C1253" s="3" t="s">
        <v>2213</v>
      </c>
      <c r="D1253" s="3" t="s">
        <v>2214</v>
      </c>
      <c r="E1253" s="3" t="s">
        <v>55</v>
      </c>
      <c r="F1253" s="3" t="s">
        <v>56</v>
      </c>
      <c r="G1253" s="3" t="s">
        <v>106</v>
      </c>
      <c r="H1253">
        <v>8</v>
      </c>
      <c r="I1253" s="3" t="s">
        <v>823</v>
      </c>
      <c r="J1253" s="3" t="s">
        <v>2747</v>
      </c>
      <c r="K1253" s="3"/>
      <c r="L1253" s="3" t="s">
        <v>2863</v>
      </c>
      <c r="M1253" s="3"/>
      <c r="N1253" s="3"/>
      <c r="O1253" s="3"/>
      <c r="P1253" s="3" t="s">
        <v>2863</v>
      </c>
      <c r="Q1253" s="3"/>
      <c r="R1253" s="3"/>
      <c r="S1253" s="1">
        <v>43761</v>
      </c>
      <c r="T1253" s="1">
        <v>47414</v>
      </c>
      <c r="U1253" s="1">
        <v>46684</v>
      </c>
      <c r="V1253" s="1">
        <v>45589</v>
      </c>
      <c r="W1253" s="1">
        <v>47049</v>
      </c>
      <c r="X1253">
        <v>2028</v>
      </c>
      <c r="Y1253" t="s">
        <v>2881</v>
      </c>
      <c r="Z1253">
        <v>1</v>
      </c>
      <c r="AA1253" s="3" t="s">
        <v>2211</v>
      </c>
      <c r="AB1253" s="3"/>
      <c r="AC1253" s="1"/>
      <c r="AD1253"/>
      <c r="AG1253">
        <v>0</v>
      </c>
      <c r="AH1253">
        <v>0</v>
      </c>
      <c r="AI1253">
        <v>0</v>
      </c>
      <c r="AJ1253">
        <v>0</v>
      </c>
      <c r="AK1253">
        <v>0</v>
      </c>
      <c r="AL1253">
        <v>0</v>
      </c>
      <c r="AM1253">
        <v>0</v>
      </c>
      <c r="AN1253">
        <v>0</v>
      </c>
      <c r="AO1253">
        <v>0</v>
      </c>
      <c r="AP1253">
        <v>0</v>
      </c>
      <c r="AQ1253">
        <v>0</v>
      </c>
      <c r="AR1253">
        <v>0</v>
      </c>
      <c r="AS1253">
        <v>0</v>
      </c>
      <c r="AT1253">
        <v>0</v>
      </c>
      <c r="AU1253">
        <v>0</v>
      </c>
      <c r="AV1253">
        <v>0</v>
      </c>
      <c r="AW1253">
        <v>0</v>
      </c>
      <c r="AX1253">
        <v>0</v>
      </c>
      <c r="AY1253">
        <v>0</v>
      </c>
      <c r="AZ1253">
        <v>0</v>
      </c>
      <c r="BA1253">
        <v>0</v>
      </c>
      <c r="BB1253">
        <v>0</v>
      </c>
      <c r="BC1253">
        <v>0</v>
      </c>
      <c r="BD1253">
        <v>0</v>
      </c>
      <c r="BE1253">
        <v>0</v>
      </c>
      <c r="BF1253">
        <v>0</v>
      </c>
      <c r="BG1253">
        <v>0</v>
      </c>
      <c r="BH1253">
        <v>0</v>
      </c>
      <c r="BI1253">
        <v>0</v>
      </c>
      <c r="BJ1253">
        <v>0</v>
      </c>
      <c r="BK1253">
        <v>0</v>
      </c>
      <c r="BL1253">
        <v>2</v>
      </c>
      <c r="BM1253">
        <v>998</v>
      </c>
      <c r="BN1253">
        <v>998</v>
      </c>
    </row>
    <row r="1254" spans="1:66" x14ac:dyDescent="0.25">
      <c r="A1254" s="6">
        <v>1525</v>
      </c>
      <c r="B1254" s="3" t="s">
        <v>177</v>
      </c>
      <c r="C1254" s="3" t="s">
        <v>2103</v>
      </c>
      <c r="D1254" s="7" t="s">
        <v>108</v>
      </c>
      <c r="E1254" s="3" t="s">
        <v>85</v>
      </c>
      <c r="F1254" s="3" t="s">
        <v>55</v>
      </c>
      <c r="G1254" s="3" t="s">
        <v>57</v>
      </c>
      <c r="H1254">
        <v>4</v>
      </c>
      <c r="I1254" s="3" t="s">
        <v>109</v>
      </c>
      <c r="J1254" s="3" t="s">
        <v>2770</v>
      </c>
      <c r="K1254" s="3"/>
      <c r="L1254" s="3"/>
      <c r="M1254" s="3" t="s">
        <v>2864</v>
      </c>
      <c r="N1254" s="3"/>
      <c r="O1254" s="3"/>
      <c r="P1254" s="3"/>
      <c r="Q1254" s="3" t="s">
        <v>2864</v>
      </c>
      <c r="R1254" s="3"/>
      <c r="S1254" s="13">
        <v>43978</v>
      </c>
      <c r="T1254" s="13">
        <v>47630</v>
      </c>
      <c r="U1254" s="1">
        <v>46900</v>
      </c>
      <c r="V1254" s="1">
        <v>45805</v>
      </c>
      <c r="W1254" s="1">
        <v>47265</v>
      </c>
      <c r="X1254">
        <v>2029</v>
      </c>
      <c r="Y1254" s="15" t="s">
        <v>2882</v>
      </c>
      <c r="Z1254">
        <v>1</v>
      </c>
      <c r="AA1254" s="3" t="s">
        <v>163</v>
      </c>
      <c r="AB1254" s="3" t="s">
        <v>2104</v>
      </c>
      <c r="AG1254">
        <v>31</v>
      </c>
      <c r="AH1254">
        <v>0</v>
      </c>
      <c r="AI1254">
        <v>0</v>
      </c>
      <c r="AJ1254">
        <v>0</v>
      </c>
      <c r="AK1254">
        <v>0</v>
      </c>
      <c r="AL1254">
        <v>0</v>
      </c>
      <c r="AM1254">
        <v>1</v>
      </c>
      <c r="AN1254">
        <v>0</v>
      </c>
      <c r="AO1254">
        <v>0</v>
      </c>
      <c r="AP1254">
        <v>0</v>
      </c>
      <c r="AQ1254">
        <v>0</v>
      </c>
      <c r="AR1254">
        <v>0</v>
      </c>
      <c r="AS1254">
        <v>32</v>
      </c>
      <c r="AT1254">
        <v>0</v>
      </c>
      <c r="AU1254">
        <v>0</v>
      </c>
      <c r="AV1254">
        <v>0</v>
      </c>
      <c r="AW1254">
        <v>0</v>
      </c>
      <c r="AX1254">
        <v>0</v>
      </c>
      <c r="AY1254">
        <v>0</v>
      </c>
      <c r="AZ1254">
        <v>0</v>
      </c>
      <c r="BA1254">
        <v>0</v>
      </c>
      <c r="BB1254">
        <v>0</v>
      </c>
      <c r="BC1254">
        <v>0</v>
      </c>
      <c r="BD1254">
        <v>0</v>
      </c>
      <c r="BE1254">
        <v>0</v>
      </c>
      <c r="BF1254">
        <v>0</v>
      </c>
      <c r="BG1254">
        <v>0</v>
      </c>
      <c r="BH1254">
        <v>0</v>
      </c>
      <c r="BI1254">
        <v>0</v>
      </c>
      <c r="BJ1254">
        <v>0</v>
      </c>
      <c r="BK1254">
        <v>0</v>
      </c>
      <c r="BL1254">
        <v>1</v>
      </c>
      <c r="BM1254">
        <v>1525</v>
      </c>
    </row>
    <row r="1255" spans="1:66" ht="30" x14ac:dyDescent="0.25">
      <c r="A1255" s="6">
        <v>1439</v>
      </c>
      <c r="B1255" s="3" t="s">
        <v>177</v>
      </c>
      <c r="C1255" s="3" t="s">
        <v>2150</v>
      </c>
      <c r="D1255" s="7" t="s">
        <v>2151</v>
      </c>
      <c r="E1255" s="3" t="s">
        <v>73</v>
      </c>
      <c r="F1255" s="3" t="s">
        <v>55</v>
      </c>
      <c r="G1255" s="3" t="s">
        <v>57</v>
      </c>
      <c r="H1255">
        <v>6</v>
      </c>
      <c r="I1255" s="3" t="s">
        <v>2152</v>
      </c>
      <c r="J1255" s="3" t="s">
        <v>2820</v>
      </c>
      <c r="K1255" s="3"/>
      <c r="L1255" s="3" t="s">
        <v>2863</v>
      </c>
      <c r="M1255" s="3" t="s">
        <v>2864</v>
      </c>
      <c r="N1255" s="3"/>
      <c r="O1255" s="3"/>
      <c r="P1255" s="3" t="s">
        <v>2863</v>
      </c>
      <c r="Q1255" s="3" t="s">
        <v>2864</v>
      </c>
      <c r="R1255" s="3"/>
      <c r="S1255" s="13">
        <v>43943</v>
      </c>
      <c r="T1255" s="13">
        <v>47595</v>
      </c>
      <c r="U1255" s="1">
        <v>46865</v>
      </c>
      <c r="V1255" s="1">
        <v>45770</v>
      </c>
      <c r="W1255" s="1">
        <v>47230</v>
      </c>
      <c r="X1255">
        <v>2029</v>
      </c>
      <c r="Y1255" s="15" t="s">
        <v>2882</v>
      </c>
      <c r="Z1255">
        <v>1</v>
      </c>
      <c r="AA1255" s="3" t="s">
        <v>284</v>
      </c>
      <c r="AB1255" s="3" t="s">
        <v>2153</v>
      </c>
      <c r="AG1255">
        <v>24</v>
      </c>
      <c r="AH1255">
        <v>0</v>
      </c>
      <c r="AI1255">
        <v>0</v>
      </c>
      <c r="AJ1255">
        <v>0</v>
      </c>
      <c r="AK1255">
        <v>0</v>
      </c>
      <c r="AL1255">
        <v>0</v>
      </c>
      <c r="AM1255">
        <v>6</v>
      </c>
      <c r="AN1255">
        <v>0</v>
      </c>
      <c r="AO1255">
        <v>0</v>
      </c>
      <c r="AP1255">
        <v>0</v>
      </c>
      <c r="AQ1255">
        <v>0</v>
      </c>
      <c r="AR1255">
        <v>0</v>
      </c>
      <c r="AS1255">
        <v>26</v>
      </c>
      <c r="AT1255">
        <v>0</v>
      </c>
      <c r="AU1255">
        <v>0</v>
      </c>
      <c r="AV1255">
        <v>0</v>
      </c>
      <c r="AW1255">
        <v>0</v>
      </c>
      <c r="AX1255">
        <v>0</v>
      </c>
      <c r="AY1255">
        <v>0</v>
      </c>
      <c r="AZ1255">
        <v>1</v>
      </c>
      <c r="BA1255">
        <v>0</v>
      </c>
      <c r="BB1255">
        <v>0</v>
      </c>
      <c r="BC1255">
        <v>0</v>
      </c>
      <c r="BD1255">
        <v>0</v>
      </c>
      <c r="BE1255">
        <v>0</v>
      </c>
      <c r="BF1255">
        <v>0</v>
      </c>
      <c r="BG1255">
        <v>0</v>
      </c>
      <c r="BH1255">
        <v>0</v>
      </c>
      <c r="BI1255">
        <v>0</v>
      </c>
      <c r="BJ1255">
        <v>0</v>
      </c>
      <c r="BK1255">
        <v>0</v>
      </c>
      <c r="BL1255">
        <v>1</v>
      </c>
      <c r="BM1255">
        <v>1439</v>
      </c>
    </row>
    <row r="1256" spans="1:66" hidden="1" x14ac:dyDescent="0.25">
      <c r="A1256">
        <v>254</v>
      </c>
      <c r="B1256" s="3" t="s">
        <v>129</v>
      </c>
      <c r="C1256" s="3" t="s">
        <v>2217</v>
      </c>
      <c r="D1256" s="3" t="s">
        <v>1288</v>
      </c>
      <c r="E1256" s="3" t="s">
        <v>73</v>
      </c>
      <c r="F1256" s="3" t="s">
        <v>56</v>
      </c>
      <c r="G1256" s="3" t="s">
        <v>57</v>
      </c>
      <c r="H1256">
        <v>6</v>
      </c>
      <c r="I1256" s="3" t="s">
        <v>240</v>
      </c>
      <c r="J1256" s="3" t="s">
        <v>2733</v>
      </c>
      <c r="K1256" s="3"/>
      <c r="L1256" s="3"/>
      <c r="M1256" s="3"/>
      <c r="N1256" s="3" t="s">
        <v>2865</v>
      </c>
      <c r="O1256" s="3"/>
      <c r="P1256" s="3"/>
      <c r="Q1256" s="3"/>
      <c r="R1256" s="3" t="s">
        <v>2865</v>
      </c>
      <c r="S1256" s="1">
        <v>43297</v>
      </c>
      <c r="T1256" s="1">
        <v>46950</v>
      </c>
      <c r="U1256" s="1">
        <v>46220</v>
      </c>
      <c r="V1256" s="1">
        <v>45125</v>
      </c>
      <c r="W1256" s="1">
        <v>46585</v>
      </c>
      <c r="X1256">
        <v>2027</v>
      </c>
      <c r="Y1256" t="s">
        <v>2878</v>
      </c>
      <c r="Z1256">
        <v>1</v>
      </c>
      <c r="AA1256" s="3" t="s">
        <v>678</v>
      </c>
      <c r="AB1256" s="3" t="s">
        <v>2218</v>
      </c>
      <c r="AC1256" s="1"/>
      <c r="AD1256"/>
      <c r="AG1256">
        <v>44</v>
      </c>
      <c r="AH1256">
        <v>35</v>
      </c>
      <c r="AI1256">
        <v>11</v>
      </c>
      <c r="AJ1256">
        <v>0</v>
      </c>
      <c r="AK1256">
        <v>0</v>
      </c>
      <c r="AL1256">
        <v>0</v>
      </c>
      <c r="AM1256">
        <v>0</v>
      </c>
      <c r="AN1256">
        <v>0</v>
      </c>
      <c r="AO1256">
        <v>0</v>
      </c>
      <c r="AP1256">
        <v>0</v>
      </c>
      <c r="AQ1256">
        <v>0</v>
      </c>
      <c r="AR1256">
        <v>0</v>
      </c>
      <c r="AS1256">
        <v>47</v>
      </c>
      <c r="AT1256">
        <v>1</v>
      </c>
      <c r="AU1256">
        <v>0</v>
      </c>
      <c r="AV1256">
        <v>0</v>
      </c>
      <c r="AW1256">
        <v>0</v>
      </c>
      <c r="AX1256">
        <v>0</v>
      </c>
      <c r="AY1256">
        <v>0</v>
      </c>
      <c r="AZ1256">
        <v>18</v>
      </c>
      <c r="BA1256">
        <v>20</v>
      </c>
      <c r="BB1256">
        <v>2</v>
      </c>
      <c r="BC1256">
        <v>0</v>
      </c>
      <c r="BD1256">
        <v>0</v>
      </c>
      <c r="BE1256">
        <v>0</v>
      </c>
      <c r="BF1256">
        <v>0</v>
      </c>
      <c r="BG1256">
        <v>0</v>
      </c>
      <c r="BH1256">
        <v>0</v>
      </c>
      <c r="BI1256">
        <v>0</v>
      </c>
      <c r="BJ1256">
        <v>0</v>
      </c>
      <c r="BK1256">
        <v>0</v>
      </c>
      <c r="BL1256">
        <v>2</v>
      </c>
      <c r="BM1256">
        <v>253</v>
      </c>
      <c r="BN1256">
        <v>253</v>
      </c>
    </row>
    <row r="1257" spans="1:66" x14ac:dyDescent="0.25">
      <c r="A1257" s="6">
        <v>1429</v>
      </c>
      <c r="B1257" s="3" t="s">
        <v>177</v>
      </c>
      <c r="C1257" s="3" t="s">
        <v>2157</v>
      </c>
      <c r="D1257" s="7" t="s">
        <v>2158</v>
      </c>
      <c r="E1257" s="3" t="s">
        <v>73</v>
      </c>
      <c r="F1257" s="3" t="s">
        <v>55</v>
      </c>
      <c r="G1257" s="3" t="s">
        <v>57</v>
      </c>
      <c r="H1257">
        <v>6</v>
      </c>
      <c r="I1257" s="3" t="s">
        <v>551</v>
      </c>
      <c r="J1257" s="3" t="s">
        <v>2827</v>
      </c>
      <c r="K1257" s="3"/>
      <c r="L1257" s="3"/>
      <c r="M1257" s="3" t="s">
        <v>2864</v>
      </c>
      <c r="N1257" s="3" t="s">
        <v>2865</v>
      </c>
      <c r="O1257" s="3"/>
      <c r="P1257" s="3"/>
      <c r="Q1257" s="3" t="s">
        <v>2864</v>
      </c>
      <c r="R1257" s="3" t="s">
        <v>2865</v>
      </c>
      <c r="S1257" s="13">
        <v>43978</v>
      </c>
      <c r="T1257" s="13">
        <v>47630</v>
      </c>
      <c r="U1257" s="1">
        <v>46900</v>
      </c>
      <c r="V1257" s="1">
        <v>45805</v>
      </c>
      <c r="W1257" s="1">
        <v>47265</v>
      </c>
      <c r="X1257">
        <v>2029</v>
      </c>
      <c r="Y1257" s="15" t="s">
        <v>2882</v>
      </c>
      <c r="Z1257">
        <v>1</v>
      </c>
      <c r="AA1257" s="3" t="s">
        <v>1882</v>
      </c>
      <c r="AB1257" s="3" t="s">
        <v>2159</v>
      </c>
      <c r="AG1257">
        <v>45</v>
      </c>
      <c r="AH1257">
        <v>0</v>
      </c>
      <c r="AI1257">
        <v>0</v>
      </c>
      <c r="AJ1257">
        <v>0</v>
      </c>
      <c r="AK1257">
        <v>0</v>
      </c>
      <c r="AL1257">
        <v>0</v>
      </c>
      <c r="AM1257">
        <v>3</v>
      </c>
      <c r="AN1257">
        <v>0</v>
      </c>
      <c r="AO1257">
        <v>0</v>
      </c>
      <c r="AP1257">
        <v>0</v>
      </c>
      <c r="AQ1257">
        <v>0</v>
      </c>
      <c r="AR1257">
        <v>0</v>
      </c>
      <c r="AS1257">
        <v>42</v>
      </c>
      <c r="AT1257">
        <v>0</v>
      </c>
      <c r="AU1257">
        <v>0</v>
      </c>
      <c r="AV1257">
        <v>0</v>
      </c>
      <c r="AW1257">
        <v>0</v>
      </c>
      <c r="AX1257">
        <v>0</v>
      </c>
      <c r="AY1257">
        <v>0</v>
      </c>
      <c r="AZ1257">
        <v>5</v>
      </c>
      <c r="BA1257">
        <v>0</v>
      </c>
      <c r="BB1257">
        <v>0</v>
      </c>
      <c r="BC1257">
        <v>0</v>
      </c>
      <c r="BD1257">
        <v>0</v>
      </c>
      <c r="BE1257">
        <v>0</v>
      </c>
      <c r="BF1257">
        <v>0</v>
      </c>
      <c r="BG1257">
        <v>0</v>
      </c>
      <c r="BH1257">
        <v>0</v>
      </c>
      <c r="BI1257">
        <v>0</v>
      </c>
      <c r="BJ1257">
        <v>0</v>
      </c>
      <c r="BK1257">
        <v>0</v>
      </c>
      <c r="BL1257">
        <v>1</v>
      </c>
      <c r="BM1257">
        <v>1429</v>
      </c>
    </row>
    <row r="1258" spans="1:66" hidden="1" x14ac:dyDescent="0.25">
      <c r="A1258">
        <v>578</v>
      </c>
      <c r="B1258" s="3" t="s">
        <v>151</v>
      </c>
      <c r="C1258" s="3" t="s">
        <v>1666</v>
      </c>
      <c r="D1258" s="3" t="s">
        <v>1667</v>
      </c>
      <c r="E1258" s="3" t="s">
        <v>55</v>
      </c>
      <c r="F1258" s="3" t="s">
        <v>55</v>
      </c>
      <c r="G1258" s="3" t="s">
        <v>106</v>
      </c>
      <c r="H1258">
        <v>8</v>
      </c>
      <c r="I1258" s="3" t="s">
        <v>66</v>
      </c>
      <c r="J1258" s="3" t="s">
        <v>2839</v>
      </c>
      <c r="K1258" s="3" t="s">
        <v>2862</v>
      </c>
      <c r="L1258" s="3"/>
      <c r="M1258" s="3"/>
      <c r="N1258" s="3"/>
      <c r="O1258" s="3" t="s">
        <v>2862</v>
      </c>
      <c r="P1258" s="3"/>
      <c r="Q1258" s="3"/>
      <c r="R1258" s="3"/>
      <c r="S1258" s="1">
        <v>43761</v>
      </c>
      <c r="T1258" s="1">
        <v>45588</v>
      </c>
      <c r="U1258" s="1">
        <v>44858</v>
      </c>
      <c r="V1258" s="1">
        <v>43763</v>
      </c>
      <c r="W1258" s="1">
        <v>45223</v>
      </c>
      <c r="X1258">
        <v>2023</v>
      </c>
      <c r="Y1258" t="s">
        <v>2886</v>
      </c>
      <c r="Z1258">
        <v>1</v>
      </c>
      <c r="AA1258" s="3" t="s">
        <v>290</v>
      </c>
      <c r="AB1258" s="3"/>
      <c r="AC1258" s="1"/>
      <c r="AD1258"/>
      <c r="AG1258">
        <v>0</v>
      </c>
      <c r="AH1258">
        <v>0</v>
      </c>
      <c r="AI1258">
        <v>0</v>
      </c>
      <c r="AJ1258">
        <v>0</v>
      </c>
      <c r="AK1258">
        <v>0</v>
      </c>
      <c r="AL1258">
        <v>0</v>
      </c>
      <c r="AM1258">
        <v>0</v>
      </c>
      <c r="AN1258">
        <v>0</v>
      </c>
      <c r="AO1258">
        <v>0</v>
      </c>
      <c r="AP1258">
        <v>0</v>
      </c>
      <c r="AQ1258">
        <v>0</v>
      </c>
      <c r="AR1258">
        <v>0</v>
      </c>
      <c r="AS1258">
        <v>0</v>
      </c>
      <c r="AT1258">
        <v>0</v>
      </c>
      <c r="AU1258">
        <v>0</v>
      </c>
      <c r="AV1258">
        <v>0</v>
      </c>
      <c r="AW1258">
        <v>0</v>
      </c>
      <c r="AX1258">
        <v>0</v>
      </c>
      <c r="AY1258">
        <v>0</v>
      </c>
      <c r="AZ1258">
        <v>0</v>
      </c>
      <c r="BA1258">
        <v>0</v>
      </c>
      <c r="BB1258">
        <v>0</v>
      </c>
      <c r="BC1258">
        <v>0</v>
      </c>
      <c r="BD1258">
        <v>0</v>
      </c>
      <c r="BE1258">
        <v>0</v>
      </c>
      <c r="BF1258">
        <v>0</v>
      </c>
      <c r="BG1258">
        <v>0</v>
      </c>
      <c r="BH1258">
        <v>0</v>
      </c>
      <c r="BI1258">
        <v>0</v>
      </c>
      <c r="BJ1258">
        <v>0</v>
      </c>
      <c r="BK1258">
        <v>0</v>
      </c>
      <c r="BL1258">
        <v>2</v>
      </c>
      <c r="BM1258">
        <v>373</v>
      </c>
      <c r="BN1258">
        <v>373</v>
      </c>
    </row>
    <row r="1259" spans="1:66" x14ac:dyDescent="0.25">
      <c r="A1259" s="6">
        <v>1416</v>
      </c>
      <c r="B1259" s="3" t="s">
        <v>177</v>
      </c>
      <c r="C1259" s="3" t="s">
        <v>2233</v>
      </c>
      <c r="D1259" s="7" t="s">
        <v>2234</v>
      </c>
      <c r="E1259" s="3" t="s">
        <v>73</v>
      </c>
      <c r="F1259" s="3" t="s">
        <v>55</v>
      </c>
      <c r="G1259" s="3" t="s">
        <v>57</v>
      </c>
      <c r="H1259">
        <v>6</v>
      </c>
      <c r="I1259" s="3" t="s">
        <v>1079</v>
      </c>
      <c r="J1259" s="3" t="s">
        <v>2811</v>
      </c>
      <c r="K1259" s="3"/>
      <c r="L1259" s="3"/>
      <c r="M1259" s="3" t="s">
        <v>2864</v>
      </c>
      <c r="N1259" s="3" t="s">
        <v>2865</v>
      </c>
      <c r="O1259" s="3"/>
      <c r="P1259" s="3"/>
      <c r="Q1259" s="3" t="s">
        <v>2864</v>
      </c>
      <c r="R1259" s="3" t="s">
        <v>2865</v>
      </c>
      <c r="S1259" s="13">
        <v>43943</v>
      </c>
      <c r="T1259" s="13">
        <v>47595</v>
      </c>
      <c r="U1259" s="1">
        <v>46865</v>
      </c>
      <c r="V1259" s="1">
        <v>45770</v>
      </c>
      <c r="W1259" s="1">
        <v>47230</v>
      </c>
      <c r="X1259">
        <v>2029</v>
      </c>
      <c r="Y1259" s="15" t="s">
        <v>2882</v>
      </c>
      <c r="Z1259">
        <v>1</v>
      </c>
      <c r="AA1259" s="3" t="s">
        <v>284</v>
      </c>
      <c r="AB1259" s="3" t="s">
        <v>2235</v>
      </c>
      <c r="AG1259">
        <v>70</v>
      </c>
      <c r="AH1259">
        <v>0</v>
      </c>
      <c r="AI1259">
        <v>0</v>
      </c>
      <c r="AJ1259">
        <v>0</v>
      </c>
      <c r="AK1259">
        <v>0</v>
      </c>
      <c r="AL1259">
        <v>0</v>
      </c>
      <c r="AM1259">
        <v>5</v>
      </c>
      <c r="AN1259">
        <v>0</v>
      </c>
      <c r="AO1259">
        <v>0</v>
      </c>
      <c r="AP1259">
        <v>0</v>
      </c>
      <c r="AQ1259">
        <v>0</v>
      </c>
      <c r="AR1259">
        <v>0</v>
      </c>
      <c r="AS1259">
        <v>69</v>
      </c>
      <c r="AT1259">
        <v>0</v>
      </c>
      <c r="AU1259">
        <v>0</v>
      </c>
      <c r="AV1259">
        <v>0</v>
      </c>
      <c r="AW1259">
        <v>0</v>
      </c>
      <c r="AX1259">
        <v>0</v>
      </c>
      <c r="AY1259">
        <v>0</v>
      </c>
      <c r="AZ1259">
        <v>6</v>
      </c>
      <c r="BA1259">
        <v>0</v>
      </c>
      <c r="BB1259">
        <v>0</v>
      </c>
      <c r="BC1259">
        <v>0</v>
      </c>
      <c r="BD1259">
        <v>0</v>
      </c>
      <c r="BE1259">
        <v>0</v>
      </c>
      <c r="BF1259">
        <v>0</v>
      </c>
      <c r="BG1259">
        <v>0</v>
      </c>
      <c r="BH1259">
        <v>0</v>
      </c>
      <c r="BI1259">
        <v>0</v>
      </c>
      <c r="BJ1259">
        <v>0</v>
      </c>
      <c r="BK1259">
        <v>0</v>
      </c>
      <c r="BL1259">
        <v>1</v>
      </c>
      <c r="BM1259">
        <v>1416</v>
      </c>
    </row>
    <row r="1260" spans="1:66" x14ac:dyDescent="0.25">
      <c r="A1260" s="6">
        <v>1422</v>
      </c>
      <c r="B1260" s="3" t="s">
        <v>177</v>
      </c>
      <c r="C1260" s="3" t="s">
        <v>2236</v>
      </c>
      <c r="D1260" s="7" t="s">
        <v>2237</v>
      </c>
      <c r="E1260" s="3" t="s">
        <v>73</v>
      </c>
      <c r="F1260" s="3" t="s">
        <v>55</v>
      </c>
      <c r="G1260" s="3" t="s">
        <v>57</v>
      </c>
      <c r="H1260">
        <v>6</v>
      </c>
      <c r="I1260" s="3" t="s">
        <v>1079</v>
      </c>
      <c r="J1260" s="3" t="s">
        <v>2811</v>
      </c>
      <c r="K1260" s="3"/>
      <c r="L1260" s="3"/>
      <c r="M1260" s="3" t="s">
        <v>2864</v>
      </c>
      <c r="N1260" s="3" t="s">
        <v>2865</v>
      </c>
      <c r="O1260" s="3"/>
      <c r="P1260" s="3"/>
      <c r="Q1260" s="3" t="s">
        <v>2864</v>
      </c>
      <c r="R1260" s="3" t="s">
        <v>2865</v>
      </c>
      <c r="S1260" s="13">
        <v>43943</v>
      </c>
      <c r="T1260" s="13">
        <v>47595</v>
      </c>
      <c r="U1260" s="1">
        <v>46865</v>
      </c>
      <c r="V1260" s="1">
        <v>45770</v>
      </c>
      <c r="W1260" s="1">
        <v>47230</v>
      </c>
      <c r="X1260">
        <v>2029</v>
      </c>
      <c r="Y1260" s="15" t="s">
        <v>2882</v>
      </c>
      <c r="Z1260">
        <v>1</v>
      </c>
      <c r="AA1260" s="3" t="s">
        <v>678</v>
      </c>
      <c r="AB1260" s="3" t="s">
        <v>2238</v>
      </c>
      <c r="AG1260">
        <v>19</v>
      </c>
      <c r="AH1260">
        <v>0</v>
      </c>
      <c r="AI1260">
        <v>0</v>
      </c>
      <c r="AJ1260">
        <v>0</v>
      </c>
      <c r="AK1260">
        <v>0</v>
      </c>
      <c r="AL1260">
        <v>0</v>
      </c>
      <c r="AM1260">
        <v>2</v>
      </c>
      <c r="AN1260">
        <v>0</v>
      </c>
      <c r="AO1260">
        <v>0</v>
      </c>
      <c r="AP1260">
        <v>0</v>
      </c>
      <c r="AQ1260">
        <v>0</v>
      </c>
      <c r="AR1260">
        <v>0</v>
      </c>
      <c r="AS1260">
        <v>19</v>
      </c>
      <c r="AT1260">
        <v>0</v>
      </c>
      <c r="AU1260">
        <v>0</v>
      </c>
      <c r="AV1260">
        <v>0</v>
      </c>
      <c r="AW1260">
        <v>0</v>
      </c>
      <c r="AX1260">
        <v>0</v>
      </c>
      <c r="AY1260">
        <v>0</v>
      </c>
      <c r="AZ1260">
        <v>0</v>
      </c>
      <c r="BA1260">
        <v>0</v>
      </c>
      <c r="BB1260">
        <v>0</v>
      </c>
      <c r="BC1260">
        <v>0</v>
      </c>
      <c r="BD1260">
        <v>0</v>
      </c>
      <c r="BE1260">
        <v>0</v>
      </c>
      <c r="BF1260">
        <v>0</v>
      </c>
      <c r="BG1260">
        <v>0</v>
      </c>
      <c r="BH1260">
        <v>0</v>
      </c>
      <c r="BI1260">
        <v>0</v>
      </c>
      <c r="BJ1260">
        <v>0</v>
      </c>
      <c r="BK1260">
        <v>0</v>
      </c>
      <c r="BL1260">
        <v>1</v>
      </c>
      <c r="BM1260">
        <v>1422</v>
      </c>
    </row>
    <row r="1261" spans="1:66" hidden="1" x14ac:dyDescent="0.25">
      <c r="A1261">
        <v>1678</v>
      </c>
      <c r="B1261" s="3" t="s">
        <v>155</v>
      </c>
      <c r="C1261" s="3" t="s">
        <v>2226</v>
      </c>
      <c r="D1261" s="3" t="s">
        <v>826</v>
      </c>
      <c r="E1261" s="3" t="s">
        <v>55</v>
      </c>
      <c r="F1261" s="3" t="s">
        <v>56</v>
      </c>
      <c r="G1261" s="3" t="s">
        <v>106</v>
      </c>
      <c r="H1261">
        <v>8</v>
      </c>
      <c r="I1261" s="3" t="s">
        <v>823</v>
      </c>
      <c r="J1261" s="3" t="s">
        <v>2747</v>
      </c>
      <c r="K1261" s="3"/>
      <c r="L1261" s="3" t="s">
        <v>2863</v>
      </c>
      <c r="M1261" s="3"/>
      <c r="N1261" s="3"/>
      <c r="O1261" s="3"/>
      <c r="P1261" s="3" t="s">
        <v>2863</v>
      </c>
      <c r="Q1261" s="3"/>
      <c r="R1261" s="3"/>
      <c r="S1261" s="1">
        <v>44075</v>
      </c>
      <c r="T1261" s="1">
        <v>47727</v>
      </c>
      <c r="U1261" s="1">
        <v>46997</v>
      </c>
      <c r="V1261" s="1">
        <v>45902</v>
      </c>
      <c r="W1261" s="1">
        <v>47362</v>
      </c>
      <c r="X1261">
        <v>2029</v>
      </c>
      <c r="Y1261" t="s">
        <v>2883</v>
      </c>
      <c r="Z1261">
        <v>1</v>
      </c>
      <c r="AA1261" s="3" t="s">
        <v>67</v>
      </c>
      <c r="AB1261" s="3" t="s">
        <v>2225</v>
      </c>
      <c r="AC1261" s="1"/>
      <c r="AD1261"/>
      <c r="AG1261">
        <v>0</v>
      </c>
      <c r="AH1261">
        <v>0</v>
      </c>
      <c r="AI1261">
        <v>0</v>
      </c>
      <c r="AJ1261">
        <v>0</v>
      </c>
      <c r="AK1261">
        <v>0</v>
      </c>
      <c r="AL1261">
        <v>0</v>
      </c>
      <c r="AM1261">
        <v>0</v>
      </c>
      <c r="AN1261">
        <v>0</v>
      </c>
      <c r="AO1261">
        <v>0</v>
      </c>
      <c r="AP1261">
        <v>0</v>
      </c>
      <c r="AQ1261">
        <v>0</v>
      </c>
      <c r="AR1261">
        <v>0</v>
      </c>
      <c r="AS1261">
        <v>0</v>
      </c>
      <c r="AT1261">
        <v>0</v>
      </c>
      <c r="AU1261">
        <v>0</v>
      </c>
      <c r="AV1261">
        <v>0</v>
      </c>
      <c r="AW1261">
        <v>0</v>
      </c>
      <c r="AX1261">
        <v>0</v>
      </c>
      <c r="AY1261">
        <v>0</v>
      </c>
      <c r="AZ1261">
        <v>0</v>
      </c>
      <c r="BA1261">
        <v>0</v>
      </c>
      <c r="BB1261">
        <v>0</v>
      </c>
      <c r="BC1261">
        <v>0</v>
      </c>
      <c r="BD1261">
        <v>0</v>
      </c>
      <c r="BE1261">
        <v>0</v>
      </c>
      <c r="BF1261">
        <v>0</v>
      </c>
      <c r="BG1261">
        <v>0</v>
      </c>
      <c r="BH1261">
        <v>0</v>
      </c>
      <c r="BI1261">
        <v>0</v>
      </c>
      <c r="BJ1261">
        <v>0</v>
      </c>
      <c r="BK1261">
        <v>0</v>
      </c>
      <c r="BL1261">
        <v>2</v>
      </c>
      <c r="BM1261">
        <v>1597</v>
      </c>
      <c r="BN1261">
        <v>1597</v>
      </c>
    </row>
    <row r="1262" spans="1:66" ht="30" x14ac:dyDescent="0.25">
      <c r="A1262" s="6">
        <v>1458</v>
      </c>
      <c r="B1262" s="3" t="s">
        <v>177</v>
      </c>
      <c r="C1262" s="3" t="s">
        <v>2254</v>
      </c>
      <c r="D1262" s="7" t="s">
        <v>2255</v>
      </c>
      <c r="E1262" s="3" t="s">
        <v>85</v>
      </c>
      <c r="F1262" s="3" t="s">
        <v>55</v>
      </c>
      <c r="G1262" s="3" t="s">
        <v>57</v>
      </c>
      <c r="H1262">
        <v>4</v>
      </c>
      <c r="I1262" s="3" t="s">
        <v>1417</v>
      </c>
      <c r="J1262" s="3" t="s">
        <v>2828</v>
      </c>
      <c r="K1262" s="3"/>
      <c r="L1262" s="3"/>
      <c r="M1262" s="3" t="s">
        <v>2864</v>
      </c>
      <c r="N1262" s="3" t="s">
        <v>2865</v>
      </c>
      <c r="O1262" s="3"/>
      <c r="P1262" s="3"/>
      <c r="Q1262" s="3" t="s">
        <v>2864</v>
      </c>
      <c r="R1262" s="3" t="s">
        <v>2865</v>
      </c>
      <c r="S1262" s="13">
        <v>43978</v>
      </c>
      <c r="T1262" s="13">
        <v>47630</v>
      </c>
      <c r="U1262" s="1">
        <v>46900</v>
      </c>
      <c r="V1262" s="1">
        <v>45805</v>
      </c>
      <c r="W1262" s="1">
        <v>47265</v>
      </c>
      <c r="X1262">
        <v>2029</v>
      </c>
      <c r="Y1262" s="15" t="s">
        <v>2882</v>
      </c>
      <c r="Z1262">
        <v>1</v>
      </c>
      <c r="AA1262" s="3" t="s">
        <v>163</v>
      </c>
      <c r="AB1262" s="3" t="s">
        <v>2256</v>
      </c>
      <c r="AG1262">
        <v>18</v>
      </c>
      <c r="AH1262">
        <v>0</v>
      </c>
      <c r="AI1262">
        <v>0</v>
      </c>
      <c r="AJ1262">
        <v>0</v>
      </c>
      <c r="AK1262">
        <v>0</v>
      </c>
      <c r="AL1262">
        <v>0</v>
      </c>
      <c r="AM1262">
        <v>1</v>
      </c>
      <c r="AN1262">
        <v>0</v>
      </c>
      <c r="AO1262">
        <v>0</v>
      </c>
      <c r="AP1262">
        <v>0</v>
      </c>
      <c r="AQ1262">
        <v>0</v>
      </c>
      <c r="AR1262">
        <v>0</v>
      </c>
      <c r="AS1262">
        <v>18</v>
      </c>
      <c r="AT1262">
        <v>0</v>
      </c>
      <c r="AU1262">
        <v>0</v>
      </c>
      <c r="AV1262">
        <v>0</v>
      </c>
      <c r="AW1262">
        <v>0</v>
      </c>
      <c r="AX1262">
        <v>0</v>
      </c>
      <c r="AY1262">
        <v>0</v>
      </c>
      <c r="AZ1262">
        <v>0</v>
      </c>
      <c r="BA1262">
        <v>0</v>
      </c>
      <c r="BB1262">
        <v>0</v>
      </c>
      <c r="BC1262">
        <v>0</v>
      </c>
      <c r="BD1262">
        <v>0</v>
      </c>
      <c r="BE1262">
        <v>0</v>
      </c>
      <c r="BF1262">
        <v>0</v>
      </c>
      <c r="BG1262">
        <v>0</v>
      </c>
      <c r="BH1262">
        <v>0</v>
      </c>
      <c r="BI1262">
        <v>0</v>
      </c>
      <c r="BJ1262">
        <v>0</v>
      </c>
      <c r="BK1262">
        <v>0</v>
      </c>
      <c r="BL1262">
        <v>1</v>
      </c>
      <c r="BM1262">
        <v>1458</v>
      </c>
    </row>
    <row r="1263" spans="1:66" ht="30" x14ac:dyDescent="0.25">
      <c r="A1263" s="6">
        <v>1454</v>
      </c>
      <c r="B1263" s="3" t="s">
        <v>177</v>
      </c>
      <c r="C1263" s="3" t="s">
        <v>2239</v>
      </c>
      <c r="D1263" s="7" t="s">
        <v>2240</v>
      </c>
      <c r="E1263" s="3" t="s">
        <v>85</v>
      </c>
      <c r="F1263" s="3" t="s">
        <v>55</v>
      </c>
      <c r="G1263" s="3" t="s">
        <v>57</v>
      </c>
      <c r="H1263">
        <v>4</v>
      </c>
      <c r="I1263" s="3" t="s">
        <v>523</v>
      </c>
      <c r="J1263" s="3" t="s">
        <v>2800</v>
      </c>
      <c r="K1263" s="3"/>
      <c r="L1263" s="3"/>
      <c r="M1263" s="3" t="s">
        <v>2864</v>
      </c>
      <c r="N1263" s="3"/>
      <c r="O1263" s="3"/>
      <c r="P1263" s="3"/>
      <c r="Q1263" s="3" t="s">
        <v>2864</v>
      </c>
      <c r="R1263" s="3"/>
      <c r="S1263" s="13">
        <v>43978</v>
      </c>
      <c r="T1263" s="13">
        <v>47630</v>
      </c>
      <c r="U1263" s="1">
        <v>46900</v>
      </c>
      <c r="V1263" s="1">
        <v>45805</v>
      </c>
      <c r="W1263" s="1">
        <v>47265</v>
      </c>
      <c r="X1263">
        <v>2029</v>
      </c>
      <c r="Y1263" s="15" t="s">
        <v>2882</v>
      </c>
      <c r="Z1263">
        <v>1</v>
      </c>
      <c r="AA1263" s="3" t="s">
        <v>163</v>
      </c>
      <c r="AB1263" s="3" t="s">
        <v>2241</v>
      </c>
      <c r="AG1263">
        <v>5</v>
      </c>
      <c r="AH1263">
        <v>0</v>
      </c>
      <c r="AI1263">
        <v>0</v>
      </c>
      <c r="AJ1263">
        <v>0</v>
      </c>
      <c r="AK1263">
        <v>0</v>
      </c>
      <c r="AL1263">
        <v>0</v>
      </c>
      <c r="AM1263">
        <v>0</v>
      </c>
      <c r="AN1263">
        <v>0</v>
      </c>
      <c r="AO1263">
        <v>0</v>
      </c>
      <c r="AP1263">
        <v>0</v>
      </c>
      <c r="AQ1263">
        <v>0</v>
      </c>
      <c r="AR1263">
        <v>0</v>
      </c>
      <c r="AS1263">
        <v>5</v>
      </c>
      <c r="AT1263">
        <v>0</v>
      </c>
      <c r="AU1263">
        <v>0</v>
      </c>
      <c r="AV1263">
        <v>0</v>
      </c>
      <c r="AW1263">
        <v>0</v>
      </c>
      <c r="AX1263">
        <v>0</v>
      </c>
      <c r="AY1263">
        <v>0</v>
      </c>
      <c r="AZ1263">
        <v>0</v>
      </c>
      <c r="BA1263">
        <v>0</v>
      </c>
      <c r="BB1263">
        <v>0</v>
      </c>
      <c r="BC1263">
        <v>0</v>
      </c>
      <c r="BD1263">
        <v>0</v>
      </c>
      <c r="BE1263">
        <v>0</v>
      </c>
      <c r="BF1263">
        <v>0</v>
      </c>
      <c r="BG1263">
        <v>0</v>
      </c>
      <c r="BH1263">
        <v>0</v>
      </c>
      <c r="BI1263">
        <v>0</v>
      </c>
      <c r="BJ1263">
        <v>0</v>
      </c>
      <c r="BK1263">
        <v>0</v>
      </c>
      <c r="BL1263">
        <v>1</v>
      </c>
      <c r="BM1263">
        <v>1454</v>
      </c>
    </row>
    <row r="1264" spans="1:66" hidden="1" x14ac:dyDescent="0.25">
      <c r="A1264">
        <v>1392</v>
      </c>
      <c r="B1264" s="3" t="s">
        <v>210</v>
      </c>
      <c r="C1264" s="3" t="s">
        <v>1992</v>
      </c>
      <c r="D1264" s="3" t="s">
        <v>1993</v>
      </c>
      <c r="E1264" s="3" t="s">
        <v>55</v>
      </c>
      <c r="F1264" s="3" t="s">
        <v>55</v>
      </c>
      <c r="G1264" s="3" t="s">
        <v>106</v>
      </c>
      <c r="H1264">
        <v>8</v>
      </c>
      <c r="I1264" s="3" t="s">
        <v>66</v>
      </c>
      <c r="J1264" s="3" t="s">
        <v>2839</v>
      </c>
      <c r="K1264" s="3" t="s">
        <v>2862</v>
      </c>
      <c r="L1264" s="3"/>
      <c r="M1264" s="3"/>
      <c r="N1264" s="3"/>
      <c r="O1264" s="3" t="s">
        <v>2862</v>
      </c>
      <c r="P1264" s="3"/>
      <c r="Q1264" s="3"/>
      <c r="R1264" s="3"/>
      <c r="S1264" s="1">
        <v>43796</v>
      </c>
      <c r="T1264" s="1">
        <v>45623</v>
      </c>
      <c r="U1264" s="1">
        <v>44893</v>
      </c>
      <c r="V1264" s="1">
        <v>43798</v>
      </c>
      <c r="W1264" s="1">
        <v>45258</v>
      </c>
      <c r="X1264">
        <v>2023</v>
      </c>
      <c r="Y1264" t="s">
        <v>2886</v>
      </c>
      <c r="Z1264">
        <v>1</v>
      </c>
      <c r="AA1264" s="3" t="s">
        <v>149</v>
      </c>
      <c r="AB1264" s="3"/>
      <c r="AC1264" s="1"/>
      <c r="AD1264"/>
      <c r="AG1264">
        <v>0</v>
      </c>
      <c r="AH1264">
        <v>0</v>
      </c>
      <c r="AI1264">
        <v>0</v>
      </c>
      <c r="AJ1264">
        <v>0</v>
      </c>
      <c r="AK1264">
        <v>0</v>
      </c>
      <c r="AL1264">
        <v>0</v>
      </c>
      <c r="AM1264">
        <v>0</v>
      </c>
      <c r="AN1264">
        <v>0</v>
      </c>
      <c r="AO1264">
        <v>0</v>
      </c>
      <c r="AP1264">
        <v>0</v>
      </c>
      <c r="AQ1264">
        <v>0</v>
      </c>
      <c r="AR1264">
        <v>0</v>
      </c>
      <c r="AS1264">
        <v>0</v>
      </c>
      <c r="AT1264">
        <v>0</v>
      </c>
      <c r="AU1264">
        <v>0</v>
      </c>
      <c r="AV1264">
        <v>0</v>
      </c>
      <c r="AW1264">
        <v>0</v>
      </c>
      <c r="AX1264">
        <v>0</v>
      </c>
      <c r="AY1264">
        <v>0</v>
      </c>
      <c r="AZ1264">
        <v>0</v>
      </c>
      <c r="BA1264">
        <v>0</v>
      </c>
      <c r="BB1264">
        <v>0</v>
      </c>
      <c r="BC1264">
        <v>0</v>
      </c>
      <c r="BD1264">
        <v>0</v>
      </c>
      <c r="BE1264">
        <v>0</v>
      </c>
      <c r="BF1264">
        <v>0</v>
      </c>
      <c r="BG1264">
        <v>0</v>
      </c>
      <c r="BH1264">
        <v>0</v>
      </c>
      <c r="BI1264">
        <v>0</v>
      </c>
      <c r="BJ1264">
        <v>0</v>
      </c>
      <c r="BK1264">
        <v>0</v>
      </c>
      <c r="BL1264">
        <v>2</v>
      </c>
      <c r="BM1264">
        <v>818</v>
      </c>
      <c r="BN1264">
        <v>818</v>
      </c>
    </row>
    <row r="1265" spans="1:66" hidden="1" x14ac:dyDescent="0.25">
      <c r="A1265">
        <v>1677</v>
      </c>
      <c r="B1265" s="3" t="s">
        <v>155</v>
      </c>
      <c r="C1265" s="3" t="s">
        <v>2224</v>
      </c>
      <c r="D1265" s="3" t="s">
        <v>822</v>
      </c>
      <c r="E1265" s="3" t="s">
        <v>55</v>
      </c>
      <c r="F1265" s="3" t="s">
        <v>56</v>
      </c>
      <c r="G1265" s="3" t="s">
        <v>57</v>
      </c>
      <c r="H1265">
        <v>8</v>
      </c>
      <c r="I1265" s="3" t="s">
        <v>823</v>
      </c>
      <c r="J1265" s="3" t="s">
        <v>2747</v>
      </c>
      <c r="K1265" s="3"/>
      <c r="L1265" s="3" t="s">
        <v>2863</v>
      </c>
      <c r="M1265" s="3"/>
      <c r="N1265" s="3"/>
      <c r="O1265" s="3"/>
      <c r="P1265" s="3" t="s">
        <v>2863</v>
      </c>
      <c r="Q1265" s="3"/>
      <c r="R1265" s="3"/>
      <c r="S1265" s="1">
        <v>44075</v>
      </c>
      <c r="T1265" s="1">
        <v>47727</v>
      </c>
      <c r="U1265" s="1">
        <v>46997</v>
      </c>
      <c r="V1265" s="1">
        <v>45902</v>
      </c>
      <c r="W1265" s="1">
        <v>47362</v>
      </c>
      <c r="X1265">
        <v>2029</v>
      </c>
      <c r="Y1265" t="s">
        <v>2883</v>
      </c>
      <c r="Z1265">
        <v>1</v>
      </c>
      <c r="AA1265" s="3" t="s">
        <v>67</v>
      </c>
      <c r="AB1265" s="3" t="s">
        <v>2225</v>
      </c>
      <c r="AC1265" s="1"/>
      <c r="AD1265"/>
      <c r="AG1265">
        <v>0</v>
      </c>
      <c r="AH1265">
        <v>0</v>
      </c>
      <c r="AI1265">
        <v>1</v>
      </c>
      <c r="AJ1265">
        <v>0</v>
      </c>
      <c r="AK1265">
        <v>0</v>
      </c>
      <c r="AL1265">
        <v>0</v>
      </c>
      <c r="AM1265">
        <v>0</v>
      </c>
      <c r="AN1265">
        <v>0</v>
      </c>
      <c r="AO1265">
        <v>0</v>
      </c>
      <c r="AP1265">
        <v>0</v>
      </c>
      <c r="AQ1265">
        <v>0</v>
      </c>
      <c r="AR1265">
        <v>0</v>
      </c>
      <c r="AS1265">
        <v>8</v>
      </c>
      <c r="AT1265">
        <v>0</v>
      </c>
      <c r="AU1265">
        <v>0</v>
      </c>
      <c r="AV1265">
        <v>0</v>
      </c>
      <c r="AW1265">
        <v>0</v>
      </c>
      <c r="AX1265">
        <v>0</v>
      </c>
      <c r="AY1265">
        <v>0</v>
      </c>
      <c r="AZ1265">
        <v>0</v>
      </c>
      <c r="BA1265">
        <v>0</v>
      </c>
      <c r="BB1265">
        <v>0</v>
      </c>
      <c r="BC1265">
        <v>0</v>
      </c>
      <c r="BD1265">
        <v>0</v>
      </c>
      <c r="BE1265">
        <v>0</v>
      </c>
      <c r="BF1265">
        <v>0</v>
      </c>
      <c r="BG1265">
        <v>0</v>
      </c>
      <c r="BH1265">
        <v>0</v>
      </c>
      <c r="BI1265">
        <v>0</v>
      </c>
      <c r="BJ1265">
        <v>0</v>
      </c>
      <c r="BK1265">
        <v>0</v>
      </c>
      <c r="BL1265">
        <v>2</v>
      </c>
      <c r="BM1265">
        <v>1597</v>
      </c>
      <c r="BN1265">
        <v>1597</v>
      </c>
    </row>
    <row r="1266" spans="1:66" hidden="1" x14ac:dyDescent="0.25">
      <c r="A1266">
        <v>1676</v>
      </c>
      <c r="B1266" s="3" t="s">
        <v>155</v>
      </c>
      <c r="C1266" s="3" t="s">
        <v>2226</v>
      </c>
      <c r="D1266" s="3" t="s">
        <v>826</v>
      </c>
      <c r="E1266" s="3" t="s">
        <v>55</v>
      </c>
      <c r="F1266" s="3" t="s">
        <v>55</v>
      </c>
      <c r="G1266" s="3" t="s">
        <v>106</v>
      </c>
      <c r="H1266">
        <v>8</v>
      </c>
      <c r="I1266" s="3" t="s">
        <v>823</v>
      </c>
      <c r="J1266" s="3" t="s">
        <v>2747</v>
      </c>
      <c r="K1266" s="3"/>
      <c r="L1266" s="3" t="s">
        <v>2863</v>
      </c>
      <c r="M1266" s="3"/>
      <c r="N1266" s="3"/>
      <c r="O1266" s="3"/>
      <c r="P1266" s="3" t="s">
        <v>2863</v>
      </c>
      <c r="Q1266" s="3"/>
      <c r="R1266" s="3"/>
      <c r="S1266" s="1">
        <v>44075</v>
      </c>
      <c r="T1266" s="1">
        <v>47727</v>
      </c>
      <c r="U1266" s="1">
        <v>46997</v>
      </c>
      <c r="V1266" s="1">
        <v>45902</v>
      </c>
      <c r="W1266" s="1">
        <v>47362</v>
      </c>
      <c r="X1266">
        <v>2029</v>
      </c>
      <c r="Y1266" t="s">
        <v>2883</v>
      </c>
      <c r="Z1266">
        <v>1</v>
      </c>
      <c r="AA1266" s="3" t="s">
        <v>67</v>
      </c>
      <c r="AB1266" s="3" t="s">
        <v>2225</v>
      </c>
      <c r="AC1266" s="1"/>
      <c r="AD1266"/>
      <c r="AG1266">
        <v>0</v>
      </c>
      <c r="AH1266">
        <v>1</v>
      </c>
      <c r="AI1266">
        <v>0</v>
      </c>
      <c r="AJ1266">
        <v>0</v>
      </c>
      <c r="AK1266">
        <v>0</v>
      </c>
      <c r="AL1266">
        <v>0</v>
      </c>
      <c r="AM1266">
        <v>0</v>
      </c>
      <c r="AN1266">
        <v>0</v>
      </c>
      <c r="AO1266">
        <v>0</v>
      </c>
      <c r="AP1266">
        <v>0</v>
      </c>
      <c r="AQ1266">
        <v>0</v>
      </c>
      <c r="AR1266">
        <v>0</v>
      </c>
      <c r="AS1266">
        <v>1</v>
      </c>
      <c r="AT1266">
        <v>0</v>
      </c>
      <c r="AU1266">
        <v>0</v>
      </c>
      <c r="AV1266">
        <v>0</v>
      </c>
      <c r="AW1266">
        <v>0</v>
      </c>
      <c r="AX1266">
        <v>0</v>
      </c>
      <c r="AY1266">
        <v>0</v>
      </c>
      <c r="AZ1266">
        <v>0</v>
      </c>
      <c r="BA1266">
        <v>0</v>
      </c>
      <c r="BB1266">
        <v>0</v>
      </c>
      <c r="BC1266">
        <v>0</v>
      </c>
      <c r="BD1266">
        <v>0</v>
      </c>
      <c r="BE1266">
        <v>0</v>
      </c>
      <c r="BF1266">
        <v>0</v>
      </c>
      <c r="BG1266">
        <v>0</v>
      </c>
      <c r="BH1266">
        <v>0</v>
      </c>
      <c r="BI1266">
        <v>0</v>
      </c>
      <c r="BJ1266">
        <v>0</v>
      </c>
      <c r="BK1266">
        <v>0</v>
      </c>
      <c r="BL1266">
        <v>2</v>
      </c>
      <c r="BM1266">
        <v>1597</v>
      </c>
      <c r="BN1266">
        <v>1597</v>
      </c>
    </row>
    <row r="1267" spans="1:66" x14ac:dyDescent="0.25">
      <c r="A1267" s="6">
        <v>1522</v>
      </c>
      <c r="B1267" s="3" t="s">
        <v>177</v>
      </c>
      <c r="C1267" s="3" t="s">
        <v>2328</v>
      </c>
      <c r="D1267" s="7" t="s">
        <v>2329</v>
      </c>
      <c r="E1267" s="3" t="s">
        <v>73</v>
      </c>
      <c r="F1267" s="3" t="s">
        <v>55</v>
      </c>
      <c r="G1267" s="3" t="s">
        <v>57</v>
      </c>
      <c r="H1267">
        <v>6</v>
      </c>
      <c r="I1267" s="3" t="s">
        <v>1458</v>
      </c>
      <c r="J1267" s="3" t="s">
        <v>2815</v>
      </c>
      <c r="K1267" s="3"/>
      <c r="L1267" s="3"/>
      <c r="M1267" s="3" t="s">
        <v>2864</v>
      </c>
      <c r="N1267" s="3"/>
      <c r="O1267" s="3"/>
      <c r="P1267" s="3"/>
      <c r="Q1267" s="3" t="s">
        <v>2864</v>
      </c>
      <c r="R1267" s="3"/>
      <c r="S1267" s="13">
        <v>44075</v>
      </c>
      <c r="T1267" s="13">
        <v>47727</v>
      </c>
      <c r="U1267" s="1">
        <v>46997</v>
      </c>
      <c r="V1267" s="1">
        <v>45902</v>
      </c>
      <c r="W1267" s="1">
        <v>47362</v>
      </c>
      <c r="X1267">
        <v>2029</v>
      </c>
      <c r="Y1267" s="15" t="s">
        <v>2882</v>
      </c>
      <c r="Z1267">
        <v>1</v>
      </c>
      <c r="AA1267" s="3" t="s">
        <v>110</v>
      </c>
      <c r="AB1267" s="3" t="s">
        <v>2330</v>
      </c>
      <c r="AG1267">
        <v>0</v>
      </c>
      <c r="AH1267">
        <v>0</v>
      </c>
      <c r="AI1267">
        <v>0</v>
      </c>
      <c r="AJ1267">
        <v>0</v>
      </c>
      <c r="AK1267">
        <v>0</v>
      </c>
      <c r="AL1267">
        <v>0</v>
      </c>
      <c r="AM1267">
        <v>0</v>
      </c>
      <c r="AN1267">
        <v>0</v>
      </c>
      <c r="AO1267">
        <v>0</v>
      </c>
      <c r="AP1267">
        <v>0</v>
      </c>
      <c r="AQ1267">
        <v>0</v>
      </c>
      <c r="AR1267">
        <v>0</v>
      </c>
      <c r="AS1267">
        <v>0</v>
      </c>
      <c r="AT1267">
        <v>0</v>
      </c>
      <c r="AU1267">
        <v>0</v>
      </c>
      <c r="AV1267">
        <v>0</v>
      </c>
      <c r="AW1267">
        <v>0</v>
      </c>
      <c r="AX1267">
        <v>0</v>
      </c>
      <c r="AY1267">
        <v>0</v>
      </c>
      <c r="AZ1267">
        <v>0</v>
      </c>
      <c r="BA1267">
        <v>0</v>
      </c>
      <c r="BB1267">
        <v>0</v>
      </c>
      <c r="BC1267">
        <v>0</v>
      </c>
      <c r="BD1267">
        <v>0</v>
      </c>
      <c r="BE1267">
        <v>0</v>
      </c>
      <c r="BF1267">
        <v>0</v>
      </c>
      <c r="BG1267">
        <v>0</v>
      </c>
      <c r="BH1267">
        <v>0</v>
      </c>
      <c r="BI1267">
        <v>0</v>
      </c>
      <c r="BJ1267">
        <v>0</v>
      </c>
      <c r="BK1267">
        <v>0</v>
      </c>
      <c r="BL1267">
        <v>1</v>
      </c>
      <c r="BM1267">
        <v>1522</v>
      </c>
    </row>
    <row r="1268" spans="1:66" x14ac:dyDescent="0.25">
      <c r="A1268" s="6">
        <v>3761</v>
      </c>
      <c r="B1268" s="3" t="s">
        <v>177</v>
      </c>
      <c r="C1268" s="3" t="s">
        <v>2412</v>
      </c>
      <c r="D1268" s="7" t="s">
        <v>2413</v>
      </c>
      <c r="E1268" s="3" t="s">
        <v>73</v>
      </c>
      <c r="F1268" s="3" t="s">
        <v>55</v>
      </c>
      <c r="G1268" s="3" t="s">
        <v>57</v>
      </c>
      <c r="H1268">
        <v>6</v>
      </c>
      <c r="I1268" s="3" t="s">
        <v>1079</v>
      </c>
      <c r="J1268" s="3" t="s">
        <v>2811</v>
      </c>
      <c r="K1268" s="3"/>
      <c r="L1268" s="3"/>
      <c r="M1268" s="3" t="s">
        <v>2864</v>
      </c>
      <c r="N1268" s="3" t="s">
        <v>2865</v>
      </c>
      <c r="O1268" s="3"/>
      <c r="P1268" s="3"/>
      <c r="Q1268" s="3" t="s">
        <v>2864</v>
      </c>
      <c r="R1268" s="3" t="s">
        <v>2865</v>
      </c>
      <c r="S1268" s="13">
        <v>44251</v>
      </c>
      <c r="T1268" s="13">
        <v>47595</v>
      </c>
      <c r="U1268" s="1">
        <v>46865</v>
      </c>
      <c r="V1268" s="1">
        <v>45770</v>
      </c>
      <c r="W1268" s="1">
        <v>47230</v>
      </c>
      <c r="X1268">
        <v>2029</v>
      </c>
      <c r="Y1268" s="15" t="s">
        <v>2882</v>
      </c>
      <c r="Z1268">
        <v>1</v>
      </c>
      <c r="AA1268" s="3" t="s">
        <v>2394</v>
      </c>
      <c r="AB1268" s="3" t="s">
        <v>2395</v>
      </c>
      <c r="AG1268">
        <v>87</v>
      </c>
      <c r="AH1268">
        <v>0</v>
      </c>
      <c r="AI1268">
        <v>0</v>
      </c>
      <c r="AJ1268">
        <v>0</v>
      </c>
      <c r="AK1268">
        <v>0</v>
      </c>
      <c r="AL1268">
        <v>0</v>
      </c>
      <c r="AM1268">
        <v>0</v>
      </c>
      <c r="AN1268">
        <v>0</v>
      </c>
      <c r="AO1268">
        <v>0</v>
      </c>
      <c r="AP1268">
        <v>0</v>
      </c>
      <c r="AQ1268">
        <v>0</v>
      </c>
      <c r="AR1268">
        <v>0</v>
      </c>
      <c r="AS1268">
        <v>81</v>
      </c>
      <c r="AT1268">
        <v>0</v>
      </c>
      <c r="AU1268">
        <v>0</v>
      </c>
      <c r="AV1268">
        <v>0</v>
      </c>
      <c r="AW1268">
        <v>0</v>
      </c>
      <c r="AX1268">
        <v>0</v>
      </c>
      <c r="AY1268">
        <v>0</v>
      </c>
      <c r="AZ1268">
        <v>6</v>
      </c>
      <c r="BA1268">
        <v>0</v>
      </c>
      <c r="BB1268">
        <v>0</v>
      </c>
      <c r="BC1268">
        <v>0</v>
      </c>
      <c r="BD1268">
        <v>0</v>
      </c>
      <c r="BE1268">
        <v>0</v>
      </c>
      <c r="BF1268">
        <v>0</v>
      </c>
      <c r="BG1268">
        <v>0</v>
      </c>
      <c r="BH1268">
        <v>0</v>
      </c>
      <c r="BI1268">
        <v>0</v>
      </c>
      <c r="BJ1268">
        <v>0</v>
      </c>
      <c r="BK1268">
        <v>0</v>
      </c>
      <c r="BL1268">
        <v>3</v>
      </c>
      <c r="BM1268">
        <v>1437</v>
      </c>
    </row>
    <row r="1269" spans="1:66" x14ac:dyDescent="0.25">
      <c r="A1269" s="6">
        <v>3768</v>
      </c>
      <c r="B1269" s="3" t="s">
        <v>177</v>
      </c>
      <c r="C1269" s="3" t="s">
        <v>2430</v>
      </c>
      <c r="D1269" s="7" t="s">
        <v>2431</v>
      </c>
      <c r="E1269" s="3" t="s">
        <v>85</v>
      </c>
      <c r="F1269" s="3" t="s">
        <v>55</v>
      </c>
      <c r="G1269" s="3" t="s">
        <v>57</v>
      </c>
      <c r="H1269">
        <v>4</v>
      </c>
      <c r="I1269" s="3" t="s">
        <v>1417</v>
      </c>
      <c r="J1269" s="3" t="s">
        <v>2828</v>
      </c>
      <c r="K1269" s="3"/>
      <c r="L1269" s="3"/>
      <c r="M1269" s="3" t="s">
        <v>2864</v>
      </c>
      <c r="N1269" s="3" t="s">
        <v>2865</v>
      </c>
      <c r="O1269" s="3"/>
      <c r="P1269" s="3"/>
      <c r="Q1269" s="3" t="s">
        <v>2864</v>
      </c>
      <c r="R1269" s="3" t="s">
        <v>2865</v>
      </c>
      <c r="S1269" s="13">
        <v>44251</v>
      </c>
      <c r="T1269" s="13">
        <v>47749</v>
      </c>
      <c r="U1269" s="1">
        <v>47019</v>
      </c>
      <c r="V1269" s="1">
        <v>45924</v>
      </c>
      <c r="W1269" s="1">
        <v>47384</v>
      </c>
      <c r="X1269">
        <v>2029</v>
      </c>
      <c r="Y1269" s="15" t="s">
        <v>2882</v>
      </c>
      <c r="Z1269">
        <v>1</v>
      </c>
      <c r="AA1269" s="3" t="s">
        <v>552</v>
      </c>
      <c r="AB1269" s="3" t="s">
        <v>1889</v>
      </c>
      <c r="AG1269">
        <v>5</v>
      </c>
      <c r="AH1269">
        <v>0</v>
      </c>
      <c r="AI1269">
        <v>0</v>
      </c>
      <c r="AJ1269">
        <v>0</v>
      </c>
      <c r="AK1269">
        <v>0</v>
      </c>
      <c r="AL1269">
        <v>0</v>
      </c>
      <c r="AM1269">
        <v>0</v>
      </c>
      <c r="AN1269">
        <v>0</v>
      </c>
      <c r="AO1269">
        <v>0</v>
      </c>
      <c r="AP1269">
        <v>0</v>
      </c>
      <c r="AQ1269">
        <v>0</v>
      </c>
      <c r="AR1269">
        <v>0</v>
      </c>
      <c r="AS1269">
        <v>5</v>
      </c>
      <c r="AT1269">
        <v>0</v>
      </c>
      <c r="AU1269">
        <v>0</v>
      </c>
      <c r="AV1269">
        <v>0</v>
      </c>
      <c r="AW1269">
        <v>0</v>
      </c>
      <c r="AX1269">
        <v>0</v>
      </c>
      <c r="AY1269">
        <v>0</v>
      </c>
      <c r="AZ1269">
        <v>0</v>
      </c>
      <c r="BA1269">
        <v>0</v>
      </c>
      <c r="BB1269">
        <v>0</v>
      </c>
      <c r="BC1269">
        <v>0</v>
      </c>
      <c r="BD1269">
        <v>0</v>
      </c>
      <c r="BE1269">
        <v>0</v>
      </c>
      <c r="BF1269">
        <v>0</v>
      </c>
      <c r="BG1269">
        <v>0</v>
      </c>
      <c r="BH1269">
        <v>0</v>
      </c>
      <c r="BI1269">
        <v>0</v>
      </c>
      <c r="BJ1269">
        <v>0</v>
      </c>
      <c r="BK1269">
        <v>0</v>
      </c>
      <c r="BL1269">
        <v>2</v>
      </c>
      <c r="BM1269">
        <v>1529</v>
      </c>
    </row>
    <row r="1270" spans="1:66" hidden="1" x14ac:dyDescent="0.25">
      <c r="A1270">
        <v>1641</v>
      </c>
      <c r="B1270" s="3" t="s">
        <v>177</v>
      </c>
      <c r="C1270" s="3" t="s">
        <v>2239</v>
      </c>
      <c r="D1270" s="3" t="s">
        <v>2240</v>
      </c>
      <c r="E1270" s="3" t="s">
        <v>85</v>
      </c>
      <c r="F1270" s="3" t="s">
        <v>56</v>
      </c>
      <c r="G1270" s="3" t="s">
        <v>57</v>
      </c>
      <c r="H1270">
        <v>4</v>
      </c>
      <c r="I1270" s="3" t="s">
        <v>523</v>
      </c>
      <c r="J1270" s="3" t="s">
        <v>2800</v>
      </c>
      <c r="K1270" s="3"/>
      <c r="L1270" s="3"/>
      <c r="M1270" s="3" t="s">
        <v>2864</v>
      </c>
      <c r="N1270" s="3"/>
      <c r="O1270" s="3"/>
      <c r="P1270" s="3"/>
      <c r="Q1270" s="3" t="s">
        <v>2864</v>
      </c>
      <c r="R1270" s="3"/>
      <c r="S1270" s="1">
        <v>43978</v>
      </c>
      <c r="T1270" s="1">
        <v>47630</v>
      </c>
      <c r="U1270" s="1">
        <v>46900</v>
      </c>
      <c r="V1270" s="1">
        <v>45805</v>
      </c>
      <c r="W1270" s="1">
        <v>47265</v>
      </c>
      <c r="X1270">
        <v>2029</v>
      </c>
      <c r="Y1270" t="s">
        <v>2882</v>
      </c>
      <c r="Z1270">
        <v>1</v>
      </c>
      <c r="AA1270" s="3" t="s">
        <v>163</v>
      </c>
      <c r="AB1270" s="3" t="s">
        <v>2241</v>
      </c>
      <c r="AC1270" s="1"/>
      <c r="AD1270"/>
      <c r="AG1270">
        <v>13</v>
      </c>
      <c r="AH1270">
        <v>0</v>
      </c>
      <c r="AI1270">
        <v>0</v>
      </c>
      <c r="AJ1270">
        <v>0</v>
      </c>
      <c r="AK1270">
        <v>0</v>
      </c>
      <c r="AL1270">
        <v>0</v>
      </c>
      <c r="AM1270">
        <v>0</v>
      </c>
      <c r="AN1270">
        <v>0</v>
      </c>
      <c r="AO1270">
        <v>0</v>
      </c>
      <c r="AP1270">
        <v>0</v>
      </c>
      <c r="AQ1270">
        <v>0</v>
      </c>
      <c r="AR1270">
        <v>0</v>
      </c>
      <c r="AS1270">
        <v>13</v>
      </c>
      <c r="AT1270">
        <v>0</v>
      </c>
      <c r="AU1270">
        <v>0</v>
      </c>
      <c r="AV1270">
        <v>0</v>
      </c>
      <c r="AW1270">
        <v>0</v>
      </c>
      <c r="AX1270">
        <v>0</v>
      </c>
      <c r="AY1270">
        <v>0</v>
      </c>
      <c r="AZ1270">
        <v>0</v>
      </c>
      <c r="BA1270">
        <v>0</v>
      </c>
      <c r="BB1270">
        <v>0</v>
      </c>
      <c r="BC1270">
        <v>0</v>
      </c>
      <c r="BD1270">
        <v>0</v>
      </c>
      <c r="BE1270">
        <v>0</v>
      </c>
      <c r="BF1270">
        <v>0</v>
      </c>
      <c r="BG1270">
        <v>0</v>
      </c>
      <c r="BH1270">
        <v>0</v>
      </c>
      <c r="BI1270">
        <v>0</v>
      </c>
      <c r="BJ1270">
        <v>0</v>
      </c>
      <c r="BK1270">
        <v>0</v>
      </c>
      <c r="BL1270">
        <v>2</v>
      </c>
      <c r="BM1270">
        <v>1454</v>
      </c>
      <c r="BN1270">
        <v>1454</v>
      </c>
    </row>
    <row r="1271" spans="1:66" hidden="1" x14ac:dyDescent="0.25">
      <c r="A1271">
        <v>1786</v>
      </c>
      <c r="B1271" s="3" t="s">
        <v>70</v>
      </c>
      <c r="C1271" s="3" t="s">
        <v>2242</v>
      </c>
      <c r="D1271" s="3" t="s">
        <v>2243</v>
      </c>
      <c r="E1271" s="3" t="s">
        <v>55</v>
      </c>
      <c r="F1271" s="3" t="s">
        <v>55</v>
      </c>
      <c r="G1271" s="3" t="s">
        <v>106</v>
      </c>
      <c r="H1271">
        <v>8</v>
      </c>
      <c r="I1271" s="3" t="s">
        <v>87</v>
      </c>
      <c r="J1271" s="3" t="s">
        <v>2736</v>
      </c>
      <c r="K1271" s="3"/>
      <c r="L1271" s="3"/>
      <c r="M1271" s="3"/>
      <c r="N1271" s="3" t="s">
        <v>2865</v>
      </c>
      <c r="O1271" s="3"/>
      <c r="P1271" s="3"/>
      <c r="Q1271" s="3"/>
      <c r="R1271" s="3" t="s">
        <v>2865</v>
      </c>
      <c r="S1271" s="1">
        <v>44160</v>
      </c>
      <c r="T1271" s="1">
        <v>47812</v>
      </c>
      <c r="U1271" s="1">
        <v>47082</v>
      </c>
      <c r="V1271" s="1">
        <v>45987</v>
      </c>
      <c r="W1271" s="1">
        <v>47447</v>
      </c>
      <c r="X1271">
        <v>2029</v>
      </c>
      <c r="Y1271" t="s">
        <v>2883</v>
      </c>
      <c r="Z1271">
        <v>1</v>
      </c>
      <c r="AA1271" s="3" t="s">
        <v>58</v>
      </c>
      <c r="AB1271" s="3" t="s">
        <v>2244</v>
      </c>
      <c r="AC1271" s="1"/>
      <c r="AD1271"/>
      <c r="AG1271">
        <v>0</v>
      </c>
      <c r="AH1271">
        <v>0</v>
      </c>
      <c r="AI1271">
        <v>0</v>
      </c>
      <c r="AJ1271">
        <v>0</v>
      </c>
      <c r="AK1271">
        <v>0</v>
      </c>
      <c r="AL1271">
        <v>0</v>
      </c>
      <c r="AM1271">
        <v>0</v>
      </c>
      <c r="AN1271">
        <v>0</v>
      </c>
      <c r="AO1271">
        <v>0</v>
      </c>
      <c r="AP1271">
        <v>0</v>
      </c>
      <c r="AQ1271">
        <v>0</v>
      </c>
      <c r="AR1271">
        <v>0</v>
      </c>
      <c r="AS1271">
        <v>0</v>
      </c>
      <c r="AT1271">
        <v>0</v>
      </c>
      <c r="AU1271">
        <v>0</v>
      </c>
      <c r="AV1271">
        <v>0</v>
      </c>
      <c r="AW1271">
        <v>0</v>
      </c>
      <c r="AX1271">
        <v>0</v>
      </c>
      <c r="AY1271">
        <v>0</v>
      </c>
      <c r="AZ1271">
        <v>0</v>
      </c>
      <c r="BA1271">
        <v>0</v>
      </c>
      <c r="BB1271">
        <v>0</v>
      </c>
      <c r="BC1271">
        <v>0</v>
      </c>
      <c r="BD1271">
        <v>0</v>
      </c>
      <c r="BE1271">
        <v>0</v>
      </c>
      <c r="BF1271">
        <v>0</v>
      </c>
      <c r="BG1271">
        <v>0</v>
      </c>
      <c r="BH1271">
        <v>0</v>
      </c>
      <c r="BI1271">
        <v>0</v>
      </c>
      <c r="BJ1271">
        <v>0</v>
      </c>
      <c r="BK1271">
        <v>0</v>
      </c>
      <c r="BL1271">
        <v>2</v>
      </c>
      <c r="BM1271">
        <v>1785</v>
      </c>
      <c r="BN1271">
        <v>1785</v>
      </c>
    </row>
    <row r="1272" spans="1:66" x14ac:dyDescent="0.25">
      <c r="A1272" s="6">
        <v>3642</v>
      </c>
      <c r="B1272" s="3" t="s">
        <v>177</v>
      </c>
      <c r="C1272" s="3" t="s">
        <v>2490</v>
      </c>
      <c r="D1272" s="7" t="s">
        <v>2491</v>
      </c>
      <c r="E1272" s="3" t="s">
        <v>73</v>
      </c>
      <c r="F1272" s="3" t="s">
        <v>55</v>
      </c>
      <c r="G1272" s="3" t="s">
        <v>57</v>
      </c>
      <c r="H1272">
        <v>6</v>
      </c>
      <c r="I1272" s="3" t="s">
        <v>1079</v>
      </c>
      <c r="J1272" s="3" t="s">
        <v>2811</v>
      </c>
      <c r="K1272" s="3"/>
      <c r="L1272" s="3"/>
      <c r="M1272" s="3" t="s">
        <v>2864</v>
      </c>
      <c r="N1272" s="3" t="s">
        <v>2865</v>
      </c>
      <c r="O1272" s="3"/>
      <c r="P1272" s="3"/>
      <c r="Q1272" s="3" t="s">
        <v>2864</v>
      </c>
      <c r="R1272" s="3" t="s">
        <v>2865</v>
      </c>
      <c r="S1272" s="13">
        <v>43943</v>
      </c>
      <c r="T1272" s="13">
        <v>47595</v>
      </c>
      <c r="U1272" s="1">
        <v>46865</v>
      </c>
      <c r="V1272" s="1">
        <v>45770</v>
      </c>
      <c r="W1272" s="1">
        <v>47230</v>
      </c>
      <c r="X1272">
        <v>2029</v>
      </c>
      <c r="Y1272" s="15" t="s">
        <v>2882</v>
      </c>
      <c r="Z1272">
        <v>1</v>
      </c>
      <c r="AA1272" s="3" t="s">
        <v>163</v>
      </c>
      <c r="AB1272" s="3" t="s">
        <v>2492</v>
      </c>
      <c r="AG1272">
        <v>38</v>
      </c>
      <c r="AH1272">
        <v>0</v>
      </c>
      <c r="AI1272">
        <v>0</v>
      </c>
      <c r="AJ1272">
        <v>0</v>
      </c>
      <c r="AK1272">
        <v>0</v>
      </c>
      <c r="AL1272">
        <v>0</v>
      </c>
      <c r="AM1272">
        <v>5</v>
      </c>
      <c r="AN1272">
        <v>0</v>
      </c>
      <c r="AO1272">
        <v>0</v>
      </c>
      <c r="AP1272">
        <v>0</v>
      </c>
      <c r="AQ1272">
        <v>0</v>
      </c>
      <c r="AR1272">
        <v>0</v>
      </c>
      <c r="AS1272">
        <v>38</v>
      </c>
      <c r="AT1272">
        <v>0</v>
      </c>
      <c r="AU1272">
        <v>0</v>
      </c>
      <c r="AV1272">
        <v>0</v>
      </c>
      <c r="AW1272">
        <v>0</v>
      </c>
      <c r="AX1272">
        <v>0</v>
      </c>
      <c r="AY1272">
        <v>0</v>
      </c>
      <c r="AZ1272">
        <v>5</v>
      </c>
      <c r="BA1272">
        <v>0</v>
      </c>
      <c r="BB1272">
        <v>0</v>
      </c>
      <c r="BC1272">
        <v>0</v>
      </c>
      <c r="BD1272">
        <v>0</v>
      </c>
      <c r="BE1272">
        <v>0</v>
      </c>
      <c r="BF1272">
        <v>0</v>
      </c>
      <c r="BG1272">
        <v>0</v>
      </c>
      <c r="BH1272">
        <v>0</v>
      </c>
      <c r="BI1272">
        <v>0</v>
      </c>
      <c r="BJ1272">
        <v>0</v>
      </c>
      <c r="BK1272">
        <v>0</v>
      </c>
      <c r="BL1272">
        <v>2</v>
      </c>
      <c r="BM1272">
        <v>1420</v>
      </c>
    </row>
    <row r="1273" spans="1:66" hidden="1" x14ac:dyDescent="0.25">
      <c r="A1273">
        <v>1825</v>
      </c>
      <c r="B1273" s="3" t="s">
        <v>70</v>
      </c>
      <c r="C1273" s="3" t="s">
        <v>2245</v>
      </c>
      <c r="D1273" s="3" t="s">
        <v>1509</v>
      </c>
      <c r="E1273" s="3" t="s">
        <v>55</v>
      </c>
      <c r="F1273" s="3" t="s">
        <v>56</v>
      </c>
      <c r="G1273" s="3" t="s">
        <v>57</v>
      </c>
      <c r="H1273">
        <v>8</v>
      </c>
      <c r="I1273" s="3" t="s">
        <v>80</v>
      </c>
      <c r="J1273" s="3" t="s">
        <v>2732</v>
      </c>
      <c r="K1273" s="3"/>
      <c r="L1273" s="3"/>
      <c r="M1273" s="3"/>
      <c r="N1273" s="3" t="s">
        <v>2865</v>
      </c>
      <c r="O1273" s="3"/>
      <c r="P1273" s="3"/>
      <c r="Q1273" s="3"/>
      <c r="R1273" s="3" t="s">
        <v>2865</v>
      </c>
      <c r="S1273" s="1">
        <v>44160</v>
      </c>
      <c r="T1273" s="1">
        <v>47812</v>
      </c>
      <c r="U1273" s="1">
        <v>47082</v>
      </c>
      <c r="V1273" s="1">
        <v>45987</v>
      </c>
      <c r="W1273" s="1">
        <v>47447</v>
      </c>
      <c r="X1273">
        <v>2029</v>
      </c>
      <c r="Y1273" t="s">
        <v>2883</v>
      </c>
      <c r="Z1273">
        <v>1</v>
      </c>
      <c r="AA1273" s="3" t="s">
        <v>2246</v>
      </c>
      <c r="AB1273" s="3" t="s">
        <v>2247</v>
      </c>
      <c r="AC1273" s="1"/>
      <c r="AD1273"/>
      <c r="AG1273">
        <v>0</v>
      </c>
      <c r="AH1273">
        <v>0</v>
      </c>
      <c r="AI1273">
        <v>0</v>
      </c>
      <c r="AJ1273">
        <v>0</v>
      </c>
      <c r="AK1273">
        <v>0</v>
      </c>
      <c r="AL1273">
        <v>0</v>
      </c>
      <c r="AM1273">
        <v>0</v>
      </c>
      <c r="AN1273">
        <v>0</v>
      </c>
      <c r="AO1273">
        <v>0</v>
      </c>
      <c r="AP1273">
        <v>0</v>
      </c>
      <c r="AQ1273">
        <v>0</v>
      </c>
      <c r="AR1273">
        <v>0</v>
      </c>
      <c r="AS1273">
        <v>0</v>
      </c>
      <c r="AT1273">
        <v>0</v>
      </c>
      <c r="AU1273">
        <v>0</v>
      </c>
      <c r="AV1273">
        <v>0</v>
      </c>
      <c r="AW1273">
        <v>0</v>
      </c>
      <c r="AX1273">
        <v>0</v>
      </c>
      <c r="AY1273">
        <v>0</v>
      </c>
      <c r="AZ1273">
        <v>0</v>
      </c>
      <c r="BA1273">
        <v>0</v>
      </c>
      <c r="BB1273">
        <v>0</v>
      </c>
      <c r="BC1273">
        <v>0</v>
      </c>
      <c r="BD1273">
        <v>0</v>
      </c>
      <c r="BE1273">
        <v>0</v>
      </c>
      <c r="BF1273">
        <v>0</v>
      </c>
      <c r="BG1273">
        <v>0</v>
      </c>
      <c r="BH1273">
        <v>0</v>
      </c>
      <c r="BI1273">
        <v>0</v>
      </c>
      <c r="BJ1273">
        <v>0</v>
      </c>
      <c r="BK1273">
        <v>0</v>
      </c>
      <c r="BL1273">
        <v>2</v>
      </c>
      <c r="BM1273">
        <v>1823</v>
      </c>
      <c r="BN1273">
        <v>1823</v>
      </c>
    </row>
    <row r="1274" spans="1:66" x14ac:dyDescent="0.25">
      <c r="A1274" s="6">
        <v>3763</v>
      </c>
      <c r="B1274" s="3" t="s">
        <v>177</v>
      </c>
      <c r="C1274" s="3" t="s">
        <v>2504</v>
      </c>
      <c r="D1274" s="7" t="s">
        <v>161</v>
      </c>
      <c r="E1274" s="3" t="s">
        <v>73</v>
      </c>
      <c r="F1274" s="3" t="s">
        <v>55</v>
      </c>
      <c r="G1274" s="3" t="s">
        <v>57</v>
      </c>
      <c r="H1274">
        <v>6</v>
      </c>
      <c r="I1274" s="3" t="s">
        <v>1458</v>
      </c>
      <c r="J1274" s="3" t="s">
        <v>2815</v>
      </c>
      <c r="K1274" s="3"/>
      <c r="L1274" s="3"/>
      <c r="M1274" s="3" t="s">
        <v>2864</v>
      </c>
      <c r="N1274" s="3"/>
      <c r="O1274" s="3"/>
      <c r="P1274" s="3"/>
      <c r="Q1274" s="3" t="s">
        <v>2864</v>
      </c>
      <c r="R1274" s="3"/>
      <c r="S1274" s="13">
        <v>44251</v>
      </c>
      <c r="T1274" s="13">
        <v>47630</v>
      </c>
      <c r="U1274" s="1">
        <v>46900</v>
      </c>
      <c r="V1274" s="1">
        <v>45805</v>
      </c>
      <c r="W1274" s="1">
        <v>47265</v>
      </c>
      <c r="X1274">
        <v>2029</v>
      </c>
      <c r="Y1274" s="15" t="s">
        <v>2882</v>
      </c>
      <c r="Z1274">
        <v>1</v>
      </c>
      <c r="AA1274" s="3" t="s">
        <v>2505</v>
      </c>
      <c r="AB1274" s="3" t="s">
        <v>2506</v>
      </c>
      <c r="AG1274">
        <v>11</v>
      </c>
      <c r="AH1274">
        <v>0</v>
      </c>
      <c r="AI1274">
        <v>0</v>
      </c>
      <c r="AJ1274">
        <v>0</v>
      </c>
      <c r="AK1274">
        <v>0</v>
      </c>
      <c r="AL1274">
        <v>0</v>
      </c>
      <c r="AM1274">
        <v>3</v>
      </c>
      <c r="AN1274">
        <v>0</v>
      </c>
      <c r="AO1274">
        <v>0</v>
      </c>
      <c r="AP1274">
        <v>0</v>
      </c>
      <c r="AQ1274">
        <v>0</v>
      </c>
      <c r="AR1274">
        <v>0</v>
      </c>
      <c r="AS1274">
        <v>13</v>
      </c>
      <c r="AT1274">
        <v>0</v>
      </c>
      <c r="AU1274">
        <v>0</v>
      </c>
      <c r="AV1274">
        <v>0</v>
      </c>
      <c r="AW1274">
        <v>0</v>
      </c>
      <c r="AX1274">
        <v>0</v>
      </c>
      <c r="AY1274">
        <v>0</v>
      </c>
      <c r="AZ1274">
        <v>0</v>
      </c>
      <c r="BA1274">
        <v>0</v>
      </c>
      <c r="BB1274">
        <v>0</v>
      </c>
      <c r="BC1274">
        <v>0</v>
      </c>
      <c r="BD1274">
        <v>0</v>
      </c>
      <c r="BE1274">
        <v>0</v>
      </c>
      <c r="BF1274">
        <v>0</v>
      </c>
      <c r="BG1274">
        <v>0</v>
      </c>
      <c r="BH1274">
        <v>0</v>
      </c>
      <c r="BI1274">
        <v>0</v>
      </c>
      <c r="BJ1274">
        <v>0</v>
      </c>
      <c r="BK1274">
        <v>0</v>
      </c>
      <c r="BL1274">
        <v>3</v>
      </c>
      <c r="BM1274">
        <v>1430</v>
      </c>
    </row>
    <row r="1275" spans="1:66" hidden="1" x14ac:dyDescent="0.25">
      <c r="A1275">
        <v>1675</v>
      </c>
      <c r="B1275" s="3" t="s">
        <v>155</v>
      </c>
      <c r="C1275" s="3" t="s">
        <v>2252</v>
      </c>
      <c r="D1275" s="3" t="s">
        <v>2253</v>
      </c>
      <c r="E1275" s="3" t="s">
        <v>85</v>
      </c>
      <c r="F1275" s="3" t="s">
        <v>55</v>
      </c>
      <c r="G1275" s="3" t="s">
        <v>106</v>
      </c>
      <c r="H1275">
        <v>4</v>
      </c>
      <c r="I1275" s="3" t="s">
        <v>823</v>
      </c>
      <c r="J1275" s="3" t="s">
        <v>2747</v>
      </c>
      <c r="K1275" s="3"/>
      <c r="L1275" s="3" t="s">
        <v>2863</v>
      </c>
      <c r="M1275" s="3"/>
      <c r="N1275" s="3"/>
      <c r="O1275" s="3"/>
      <c r="P1275" s="3" t="s">
        <v>2863</v>
      </c>
      <c r="Q1275" s="3"/>
      <c r="R1275" s="3"/>
      <c r="S1275" s="1">
        <v>43978</v>
      </c>
      <c r="T1275" s="1">
        <v>47630</v>
      </c>
      <c r="U1275" s="1">
        <v>46900</v>
      </c>
      <c r="V1275" s="1">
        <v>45805</v>
      </c>
      <c r="W1275" s="1">
        <v>47265</v>
      </c>
      <c r="X1275">
        <v>2029</v>
      </c>
      <c r="Y1275" t="s">
        <v>2882</v>
      </c>
      <c r="Z1275">
        <v>1</v>
      </c>
      <c r="AA1275" s="3" t="s">
        <v>2250</v>
      </c>
      <c r="AB1275" s="3" t="s">
        <v>2251</v>
      </c>
      <c r="AC1275" s="1"/>
      <c r="AD1275"/>
      <c r="AG1275">
        <v>0</v>
      </c>
      <c r="AH1275">
        <v>0</v>
      </c>
      <c r="AI1275">
        <v>0</v>
      </c>
      <c r="AJ1275">
        <v>0</v>
      </c>
      <c r="AK1275">
        <v>0</v>
      </c>
      <c r="AL1275">
        <v>0</v>
      </c>
      <c r="AM1275">
        <v>0</v>
      </c>
      <c r="AN1275">
        <v>0</v>
      </c>
      <c r="AO1275">
        <v>0</v>
      </c>
      <c r="AP1275">
        <v>0</v>
      </c>
      <c r="AQ1275">
        <v>0</v>
      </c>
      <c r="AR1275">
        <v>0</v>
      </c>
      <c r="AS1275">
        <v>0</v>
      </c>
      <c r="AT1275">
        <v>0</v>
      </c>
      <c r="AU1275">
        <v>0</v>
      </c>
      <c r="AV1275">
        <v>0</v>
      </c>
      <c r="AW1275">
        <v>0</v>
      </c>
      <c r="AX1275">
        <v>0</v>
      </c>
      <c r="AY1275">
        <v>0</v>
      </c>
      <c r="AZ1275">
        <v>0</v>
      </c>
      <c r="BA1275">
        <v>0</v>
      </c>
      <c r="BB1275">
        <v>0</v>
      </c>
      <c r="BC1275">
        <v>0</v>
      </c>
      <c r="BD1275">
        <v>0</v>
      </c>
      <c r="BE1275">
        <v>0</v>
      </c>
      <c r="BF1275">
        <v>0</v>
      </c>
      <c r="BG1275">
        <v>0</v>
      </c>
      <c r="BH1275">
        <v>0</v>
      </c>
      <c r="BI1275">
        <v>0</v>
      </c>
      <c r="BJ1275">
        <v>0</v>
      </c>
      <c r="BK1275">
        <v>0</v>
      </c>
      <c r="BL1275">
        <v>2</v>
      </c>
      <c r="BM1275">
        <v>1563</v>
      </c>
      <c r="BN1275">
        <v>1563</v>
      </c>
    </row>
    <row r="1276" spans="1:66" x14ac:dyDescent="0.25">
      <c r="A1276" s="6">
        <v>3771</v>
      </c>
      <c r="B1276" s="3" t="s">
        <v>177</v>
      </c>
      <c r="C1276" s="3" t="s">
        <v>2573</v>
      </c>
      <c r="D1276" s="7" t="s">
        <v>2574</v>
      </c>
      <c r="E1276" s="3" t="s">
        <v>73</v>
      </c>
      <c r="F1276" s="3" t="s">
        <v>55</v>
      </c>
      <c r="G1276" s="3" t="s">
        <v>57</v>
      </c>
      <c r="H1276">
        <v>6</v>
      </c>
      <c r="I1276" s="3" t="s">
        <v>551</v>
      </c>
      <c r="J1276" s="3" t="s">
        <v>2827</v>
      </c>
      <c r="K1276" s="3"/>
      <c r="L1276" s="3"/>
      <c r="M1276" s="3" t="s">
        <v>2864</v>
      </c>
      <c r="N1276" s="3" t="s">
        <v>2865</v>
      </c>
      <c r="O1276" s="3"/>
      <c r="P1276" s="3"/>
      <c r="Q1276" s="3" t="s">
        <v>2864</v>
      </c>
      <c r="R1276" s="3" t="s">
        <v>2865</v>
      </c>
      <c r="S1276" s="13">
        <v>44251</v>
      </c>
      <c r="T1276" s="13">
        <v>47595</v>
      </c>
      <c r="U1276" s="1">
        <v>46865</v>
      </c>
      <c r="V1276" s="1">
        <v>45770</v>
      </c>
      <c r="W1276" s="1">
        <v>47230</v>
      </c>
      <c r="X1276">
        <v>2029</v>
      </c>
      <c r="Y1276" s="15" t="s">
        <v>2882</v>
      </c>
      <c r="Z1276">
        <v>1</v>
      </c>
      <c r="AA1276" s="3" t="s">
        <v>2505</v>
      </c>
      <c r="AB1276" s="3" t="s">
        <v>2575</v>
      </c>
      <c r="AG1276">
        <v>9</v>
      </c>
      <c r="AH1276">
        <v>0</v>
      </c>
      <c r="AI1276">
        <v>0</v>
      </c>
      <c r="AJ1276">
        <v>0</v>
      </c>
      <c r="AK1276">
        <v>0</v>
      </c>
      <c r="AL1276">
        <v>0</v>
      </c>
      <c r="AM1276">
        <v>2</v>
      </c>
      <c r="AN1276">
        <v>0</v>
      </c>
      <c r="AO1276">
        <v>0</v>
      </c>
      <c r="AP1276">
        <v>0</v>
      </c>
      <c r="AQ1276">
        <v>0</v>
      </c>
      <c r="AR1276">
        <v>0</v>
      </c>
      <c r="AS1276">
        <v>8</v>
      </c>
      <c r="AT1276">
        <v>0</v>
      </c>
      <c r="AU1276">
        <v>0</v>
      </c>
      <c r="AV1276">
        <v>0</v>
      </c>
      <c r="AW1276">
        <v>0</v>
      </c>
      <c r="AX1276">
        <v>0</v>
      </c>
      <c r="AY1276">
        <v>0</v>
      </c>
      <c r="AZ1276">
        <v>3</v>
      </c>
      <c r="BA1276">
        <v>0</v>
      </c>
      <c r="BB1276">
        <v>0</v>
      </c>
      <c r="BC1276">
        <v>0</v>
      </c>
      <c r="BD1276">
        <v>0</v>
      </c>
      <c r="BE1276">
        <v>0</v>
      </c>
      <c r="BF1276">
        <v>0</v>
      </c>
      <c r="BG1276">
        <v>0</v>
      </c>
      <c r="BH1276">
        <v>0</v>
      </c>
      <c r="BI1276">
        <v>0</v>
      </c>
      <c r="BJ1276">
        <v>0</v>
      </c>
      <c r="BK1276">
        <v>0</v>
      </c>
      <c r="BL1276">
        <v>2</v>
      </c>
      <c r="BM1276">
        <v>1427</v>
      </c>
    </row>
    <row r="1277" spans="1:66" ht="30" x14ac:dyDescent="0.25">
      <c r="A1277" s="6">
        <v>3772</v>
      </c>
      <c r="B1277" s="3" t="s">
        <v>177</v>
      </c>
      <c r="C1277" s="3" t="s">
        <v>2606</v>
      </c>
      <c r="D1277" s="7" t="s">
        <v>2607</v>
      </c>
      <c r="E1277" s="3" t="s">
        <v>85</v>
      </c>
      <c r="F1277" s="3" t="s">
        <v>55</v>
      </c>
      <c r="G1277" s="3" t="s">
        <v>57</v>
      </c>
      <c r="H1277">
        <v>4</v>
      </c>
      <c r="I1277" s="3" t="s">
        <v>1417</v>
      </c>
      <c r="J1277" s="3" t="s">
        <v>2828</v>
      </c>
      <c r="K1277" s="3"/>
      <c r="L1277" s="3"/>
      <c r="M1277" s="3" t="s">
        <v>2864</v>
      </c>
      <c r="N1277" s="3" t="s">
        <v>2865</v>
      </c>
      <c r="O1277" s="3"/>
      <c r="P1277" s="3"/>
      <c r="Q1277" s="3" t="s">
        <v>2864</v>
      </c>
      <c r="R1277" s="3" t="s">
        <v>2865</v>
      </c>
      <c r="S1277" s="13">
        <v>44251</v>
      </c>
      <c r="T1277" s="13">
        <v>47595</v>
      </c>
      <c r="U1277" s="1">
        <v>46865</v>
      </c>
      <c r="V1277" s="1">
        <v>45770</v>
      </c>
      <c r="W1277" s="1">
        <v>47230</v>
      </c>
      <c r="X1277">
        <v>2029</v>
      </c>
      <c r="Y1277" s="15" t="s">
        <v>2882</v>
      </c>
      <c r="Z1277">
        <v>1</v>
      </c>
      <c r="AA1277" s="3" t="s">
        <v>2608</v>
      </c>
      <c r="AB1277" s="3" t="s">
        <v>2609</v>
      </c>
      <c r="AG1277">
        <v>5</v>
      </c>
      <c r="AH1277">
        <v>0</v>
      </c>
      <c r="AI1277">
        <v>0</v>
      </c>
      <c r="AJ1277">
        <v>0</v>
      </c>
      <c r="AK1277">
        <v>0</v>
      </c>
      <c r="AL1277">
        <v>0</v>
      </c>
      <c r="AM1277">
        <v>1</v>
      </c>
      <c r="AN1277">
        <v>0</v>
      </c>
      <c r="AO1277">
        <v>0</v>
      </c>
      <c r="AP1277">
        <v>0</v>
      </c>
      <c r="AQ1277">
        <v>0</v>
      </c>
      <c r="AR1277">
        <v>0</v>
      </c>
      <c r="AS1277">
        <v>4</v>
      </c>
      <c r="AT1277">
        <v>0</v>
      </c>
      <c r="AU1277">
        <v>0</v>
      </c>
      <c r="AV1277">
        <v>0</v>
      </c>
      <c r="AW1277">
        <v>0</v>
      </c>
      <c r="AX1277">
        <v>0</v>
      </c>
      <c r="AY1277">
        <v>0</v>
      </c>
      <c r="AZ1277">
        <v>1</v>
      </c>
      <c r="BA1277">
        <v>0</v>
      </c>
      <c r="BB1277">
        <v>0</v>
      </c>
      <c r="BC1277">
        <v>0</v>
      </c>
      <c r="BD1277">
        <v>0</v>
      </c>
      <c r="BE1277">
        <v>0</v>
      </c>
      <c r="BF1277">
        <v>0</v>
      </c>
      <c r="BG1277">
        <v>0</v>
      </c>
      <c r="BH1277">
        <v>0</v>
      </c>
      <c r="BI1277">
        <v>0</v>
      </c>
      <c r="BJ1277">
        <v>0</v>
      </c>
      <c r="BK1277">
        <v>0</v>
      </c>
      <c r="BL1277">
        <v>2</v>
      </c>
      <c r="BM1277">
        <v>1449</v>
      </c>
    </row>
    <row r="1278" spans="1:66" hidden="1" x14ac:dyDescent="0.25">
      <c r="A1278">
        <v>1824</v>
      </c>
      <c r="B1278" s="3" t="s">
        <v>70</v>
      </c>
      <c r="C1278" s="3" t="s">
        <v>2260</v>
      </c>
      <c r="D1278" s="3" t="s">
        <v>1463</v>
      </c>
      <c r="E1278" s="3" t="s">
        <v>55</v>
      </c>
      <c r="F1278" s="3" t="s">
        <v>55</v>
      </c>
      <c r="G1278" s="3" t="s">
        <v>106</v>
      </c>
      <c r="H1278">
        <v>8</v>
      </c>
      <c r="I1278" s="3" t="s">
        <v>80</v>
      </c>
      <c r="J1278" s="3" t="s">
        <v>2732</v>
      </c>
      <c r="K1278" s="3"/>
      <c r="L1278" s="3"/>
      <c r="M1278" s="3"/>
      <c r="N1278" s="3" t="s">
        <v>2865</v>
      </c>
      <c r="O1278" s="3"/>
      <c r="P1278" s="3"/>
      <c r="Q1278" s="3"/>
      <c r="R1278" s="3" t="s">
        <v>2865</v>
      </c>
      <c r="S1278" s="1">
        <v>44160</v>
      </c>
      <c r="T1278" s="1">
        <v>47812</v>
      </c>
      <c r="U1278" s="1">
        <v>47082</v>
      </c>
      <c r="V1278" s="1">
        <v>45987</v>
      </c>
      <c r="W1278" s="1">
        <v>47447</v>
      </c>
      <c r="X1278">
        <v>2029</v>
      </c>
      <c r="Y1278" t="s">
        <v>2883</v>
      </c>
      <c r="Z1278">
        <v>1</v>
      </c>
      <c r="AA1278" s="3" t="s">
        <v>2246</v>
      </c>
      <c r="AB1278" s="3" t="s">
        <v>2247</v>
      </c>
      <c r="AC1278" s="1"/>
      <c r="AD1278"/>
      <c r="AG1278">
        <v>4</v>
      </c>
      <c r="AH1278">
        <v>0</v>
      </c>
      <c r="AI1278">
        <v>0</v>
      </c>
      <c r="AJ1278">
        <v>0</v>
      </c>
      <c r="AK1278">
        <v>0</v>
      </c>
      <c r="AL1278">
        <v>0</v>
      </c>
      <c r="AM1278">
        <v>0</v>
      </c>
      <c r="AN1278">
        <v>0</v>
      </c>
      <c r="AO1278">
        <v>0</v>
      </c>
      <c r="AP1278">
        <v>0</v>
      </c>
      <c r="AQ1278">
        <v>0</v>
      </c>
      <c r="AR1278">
        <v>0</v>
      </c>
      <c r="AS1278">
        <v>4</v>
      </c>
      <c r="AT1278">
        <v>0</v>
      </c>
      <c r="AU1278">
        <v>0</v>
      </c>
      <c r="AV1278">
        <v>0</v>
      </c>
      <c r="AW1278">
        <v>0</v>
      </c>
      <c r="AX1278">
        <v>0</v>
      </c>
      <c r="AY1278">
        <v>0</v>
      </c>
      <c r="AZ1278">
        <v>0</v>
      </c>
      <c r="BA1278">
        <v>0</v>
      </c>
      <c r="BB1278">
        <v>0</v>
      </c>
      <c r="BC1278">
        <v>0</v>
      </c>
      <c r="BD1278">
        <v>0</v>
      </c>
      <c r="BE1278">
        <v>0</v>
      </c>
      <c r="BF1278">
        <v>0</v>
      </c>
      <c r="BG1278">
        <v>0</v>
      </c>
      <c r="BH1278">
        <v>0</v>
      </c>
      <c r="BI1278">
        <v>0</v>
      </c>
      <c r="BJ1278">
        <v>0</v>
      </c>
      <c r="BK1278">
        <v>0</v>
      </c>
      <c r="BL1278">
        <v>2</v>
      </c>
      <c r="BM1278">
        <v>1823</v>
      </c>
      <c r="BN1278">
        <v>1823</v>
      </c>
    </row>
    <row r="1279" spans="1:66" hidden="1" x14ac:dyDescent="0.25">
      <c r="A1279">
        <v>1826</v>
      </c>
      <c r="B1279" s="3" t="s">
        <v>70</v>
      </c>
      <c r="C1279" s="3" t="s">
        <v>2260</v>
      </c>
      <c r="D1279" s="3" t="s">
        <v>1463</v>
      </c>
      <c r="E1279" s="3" t="s">
        <v>55</v>
      </c>
      <c r="F1279" s="3" t="s">
        <v>56</v>
      </c>
      <c r="G1279" s="3" t="s">
        <v>106</v>
      </c>
      <c r="H1279">
        <v>8</v>
      </c>
      <c r="I1279" s="3" t="s">
        <v>80</v>
      </c>
      <c r="J1279" s="3" t="s">
        <v>2732</v>
      </c>
      <c r="K1279" s="3"/>
      <c r="L1279" s="3"/>
      <c r="M1279" s="3"/>
      <c r="N1279" s="3" t="s">
        <v>2865</v>
      </c>
      <c r="O1279" s="3"/>
      <c r="P1279" s="3"/>
      <c r="Q1279" s="3"/>
      <c r="R1279" s="3" t="s">
        <v>2865</v>
      </c>
      <c r="S1279" s="1">
        <v>44160</v>
      </c>
      <c r="T1279" s="1">
        <v>47812</v>
      </c>
      <c r="U1279" s="1">
        <v>47082</v>
      </c>
      <c r="V1279" s="1">
        <v>45987</v>
      </c>
      <c r="W1279" s="1">
        <v>47447</v>
      </c>
      <c r="X1279">
        <v>2029</v>
      </c>
      <c r="Y1279" t="s">
        <v>2883</v>
      </c>
      <c r="Z1279">
        <v>1</v>
      </c>
      <c r="AA1279" s="3" t="s">
        <v>2246</v>
      </c>
      <c r="AB1279" s="3" t="s">
        <v>2247</v>
      </c>
      <c r="AC1279" s="1"/>
      <c r="AD1279"/>
      <c r="AG1279">
        <v>0</v>
      </c>
      <c r="AH1279">
        <v>0</v>
      </c>
      <c r="AI1279">
        <v>0</v>
      </c>
      <c r="AJ1279">
        <v>0</v>
      </c>
      <c r="AK1279">
        <v>0</v>
      </c>
      <c r="AL1279">
        <v>0</v>
      </c>
      <c r="AM1279">
        <v>0</v>
      </c>
      <c r="AN1279">
        <v>0</v>
      </c>
      <c r="AO1279">
        <v>0</v>
      </c>
      <c r="AP1279">
        <v>0</v>
      </c>
      <c r="AQ1279">
        <v>0</v>
      </c>
      <c r="AR1279">
        <v>0</v>
      </c>
      <c r="AS1279">
        <v>0</v>
      </c>
      <c r="AT1279">
        <v>0</v>
      </c>
      <c r="AU1279">
        <v>0</v>
      </c>
      <c r="AV1279">
        <v>0</v>
      </c>
      <c r="AW1279">
        <v>0</v>
      </c>
      <c r="AX1279">
        <v>0</v>
      </c>
      <c r="AY1279">
        <v>0</v>
      </c>
      <c r="AZ1279">
        <v>0</v>
      </c>
      <c r="BA1279">
        <v>0</v>
      </c>
      <c r="BB1279">
        <v>0</v>
      </c>
      <c r="BC1279">
        <v>0</v>
      </c>
      <c r="BD1279">
        <v>0</v>
      </c>
      <c r="BE1279">
        <v>0</v>
      </c>
      <c r="BF1279">
        <v>0</v>
      </c>
      <c r="BG1279">
        <v>0</v>
      </c>
      <c r="BH1279">
        <v>0</v>
      </c>
      <c r="BI1279">
        <v>0</v>
      </c>
      <c r="BJ1279">
        <v>0</v>
      </c>
      <c r="BK1279">
        <v>0</v>
      </c>
      <c r="BL1279">
        <v>2</v>
      </c>
      <c r="BM1279">
        <v>1823</v>
      </c>
      <c r="BN1279">
        <v>1823</v>
      </c>
    </row>
    <row r="1280" spans="1:66" hidden="1" x14ac:dyDescent="0.25">
      <c r="A1280">
        <v>1699</v>
      </c>
      <c r="B1280" s="3" t="s">
        <v>145</v>
      </c>
      <c r="C1280" s="3" t="s">
        <v>2261</v>
      </c>
      <c r="D1280" s="3" t="s">
        <v>2262</v>
      </c>
      <c r="E1280" s="3" t="s">
        <v>55</v>
      </c>
      <c r="F1280" s="3" t="s">
        <v>55</v>
      </c>
      <c r="G1280" s="3" t="s">
        <v>106</v>
      </c>
      <c r="H1280">
        <v>8</v>
      </c>
      <c r="I1280" s="3" t="s">
        <v>2263</v>
      </c>
      <c r="J1280" s="3" t="s">
        <v>2821</v>
      </c>
      <c r="K1280" s="3"/>
      <c r="L1280" s="3" t="s">
        <v>2863</v>
      </c>
      <c r="M1280" s="3" t="s">
        <v>2864</v>
      </c>
      <c r="N1280" s="3"/>
      <c r="O1280" s="3"/>
      <c r="P1280" s="3" t="s">
        <v>2863</v>
      </c>
      <c r="Q1280" s="3" t="s">
        <v>2864</v>
      </c>
      <c r="R1280" s="3"/>
      <c r="S1280" s="1">
        <v>43432</v>
      </c>
      <c r="T1280" s="1">
        <v>45258</v>
      </c>
      <c r="U1280" s="1">
        <v>44528</v>
      </c>
      <c r="V1280" s="1">
        <v>43433</v>
      </c>
      <c r="W1280" s="1">
        <v>44893</v>
      </c>
      <c r="X1280">
        <v>2022</v>
      </c>
      <c r="Y1280" t="s">
        <v>2880</v>
      </c>
      <c r="Z1280">
        <v>1</v>
      </c>
      <c r="AA1280" s="3" t="s">
        <v>86</v>
      </c>
      <c r="AB1280" s="3"/>
      <c r="AC1280" s="1"/>
      <c r="AD1280"/>
      <c r="AG1280">
        <v>1</v>
      </c>
      <c r="AH1280">
        <v>0</v>
      </c>
      <c r="AI1280">
        <v>0</v>
      </c>
      <c r="AJ1280">
        <v>0</v>
      </c>
      <c r="AK1280">
        <v>0</v>
      </c>
      <c r="AL1280">
        <v>0</v>
      </c>
      <c r="AM1280">
        <v>0</v>
      </c>
      <c r="AN1280">
        <v>0</v>
      </c>
      <c r="AO1280">
        <v>0</v>
      </c>
      <c r="AP1280">
        <v>0</v>
      </c>
      <c r="AQ1280">
        <v>0</v>
      </c>
      <c r="AR1280">
        <v>0</v>
      </c>
      <c r="AS1280">
        <v>1</v>
      </c>
      <c r="AT1280">
        <v>0</v>
      </c>
      <c r="AU1280">
        <v>0</v>
      </c>
      <c r="AV1280">
        <v>0</v>
      </c>
      <c r="AW1280">
        <v>0</v>
      </c>
      <c r="AX1280">
        <v>0</v>
      </c>
      <c r="AY1280">
        <v>0</v>
      </c>
      <c r="AZ1280">
        <v>0</v>
      </c>
      <c r="BA1280">
        <v>0</v>
      </c>
      <c r="BB1280">
        <v>0</v>
      </c>
      <c r="BC1280">
        <v>0</v>
      </c>
      <c r="BD1280">
        <v>0</v>
      </c>
      <c r="BE1280">
        <v>0</v>
      </c>
      <c r="BF1280">
        <v>0</v>
      </c>
      <c r="BG1280">
        <v>0</v>
      </c>
      <c r="BH1280">
        <v>0</v>
      </c>
      <c r="BI1280">
        <v>0</v>
      </c>
      <c r="BJ1280">
        <v>0</v>
      </c>
      <c r="BK1280">
        <v>0</v>
      </c>
      <c r="BL1280">
        <v>3</v>
      </c>
      <c r="BM1280">
        <v>266</v>
      </c>
      <c r="BN1280">
        <v>1698</v>
      </c>
    </row>
    <row r="1281" spans="1:66" hidden="1" x14ac:dyDescent="0.25">
      <c r="A1281">
        <v>1670</v>
      </c>
      <c r="B1281" s="3" t="s">
        <v>155</v>
      </c>
      <c r="C1281" s="3" t="s">
        <v>2264</v>
      </c>
      <c r="D1281" s="3" t="s">
        <v>1570</v>
      </c>
      <c r="E1281" s="3" t="s">
        <v>85</v>
      </c>
      <c r="F1281" s="3" t="s">
        <v>55</v>
      </c>
      <c r="G1281" s="3" t="s">
        <v>106</v>
      </c>
      <c r="H1281">
        <v>4</v>
      </c>
      <c r="I1281" s="3" t="s">
        <v>184</v>
      </c>
      <c r="J1281" s="3" t="s">
        <v>2829</v>
      </c>
      <c r="K1281" s="3"/>
      <c r="L1281" s="3" t="s">
        <v>2863</v>
      </c>
      <c r="M1281" s="3"/>
      <c r="N1281" s="3"/>
      <c r="O1281" s="3"/>
      <c r="P1281" s="3" t="s">
        <v>2863</v>
      </c>
      <c r="Q1281" s="3"/>
      <c r="R1281" s="3"/>
      <c r="S1281" s="1">
        <v>43978</v>
      </c>
      <c r="T1281" s="1">
        <v>47630</v>
      </c>
      <c r="U1281" s="1">
        <v>46900</v>
      </c>
      <c r="V1281" s="1">
        <v>45805</v>
      </c>
      <c r="W1281" s="1">
        <v>47265</v>
      </c>
      <c r="X1281">
        <v>2029</v>
      </c>
      <c r="Y1281" t="s">
        <v>2882</v>
      </c>
      <c r="Z1281">
        <v>1</v>
      </c>
      <c r="AA1281" s="3" t="s">
        <v>2258</v>
      </c>
      <c r="AB1281" s="3" t="s">
        <v>2259</v>
      </c>
      <c r="AC1281" s="1"/>
      <c r="AD1281"/>
      <c r="AG1281">
        <v>0</v>
      </c>
      <c r="AH1281">
        <v>0</v>
      </c>
      <c r="AI1281">
        <v>0</v>
      </c>
      <c r="AJ1281">
        <v>0</v>
      </c>
      <c r="AK1281">
        <v>0</v>
      </c>
      <c r="AL1281">
        <v>0</v>
      </c>
      <c r="AM1281">
        <v>0</v>
      </c>
      <c r="AN1281">
        <v>0</v>
      </c>
      <c r="AO1281">
        <v>0</v>
      </c>
      <c r="AP1281">
        <v>0</v>
      </c>
      <c r="AQ1281">
        <v>0</v>
      </c>
      <c r="AR1281">
        <v>0</v>
      </c>
      <c r="AS1281">
        <v>0</v>
      </c>
      <c r="AT1281">
        <v>0</v>
      </c>
      <c r="AU1281">
        <v>0</v>
      </c>
      <c r="AV1281">
        <v>0</v>
      </c>
      <c r="AW1281">
        <v>0</v>
      </c>
      <c r="AX1281">
        <v>0</v>
      </c>
      <c r="AY1281">
        <v>0</v>
      </c>
      <c r="AZ1281">
        <v>0</v>
      </c>
      <c r="BA1281">
        <v>0</v>
      </c>
      <c r="BB1281">
        <v>0</v>
      </c>
      <c r="BC1281">
        <v>0</v>
      </c>
      <c r="BD1281">
        <v>0</v>
      </c>
      <c r="BE1281">
        <v>0</v>
      </c>
      <c r="BF1281">
        <v>0</v>
      </c>
      <c r="BG1281">
        <v>0</v>
      </c>
      <c r="BH1281">
        <v>0</v>
      </c>
      <c r="BI1281">
        <v>0</v>
      </c>
      <c r="BJ1281">
        <v>0</v>
      </c>
      <c r="BK1281">
        <v>0</v>
      </c>
      <c r="BL1281">
        <v>2</v>
      </c>
      <c r="BM1281">
        <v>1558</v>
      </c>
      <c r="BN1281">
        <v>1558</v>
      </c>
    </row>
    <row r="1282" spans="1:66" ht="30" x14ac:dyDescent="0.25">
      <c r="A1282" s="6">
        <v>3646</v>
      </c>
      <c r="B1282" s="3" t="s">
        <v>177</v>
      </c>
      <c r="C1282" s="3" t="s">
        <v>2647</v>
      </c>
      <c r="D1282" s="7" t="s">
        <v>2648</v>
      </c>
      <c r="E1282" s="3" t="s">
        <v>73</v>
      </c>
      <c r="F1282" s="3" t="s">
        <v>55</v>
      </c>
      <c r="G1282" s="3" t="s">
        <v>57</v>
      </c>
      <c r="H1282">
        <v>6</v>
      </c>
      <c r="I1282" s="3" t="s">
        <v>2649</v>
      </c>
      <c r="J1282" s="3" t="s">
        <v>2824</v>
      </c>
      <c r="K1282" s="3"/>
      <c r="L1282" s="3" t="s">
        <v>2863</v>
      </c>
      <c r="M1282" s="3" t="s">
        <v>2864</v>
      </c>
      <c r="N1282" s="3"/>
      <c r="O1282" s="3"/>
      <c r="P1282" s="3" t="s">
        <v>2863</v>
      </c>
      <c r="Q1282" s="3" t="s">
        <v>2864</v>
      </c>
      <c r="R1282" s="3"/>
      <c r="S1282" s="13">
        <v>43943</v>
      </c>
      <c r="T1282" s="13">
        <v>47595</v>
      </c>
      <c r="U1282" s="1">
        <v>46865</v>
      </c>
      <c r="V1282" s="1">
        <v>45770</v>
      </c>
      <c r="W1282" s="1">
        <v>47230</v>
      </c>
      <c r="X1282">
        <v>2029</v>
      </c>
      <c r="Y1282" s="15" t="s">
        <v>2882</v>
      </c>
      <c r="Z1282">
        <v>1</v>
      </c>
      <c r="AA1282" s="3" t="s">
        <v>110</v>
      </c>
      <c r="AB1282" s="3" t="s">
        <v>2650</v>
      </c>
      <c r="AG1282">
        <v>32</v>
      </c>
      <c r="AH1282">
        <v>0</v>
      </c>
      <c r="AI1282">
        <v>0</v>
      </c>
      <c r="AJ1282">
        <v>0</v>
      </c>
      <c r="AK1282">
        <v>0</v>
      </c>
      <c r="AL1282">
        <v>0</v>
      </c>
      <c r="AM1282">
        <v>1</v>
      </c>
      <c r="AN1282">
        <v>0</v>
      </c>
      <c r="AO1282">
        <v>0</v>
      </c>
      <c r="AP1282">
        <v>0</v>
      </c>
      <c r="AQ1282">
        <v>0</v>
      </c>
      <c r="AR1282">
        <v>0</v>
      </c>
      <c r="AS1282">
        <v>32</v>
      </c>
      <c r="AT1282">
        <v>0</v>
      </c>
      <c r="AU1282">
        <v>0</v>
      </c>
      <c r="AV1282">
        <v>0</v>
      </c>
      <c r="AW1282">
        <v>0</v>
      </c>
      <c r="AX1282">
        <v>0</v>
      </c>
      <c r="AY1282">
        <v>0</v>
      </c>
      <c r="AZ1282">
        <v>1</v>
      </c>
      <c r="BA1282">
        <v>0</v>
      </c>
      <c r="BB1282">
        <v>0</v>
      </c>
      <c r="BC1282">
        <v>0</v>
      </c>
      <c r="BD1282">
        <v>0</v>
      </c>
      <c r="BE1282">
        <v>0</v>
      </c>
      <c r="BF1282">
        <v>0</v>
      </c>
      <c r="BG1282">
        <v>0</v>
      </c>
      <c r="BH1282">
        <v>0</v>
      </c>
      <c r="BI1282">
        <v>0</v>
      </c>
      <c r="BJ1282">
        <v>0</v>
      </c>
      <c r="BK1282">
        <v>0</v>
      </c>
      <c r="BL1282">
        <v>2</v>
      </c>
      <c r="BM1282">
        <v>1424</v>
      </c>
    </row>
    <row r="1283" spans="1:66" hidden="1" x14ac:dyDescent="0.25">
      <c r="A1283">
        <v>1700</v>
      </c>
      <c r="B1283" s="3" t="s">
        <v>145</v>
      </c>
      <c r="C1283" s="3" t="s">
        <v>2265</v>
      </c>
      <c r="D1283" s="3" t="s">
        <v>2266</v>
      </c>
      <c r="E1283" s="3" t="s">
        <v>55</v>
      </c>
      <c r="F1283" s="3" t="s">
        <v>56</v>
      </c>
      <c r="G1283" s="3" t="s">
        <v>57</v>
      </c>
      <c r="H1283">
        <v>8</v>
      </c>
      <c r="I1283" s="3" t="s">
        <v>2263</v>
      </c>
      <c r="J1283" s="3" t="s">
        <v>2821</v>
      </c>
      <c r="K1283" s="3"/>
      <c r="L1283" s="3" t="s">
        <v>2863</v>
      </c>
      <c r="M1283" s="3" t="s">
        <v>2864</v>
      </c>
      <c r="N1283" s="3"/>
      <c r="O1283" s="3"/>
      <c r="P1283" s="3" t="s">
        <v>2863</v>
      </c>
      <c r="Q1283" s="3" t="s">
        <v>2864</v>
      </c>
      <c r="R1283" s="3"/>
      <c r="S1283" s="1">
        <v>43432</v>
      </c>
      <c r="T1283" s="1">
        <v>45258</v>
      </c>
      <c r="U1283" s="1">
        <v>44528</v>
      </c>
      <c r="V1283" s="1">
        <v>43433</v>
      </c>
      <c r="W1283" s="1">
        <v>44893</v>
      </c>
      <c r="X1283">
        <v>2022</v>
      </c>
      <c r="Y1283" t="s">
        <v>2880</v>
      </c>
      <c r="Z1283">
        <v>1</v>
      </c>
      <c r="AA1283" s="3" t="s">
        <v>86</v>
      </c>
      <c r="AB1283" s="3"/>
      <c r="AC1283" s="1"/>
      <c r="AD1283"/>
      <c r="AG1283">
        <v>0</v>
      </c>
      <c r="AH1283">
        <v>0</v>
      </c>
      <c r="AI1283">
        <v>0</v>
      </c>
      <c r="AJ1283">
        <v>0</v>
      </c>
      <c r="AK1283">
        <v>0</v>
      </c>
      <c r="AL1283">
        <v>1</v>
      </c>
      <c r="AM1283">
        <v>0</v>
      </c>
      <c r="AN1283">
        <v>0</v>
      </c>
      <c r="AO1283">
        <v>0</v>
      </c>
      <c r="AP1283">
        <v>0</v>
      </c>
      <c r="AQ1283">
        <v>0</v>
      </c>
      <c r="AR1283">
        <v>0</v>
      </c>
      <c r="AS1283">
        <v>0</v>
      </c>
      <c r="AT1283">
        <v>1</v>
      </c>
      <c r="AU1283">
        <v>0</v>
      </c>
      <c r="AV1283">
        <v>1</v>
      </c>
      <c r="AW1283">
        <v>0</v>
      </c>
      <c r="AX1283">
        <v>0</v>
      </c>
      <c r="AY1283">
        <v>0</v>
      </c>
      <c r="AZ1283">
        <v>0</v>
      </c>
      <c r="BA1283">
        <v>0</v>
      </c>
      <c r="BB1283">
        <v>0</v>
      </c>
      <c r="BC1283">
        <v>0</v>
      </c>
      <c r="BD1283">
        <v>0</v>
      </c>
      <c r="BE1283">
        <v>0</v>
      </c>
      <c r="BF1283">
        <v>0</v>
      </c>
      <c r="BG1283">
        <v>0</v>
      </c>
      <c r="BH1283">
        <v>0</v>
      </c>
      <c r="BI1283">
        <v>0</v>
      </c>
      <c r="BJ1283">
        <v>0</v>
      </c>
      <c r="BK1283">
        <v>1</v>
      </c>
      <c r="BL1283">
        <v>3</v>
      </c>
      <c r="BM1283">
        <v>266</v>
      </c>
      <c r="BN1283">
        <v>1698</v>
      </c>
    </row>
    <row r="1284" spans="1:66" hidden="1" x14ac:dyDescent="0.25">
      <c r="A1284">
        <v>1701</v>
      </c>
      <c r="B1284" s="3" t="s">
        <v>145</v>
      </c>
      <c r="C1284" s="3" t="s">
        <v>2261</v>
      </c>
      <c r="D1284" s="3" t="s">
        <v>2262</v>
      </c>
      <c r="E1284" s="3" t="s">
        <v>55</v>
      </c>
      <c r="F1284" s="3" t="s">
        <v>56</v>
      </c>
      <c r="G1284" s="3" t="s">
        <v>106</v>
      </c>
      <c r="H1284">
        <v>8</v>
      </c>
      <c r="I1284" s="3" t="s">
        <v>2263</v>
      </c>
      <c r="J1284" s="3" t="s">
        <v>2821</v>
      </c>
      <c r="K1284" s="3"/>
      <c r="L1284" s="3" t="s">
        <v>2863</v>
      </c>
      <c r="M1284" s="3" t="s">
        <v>2864</v>
      </c>
      <c r="N1284" s="3"/>
      <c r="O1284" s="3"/>
      <c r="P1284" s="3" t="s">
        <v>2863</v>
      </c>
      <c r="Q1284" s="3" t="s">
        <v>2864</v>
      </c>
      <c r="R1284" s="3"/>
      <c r="S1284" s="1">
        <v>43432</v>
      </c>
      <c r="T1284" s="1">
        <v>45258</v>
      </c>
      <c r="U1284" s="1">
        <v>44528</v>
      </c>
      <c r="V1284" s="1">
        <v>43433</v>
      </c>
      <c r="W1284" s="1">
        <v>44893</v>
      </c>
      <c r="X1284">
        <v>2022</v>
      </c>
      <c r="Y1284" t="s">
        <v>2880</v>
      </c>
      <c r="Z1284">
        <v>1</v>
      </c>
      <c r="AA1284" s="3" t="s">
        <v>86</v>
      </c>
      <c r="AB1284" s="3"/>
      <c r="AC1284" s="1"/>
      <c r="AD1284"/>
      <c r="AG1284">
        <v>0</v>
      </c>
      <c r="AH1284">
        <v>0</v>
      </c>
      <c r="AI1284">
        <v>0</v>
      </c>
      <c r="AJ1284">
        <v>0</v>
      </c>
      <c r="AK1284">
        <v>0</v>
      </c>
      <c r="AL1284">
        <v>0</v>
      </c>
      <c r="AM1284">
        <v>0</v>
      </c>
      <c r="AN1284">
        <v>0</v>
      </c>
      <c r="AO1284">
        <v>0</v>
      </c>
      <c r="AP1284">
        <v>0</v>
      </c>
      <c r="AQ1284">
        <v>0</v>
      </c>
      <c r="AR1284">
        <v>0</v>
      </c>
      <c r="AS1284">
        <v>0</v>
      </c>
      <c r="AT1284">
        <v>0</v>
      </c>
      <c r="AU1284">
        <v>0</v>
      </c>
      <c r="AV1284">
        <v>0</v>
      </c>
      <c r="AW1284">
        <v>0</v>
      </c>
      <c r="AX1284">
        <v>0</v>
      </c>
      <c r="AY1284">
        <v>0</v>
      </c>
      <c r="AZ1284">
        <v>0</v>
      </c>
      <c r="BA1284">
        <v>0</v>
      </c>
      <c r="BB1284">
        <v>0</v>
      </c>
      <c r="BC1284">
        <v>0</v>
      </c>
      <c r="BD1284">
        <v>0</v>
      </c>
      <c r="BE1284">
        <v>0</v>
      </c>
      <c r="BF1284">
        <v>0</v>
      </c>
      <c r="BG1284">
        <v>0</v>
      </c>
      <c r="BH1284">
        <v>0</v>
      </c>
      <c r="BI1284">
        <v>0</v>
      </c>
      <c r="BJ1284">
        <v>0</v>
      </c>
      <c r="BK1284">
        <v>0</v>
      </c>
      <c r="BL1284">
        <v>3</v>
      </c>
      <c r="BM1284">
        <v>266</v>
      </c>
      <c r="BN1284">
        <v>1698</v>
      </c>
    </row>
    <row r="1285" spans="1:66" x14ac:dyDescent="0.25">
      <c r="A1285" s="6">
        <v>1254</v>
      </c>
      <c r="B1285" s="3" t="s">
        <v>177</v>
      </c>
      <c r="C1285" s="3" t="s">
        <v>1366</v>
      </c>
      <c r="D1285" s="7" t="s">
        <v>1367</v>
      </c>
      <c r="E1285" s="3" t="s">
        <v>55</v>
      </c>
      <c r="F1285" s="3" t="s">
        <v>55</v>
      </c>
      <c r="G1285" s="3" t="s">
        <v>57</v>
      </c>
      <c r="H1285">
        <v>8</v>
      </c>
      <c r="I1285" s="3" t="s">
        <v>180</v>
      </c>
      <c r="J1285" s="3" t="s">
        <v>2767</v>
      </c>
      <c r="K1285" s="3"/>
      <c r="L1285" s="3"/>
      <c r="M1285" s="3" t="s">
        <v>2864</v>
      </c>
      <c r="N1285" s="3" t="s">
        <v>2865</v>
      </c>
      <c r="O1285" s="3"/>
      <c r="P1285" s="3"/>
      <c r="Q1285" s="3" t="s">
        <v>2864</v>
      </c>
      <c r="R1285" s="3" t="s">
        <v>2865</v>
      </c>
      <c r="S1285" s="13">
        <v>43943</v>
      </c>
      <c r="T1285" s="13">
        <v>47595</v>
      </c>
      <c r="U1285" s="1">
        <v>46865</v>
      </c>
      <c r="V1285" s="1">
        <v>45770</v>
      </c>
      <c r="W1285" s="1">
        <v>47230</v>
      </c>
      <c r="X1285">
        <v>2029</v>
      </c>
      <c r="Y1285" s="15" t="s">
        <v>2883</v>
      </c>
      <c r="Z1285">
        <v>1</v>
      </c>
      <c r="AA1285" s="3" t="s">
        <v>149</v>
      </c>
      <c r="AB1285" s="3" t="s">
        <v>1368</v>
      </c>
      <c r="AG1285">
        <v>5</v>
      </c>
      <c r="AH1285">
        <v>3</v>
      </c>
      <c r="AI1285">
        <v>2</v>
      </c>
      <c r="AJ1285">
        <v>2</v>
      </c>
      <c r="AK1285">
        <v>3</v>
      </c>
      <c r="AL1285">
        <v>0</v>
      </c>
      <c r="AM1285">
        <v>1</v>
      </c>
      <c r="AN1285">
        <v>0</v>
      </c>
      <c r="AO1285">
        <v>0</v>
      </c>
      <c r="AP1285">
        <v>0</v>
      </c>
      <c r="AQ1285">
        <v>0</v>
      </c>
      <c r="AR1285">
        <v>0</v>
      </c>
      <c r="AS1285">
        <v>14</v>
      </c>
      <c r="AT1285">
        <v>0</v>
      </c>
      <c r="AU1285">
        <v>0</v>
      </c>
      <c r="AV1285">
        <v>0</v>
      </c>
      <c r="AW1285">
        <v>0</v>
      </c>
      <c r="AX1285">
        <v>0</v>
      </c>
      <c r="AY1285">
        <v>0</v>
      </c>
      <c r="AZ1285">
        <v>1</v>
      </c>
      <c r="BA1285">
        <v>0</v>
      </c>
      <c r="BB1285">
        <v>0</v>
      </c>
      <c r="BC1285">
        <v>0</v>
      </c>
      <c r="BD1285">
        <v>0</v>
      </c>
      <c r="BE1285">
        <v>0</v>
      </c>
      <c r="BF1285">
        <v>0</v>
      </c>
      <c r="BG1285">
        <v>0</v>
      </c>
      <c r="BH1285">
        <v>0</v>
      </c>
      <c r="BI1285">
        <v>0</v>
      </c>
      <c r="BJ1285">
        <v>0</v>
      </c>
      <c r="BK1285">
        <v>0</v>
      </c>
      <c r="BL1285">
        <v>1</v>
      </c>
      <c r="BM1285">
        <v>1254</v>
      </c>
    </row>
    <row r="1286" spans="1:66" hidden="1" x14ac:dyDescent="0.25">
      <c r="A1286">
        <v>1674</v>
      </c>
      <c r="B1286" s="3" t="s">
        <v>155</v>
      </c>
      <c r="C1286" s="3" t="s">
        <v>2272</v>
      </c>
      <c r="D1286" s="3" t="s">
        <v>2273</v>
      </c>
      <c r="E1286" s="3" t="s">
        <v>73</v>
      </c>
      <c r="F1286" s="3" t="s">
        <v>55</v>
      </c>
      <c r="G1286" s="3" t="s">
        <v>106</v>
      </c>
      <c r="H1286">
        <v>6</v>
      </c>
      <c r="I1286" s="3" t="s">
        <v>184</v>
      </c>
      <c r="J1286" s="3" t="s">
        <v>2829</v>
      </c>
      <c r="K1286" s="3"/>
      <c r="L1286" s="3" t="s">
        <v>2863</v>
      </c>
      <c r="M1286" s="3"/>
      <c r="N1286" s="3"/>
      <c r="O1286" s="3"/>
      <c r="P1286" s="3" t="s">
        <v>2863</v>
      </c>
      <c r="Q1286" s="3"/>
      <c r="R1286" s="3"/>
      <c r="S1286" s="1">
        <v>44006</v>
      </c>
      <c r="T1286" s="1">
        <v>47658</v>
      </c>
      <c r="U1286" s="1">
        <v>46928</v>
      </c>
      <c r="V1286" s="1">
        <v>45833</v>
      </c>
      <c r="W1286" s="1">
        <v>47293</v>
      </c>
      <c r="X1286">
        <v>2029</v>
      </c>
      <c r="Y1286" t="s">
        <v>2882</v>
      </c>
      <c r="Z1286">
        <v>1</v>
      </c>
      <c r="AA1286" s="3" t="s">
        <v>2270</v>
      </c>
      <c r="AB1286" s="3" t="s">
        <v>2271</v>
      </c>
      <c r="AC1286" s="1"/>
      <c r="AD1286"/>
      <c r="AG1286">
        <v>0</v>
      </c>
      <c r="AH1286">
        <v>0</v>
      </c>
      <c r="AI1286">
        <v>0</v>
      </c>
      <c r="AJ1286">
        <v>0</v>
      </c>
      <c r="AK1286">
        <v>0</v>
      </c>
      <c r="AL1286">
        <v>0</v>
      </c>
      <c r="AM1286">
        <v>0</v>
      </c>
      <c r="AN1286">
        <v>0</v>
      </c>
      <c r="AO1286">
        <v>0</v>
      </c>
      <c r="AP1286">
        <v>0</v>
      </c>
      <c r="AQ1286">
        <v>0</v>
      </c>
      <c r="AR1286">
        <v>0</v>
      </c>
      <c r="AS1286">
        <v>0</v>
      </c>
      <c r="AT1286">
        <v>0</v>
      </c>
      <c r="AU1286">
        <v>0</v>
      </c>
      <c r="AV1286">
        <v>0</v>
      </c>
      <c r="AW1286">
        <v>0</v>
      </c>
      <c r="AX1286">
        <v>0</v>
      </c>
      <c r="AY1286">
        <v>0</v>
      </c>
      <c r="AZ1286">
        <v>0</v>
      </c>
      <c r="BA1286">
        <v>0</v>
      </c>
      <c r="BB1286">
        <v>0</v>
      </c>
      <c r="BC1286">
        <v>0</v>
      </c>
      <c r="BD1286">
        <v>0</v>
      </c>
      <c r="BE1286">
        <v>0</v>
      </c>
      <c r="BF1286">
        <v>0</v>
      </c>
      <c r="BG1286">
        <v>0</v>
      </c>
      <c r="BH1286">
        <v>0</v>
      </c>
      <c r="BI1286">
        <v>0</v>
      </c>
      <c r="BJ1286">
        <v>0</v>
      </c>
      <c r="BK1286">
        <v>0</v>
      </c>
      <c r="BL1286">
        <v>2</v>
      </c>
      <c r="BM1286">
        <v>1596</v>
      </c>
      <c r="BN1286">
        <v>1596</v>
      </c>
    </row>
    <row r="1287" spans="1:66" x14ac:dyDescent="0.25">
      <c r="A1287" s="6">
        <v>1261</v>
      </c>
      <c r="B1287" s="3" t="s">
        <v>177</v>
      </c>
      <c r="C1287" s="3" t="s">
        <v>1415</v>
      </c>
      <c r="D1287" s="7" t="s">
        <v>1416</v>
      </c>
      <c r="E1287" s="3" t="s">
        <v>55</v>
      </c>
      <c r="F1287" s="3" t="s">
        <v>55</v>
      </c>
      <c r="G1287" s="3" t="s">
        <v>57</v>
      </c>
      <c r="H1287">
        <v>8</v>
      </c>
      <c r="I1287" s="3" t="s">
        <v>1417</v>
      </c>
      <c r="J1287" s="3" t="s">
        <v>2828</v>
      </c>
      <c r="K1287" s="3"/>
      <c r="L1287" s="3"/>
      <c r="M1287" s="3" t="s">
        <v>2864</v>
      </c>
      <c r="N1287" s="3" t="s">
        <v>2865</v>
      </c>
      <c r="O1287" s="3"/>
      <c r="P1287" s="3"/>
      <c r="Q1287" s="3" t="s">
        <v>2864</v>
      </c>
      <c r="R1287" s="3" t="s">
        <v>2865</v>
      </c>
      <c r="S1287" s="13">
        <v>43943</v>
      </c>
      <c r="T1287" s="13">
        <v>47595</v>
      </c>
      <c r="U1287" s="1">
        <v>46865</v>
      </c>
      <c r="V1287" s="1">
        <v>45770</v>
      </c>
      <c r="W1287" s="1">
        <v>47230</v>
      </c>
      <c r="X1287">
        <v>2029</v>
      </c>
      <c r="Y1287" s="15" t="s">
        <v>2883</v>
      </c>
      <c r="Z1287">
        <v>1</v>
      </c>
      <c r="AA1287" s="3" t="s">
        <v>449</v>
      </c>
      <c r="AB1287" s="3" t="s">
        <v>1418</v>
      </c>
      <c r="AG1287">
        <v>1</v>
      </c>
      <c r="AH1287">
        <v>2</v>
      </c>
      <c r="AI1287">
        <v>0</v>
      </c>
      <c r="AJ1287">
        <v>1</v>
      </c>
      <c r="AK1287">
        <v>3</v>
      </c>
      <c r="AL1287">
        <v>1</v>
      </c>
      <c r="AM1287">
        <v>0</v>
      </c>
      <c r="AN1287">
        <v>0</v>
      </c>
      <c r="AO1287">
        <v>0</v>
      </c>
      <c r="AP1287">
        <v>0</v>
      </c>
      <c r="AQ1287">
        <v>0</v>
      </c>
      <c r="AR1287">
        <v>0</v>
      </c>
      <c r="AS1287">
        <v>6</v>
      </c>
      <c r="AT1287">
        <v>0</v>
      </c>
      <c r="AU1287">
        <v>1</v>
      </c>
      <c r="AV1287">
        <v>0</v>
      </c>
      <c r="AW1287">
        <v>0</v>
      </c>
      <c r="AX1287">
        <v>0</v>
      </c>
      <c r="AY1287">
        <v>0</v>
      </c>
      <c r="AZ1287">
        <v>0</v>
      </c>
      <c r="BA1287">
        <v>0</v>
      </c>
      <c r="BB1287">
        <v>0</v>
      </c>
      <c r="BC1287">
        <v>0</v>
      </c>
      <c r="BD1287">
        <v>0</v>
      </c>
      <c r="BE1287">
        <v>0</v>
      </c>
      <c r="BF1287">
        <v>0</v>
      </c>
      <c r="BG1287">
        <v>0</v>
      </c>
      <c r="BH1287">
        <v>0</v>
      </c>
      <c r="BI1287">
        <v>1</v>
      </c>
      <c r="BJ1287">
        <v>1</v>
      </c>
      <c r="BK1287">
        <v>2</v>
      </c>
      <c r="BL1287">
        <v>1</v>
      </c>
      <c r="BM1287">
        <v>1261</v>
      </c>
    </row>
    <row r="1288" spans="1:66" hidden="1" x14ac:dyDescent="0.25">
      <c r="A1288">
        <v>1843</v>
      </c>
      <c r="B1288" s="3" t="s">
        <v>151</v>
      </c>
      <c r="C1288" s="3" t="s">
        <v>2278</v>
      </c>
      <c r="D1288" s="3" t="s">
        <v>645</v>
      </c>
      <c r="E1288" s="3" t="s">
        <v>55</v>
      </c>
      <c r="F1288" s="3" t="s">
        <v>55</v>
      </c>
      <c r="G1288" s="3" t="s">
        <v>106</v>
      </c>
      <c r="H1288">
        <v>8</v>
      </c>
      <c r="I1288" s="3" t="s">
        <v>66</v>
      </c>
      <c r="J1288" s="3" t="s">
        <v>2839</v>
      </c>
      <c r="K1288" s="3" t="s">
        <v>2862</v>
      </c>
      <c r="L1288" s="3"/>
      <c r="M1288" s="3"/>
      <c r="N1288" s="3"/>
      <c r="O1288" s="3" t="s">
        <v>2862</v>
      </c>
      <c r="P1288" s="3"/>
      <c r="Q1288" s="3"/>
      <c r="R1288" s="3"/>
      <c r="S1288" s="1">
        <v>44118</v>
      </c>
      <c r="T1288" s="1">
        <v>45944</v>
      </c>
      <c r="U1288" s="1">
        <v>45214</v>
      </c>
      <c r="V1288" s="1">
        <v>44119</v>
      </c>
      <c r="W1288" s="1">
        <v>45579</v>
      </c>
      <c r="X1288">
        <v>2024</v>
      </c>
      <c r="Y1288" t="s">
        <v>2888</v>
      </c>
      <c r="Z1288">
        <v>1</v>
      </c>
      <c r="AA1288" s="3" t="s">
        <v>149</v>
      </c>
      <c r="AB1288" s="3" t="s">
        <v>1150</v>
      </c>
      <c r="AC1288" s="1"/>
      <c r="AD1288"/>
      <c r="AG1288">
        <v>0</v>
      </c>
      <c r="AH1288">
        <v>0</v>
      </c>
      <c r="AI1288">
        <v>1</v>
      </c>
      <c r="AJ1288">
        <v>1</v>
      </c>
      <c r="AK1288">
        <v>0</v>
      </c>
      <c r="AL1288">
        <v>0</v>
      </c>
      <c r="AM1288">
        <v>0</v>
      </c>
      <c r="AN1288">
        <v>0</v>
      </c>
      <c r="AO1288">
        <v>0</v>
      </c>
      <c r="AP1288">
        <v>0</v>
      </c>
      <c r="AQ1288">
        <v>0</v>
      </c>
      <c r="AR1288">
        <v>0</v>
      </c>
      <c r="AS1288">
        <v>2</v>
      </c>
      <c r="AT1288">
        <v>0</v>
      </c>
      <c r="AU1288">
        <v>0</v>
      </c>
      <c r="AV1288">
        <v>0</v>
      </c>
      <c r="AW1288">
        <v>0</v>
      </c>
      <c r="AX1288">
        <v>0</v>
      </c>
      <c r="AY1288">
        <v>0</v>
      </c>
      <c r="AZ1288">
        <v>0</v>
      </c>
      <c r="BA1288">
        <v>0</v>
      </c>
      <c r="BB1288">
        <v>0</v>
      </c>
      <c r="BC1288">
        <v>0</v>
      </c>
      <c r="BD1288">
        <v>0</v>
      </c>
      <c r="BE1288">
        <v>0</v>
      </c>
      <c r="BF1288">
        <v>0</v>
      </c>
      <c r="BG1288">
        <v>0</v>
      </c>
      <c r="BH1288">
        <v>0</v>
      </c>
      <c r="BI1288">
        <v>0</v>
      </c>
      <c r="BJ1288">
        <v>0</v>
      </c>
      <c r="BK1288">
        <v>0</v>
      </c>
      <c r="BL1288">
        <v>2</v>
      </c>
      <c r="BM1288">
        <v>1567</v>
      </c>
      <c r="BN1288">
        <v>1567</v>
      </c>
    </row>
    <row r="1289" spans="1:66" hidden="1" x14ac:dyDescent="0.25">
      <c r="A1289">
        <v>1850</v>
      </c>
      <c r="B1289" s="3" t="s">
        <v>151</v>
      </c>
      <c r="C1289" s="3" t="s">
        <v>2279</v>
      </c>
      <c r="D1289" s="3" t="s">
        <v>608</v>
      </c>
      <c r="E1289" s="3" t="s">
        <v>55</v>
      </c>
      <c r="F1289" s="3" t="s">
        <v>56</v>
      </c>
      <c r="G1289" s="3" t="s">
        <v>106</v>
      </c>
      <c r="H1289">
        <v>8</v>
      </c>
      <c r="I1289" s="3" t="s">
        <v>66</v>
      </c>
      <c r="J1289" s="3" t="s">
        <v>2839</v>
      </c>
      <c r="K1289" s="3" t="s">
        <v>2862</v>
      </c>
      <c r="L1289" s="3"/>
      <c r="M1289" s="3"/>
      <c r="N1289" s="3"/>
      <c r="O1289" s="3" t="s">
        <v>2862</v>
      </c>
      <c r="P1289" s="3"/>
      <c r="Q1289" s="3"/>
      <c r="R1289" s="3"/>
      <c r="S1289" s="1">
        <v>44118</v>
      </c>
      <c r="T1289" s="1">
        <v>45944</v>
      </c>
      <c r="U1289" s="1">
        <v>45214</v>
      </c>
      <c r="V1289" s="1">
        <v>44119</v>
      </c>
      <c r="W1289" s="1">
        <v>45579</v>
      </c>
      <c r="X1289">
        <v>2024</v>
      </c>
      <c r="Y1289" t="s">
        <v>2888</v>
      </c>
      <c r="Z1289">
        <v>1</v>
      </c>
      <c r="AA1289" s="3" t="s">
        <v>219</v>
      </c>
      <c r="AB1289" s="3" t="s">
        <v>1155</v>
      </c>
      <c r="AC1289" s="1"/>
      <c r="AD1289"/>
      <c r="AG1289">
        <v>0</v>
      </c>
      <c r="AH1289">
        <v>0</v>
      </c>
      <c r="AI1289">
        <v>0</v>
      </c>
      <c r="AJ1289">
        <v>0</v>
      </c>
      <c r="AK1289">
        <v>0</v>
      </c>
      <c r="AL1289">
        <v>0</v>
      </c>
      <c r="AM1289">
        <v>0</v>
      </c>
      <c r="AN1289">
        <v>0</v>
      </c>
      <c r="AO1289">
        <v>0</v>
      </c>
      <c r="AP1289">
        <v>0</v>
      </c>
      <c r="AQ1289">
        <v>0</v>
      </c>
      <c r="AR1289">
        <v>0</v>
      </c>
      <c r="AS1289">
        <v>0</v>
      </c>
      <c r="AT1289">
        <v>0</v>
      </c>
      <c r="AU1289">
        <v>0</v>
      </c>
      <c r="AV1289">
        <v>0</v>
      </c>
      <c r="AW1289">
        <v>0</v>
      </c>
      <c r="AX1289">
        <v>0</v>
      </c>
      <c r="AY1289">
        <v>0</v>
      </c>
      <c r="AZ1289">
        <v>0</v>
      </c>
      <c r="BA1289">
        <v>0</v>
      </c>
      <c r="BB1289">
        <v>0</v>
      </c>
      <c r="BC1289">
        <v>0</v>
      </c>
      <c r="BD1289">
        <v>0</v>
      </c>
      <c r="BE1289">
        <v>0</v>
      </c>
      <c r="BF1289">
        <v>0</v>
      </c>
      <c r="BG1289">
        <v>0</v>
      </c>
      <c r="BH1289">
        <v>0</v>
      </c>
      <c r="BI1289">
        <v>0</v>
      </c>
      <c r="BJ1289">
        <v>0</v>
      </c>
      <c r="BK1289">
        <v>0</v>
      </c>
      <c r="BL1289">
        <v>2</v>
      </c>
      <c r="BM1289">
        <v>1603</v>
      </c>
      <c r="BN1289">
        <v>1603</v>
      </c>
    </row>
    <row r="1290" spans="1:66" hidden="1" x14ac:dyDescent="0.25">
      <c r="A1290">
        <v>1858</v>
      </c>
      <c r="B1290" s="3" t="s">
        <v>151</v>
      </c>
      <c r="C1290" s="3" t="s">
        <v>2280</v>
      </c>
      <c r="D1290" s="3" t="s">
        <v>1306</v>
      </c>
      <c r="E1290" s="3" t="s">
        <v>55</v>
      </c>
      <c r="F1290" s="3" t="s">
        <v>55</v>
      </c>
      <c r="G1290" s="3" t="s">
        <v>106</v>
      </c>
      <c r="H1290">
        <v>8</v>
      </c>
      <c r="I1290" s="3" t="s">
        <v>66</v>
      </c>
      <c r="J1290" s="3" t="s">
        <v>2839</v>
      </c>
      <c r="K1290" s="3" t="s">
        <v>2862</v>
      </c>
      <c r="L1290" s="3"/>
      <c r="M1290" s="3"/>
      <c r="N1290" s="3"/>
      <c r="O1290" s="3" t="s">
        <v>2862</v>
      </c>
      <c r="P1290" s="3"/>
      <c r="Q1290" s="3"/>
      <c r="R1290" s="3"/>
      <c r="S1290" s="1">
        <v>44118</v>
      </c>
      <c r="T1290" s="1">
        <v>45944</v>
      </c>
      <c r="U1290" s="1">
        <v>45214</v>
      </c>
      <c r="V1290" s="1">
        <v>44119</v>
      </c>
      <c r="W1290" s="1">
        <v>45579</v>
      </c>
      <c r="X1290">
        <v>2024</v>
      </c>
      <c r="Y1290" t="s">
        <v>2888</v>
      </c>
      <c r="Z1290">
        <v>1</v>
      </c>
      <c r="AA1290" s="3" t="s">
        <v>1370</v>
      </c>
      <c r="AB1290" s="3" t="s">
        <v>1371</v>
      </c>
      <c r="AC1290" s="1"/>
      <c r="AD1290"/>
      <c r="AG1290">
        <v>0</v>
      </c>
      <c r="AH1290">
        <v>0</v>
      </c>
      <c r="AI1290">
        <v>0</v>
      </c>
      <c r="AJ1290">
        <v>0</v>
      </c>
      <c r="AK1290">
        <v>0</v>
      </c>
      <c r="AL1290">
        <v>0</v>
      </c>
      <c r="AM1290">
        <v>0</v>
      </c>
      <c r="AN1290">
        <v>0</v>
      </c>
      <c r="AO1290">
        <v>0</v>
      </c>
      <c r="AP1290">
        <v>0</v>
      </c>
      <c r="AQ1290">
        <v>0</v>
      </c>
      <c r="AR1290">
        <v>0</v>
      </c>
      <c r="AS1290">
        <v>0</v>
      </c>
      <c r="AT1290">
        <v>0</v>
      </c>
      <c r="AU1290">
        <v>0</v>
      </c>
      <c r="AV1290">
        <v>0</v>
      </c>
      <c r="AW1290">
        <v>0</v>
      </c>
      <c r="AX1290">
        <v>0</v>
      </c>
      <c r="AY1290">
        <v>0</v>
      </c>
      <c r="AZ1290">
        <v>0</v>
      </c>
      <c r="BA1290">
        <v>0</v>
      </c>
      <c r="BB1290">
        <v>0</v>
      </c>
      <c r="BC1290">
        <v>0</v>
      </c>
      <c r="BD1290">
        <v>0</v>
      </c>
      <c r="BE1290">
        <v>0</v>
      </c>
      <c r="BF1290">
        <v>0</v>
      </c>
      <c r="BG1290">
        <v>0</v>
      </c>
      <c r="BH1290">
        <v>0</v>
      </c>
      <c r="BI1290">
        <v>0</v>
      </c>
      <c r="BJ1290">
        <v>0</v>
      </c>
      <c r="BK1290">
        <v>0</v>
      </c>
      <c r="BL1290">
        <v>2</v>
      </c>
      <c r="BM1290">
        <v>1621</v>
      </c>
      <c r="BN1290">
        <v>1621</v>
      </c>
    </row>
    <row r="1291" spans="1:66" hidden="1" x14ac:dyDescent="0.25">
      <c r="A1291">
        <v>1860</v>
      </c>
      <c r="B1291" s="3" t="s">
        <v>151</v>
      </c>
      <c r="C1291" s="3" t="s">
        <v>2281</v>
      </c>
      <c r="D1291" s="3" t="s">
        <v>2282</v>
      </c>
      <c r="E1291" s="3" t="s">
        <v>55</v>
      </c>
      <c r="F1291" s="3" t="s">
        <v>55</v>
      </c>
      <c r="G1291" s="3" t="s">
        <v>106</v>
      </c>
      <c r="H1291">
        <v>8</v>
      </c>
      <c r="I1291" s="3" t="s">
        <v>66</v>
      </c>
      <c r="J1291" s="3" t="s">
        <v>2839</v>
      </c>
      <c r="K1291" s="3" t="s">
        <v>2862</v>
      </c>
      <c r="L1291" s="3"/>
      <c r="M1291" s="3"/>
      <c r="N1291" s="3"/>
      <c r="O1291" s="3" t="s">
        <v>2862</v>
      </c>
      <c r="P1291" s="3"/>
      <c r="Q1291" s="3"/>
      <c r="R1291" s="3"/>
      <c r="S1291" s="1">
        <v>44118</v>
      </c>
      <c r="T1291" s="1">
        <v>45944</v>
      </c>
      <c r="U1291" s="1">
        <v>45214</v>
      </c>
      <c r="V1291" s="1">
        <v>44119</v>
      </c>
      <c r="W1291" s="1">
        <v>45579</v>
      </c>
      <c r="X1291">
        <v>2024</v>
      </c>
      <c r="Y1291" t="s">
        <v>2888</v>
      </c>
      <c r="Z1291">
        <v>1</v>
      </c>
      <c r="AA1291" s="3" t="s">
        <v>1167</v>
      </c>
      <c r="AB1291" s="3" t="s">
        <v>1168</v>
      </c>
      <c r="AC1291" s="1"/>
      <c r="AD1291"/>
      <c r="AG1291">
        <v>2</v>
      </c>
      <c r="AH1291">
        <v>0</v>
      </c>
      <c r="AI1291">
        <v>0</v>
      </c>
      <c r="AJ1291">
        <v>0</v>
      </c>
      <c r="AK1291">
        <v>0</v>
      </c>
      <c r="AL1291">
        <v>0</v>
      </c>
      <c r="AM1291">
        <v>0</v>
      </c>
      <c r="AN1291">
        <v>0</v>
      </c>
      <c r="AO1291">
        <v>0</v>
      </c>
      <c r="AP1291">
        <v>0</v>
      </c>
      <c r="AQ1291">
        <v>0</v>
      </c>
      <c r="AR1291">
        <v>0</v>
      </c>
      <c r="AS1291">
        <v>2</v>
      </c>
      <c r="AT1291">
        <v>0</v>
      </c>
      <c r="AU1291">
        <v>0</v>
      </c>
      <c r="AV1291">
        <v>0</v>
      </c>
      <c r="AW1291">
        <v>0</v>
      </c>
      <c r="AX1291">
        <v>0</v>
      </c>
      <c r="AY1291">
        <v>0</v>
      </c>
      <c r="AZ1291">
        <v>0</v>
      </c>
      <c r="BA1291">
        <v>0</v>
      </c>
      <c r="BB1291">
        <v>0</v>
      </c>
      <c r="BC1291">
        <v>0</v>
      </c>
      <c r="BD1291">
        <v>0</v>
      </c>
      <c r="BE1291">
        <v>0</v>
      </c>
      <c r="BF1291">
        <v>0</v>
      </c>
      <c r="BG1291">
        <v>0</v>
      </c>
      <c r="BH1291">
        <v>0</v>
      </c>
      <c r="BI1291">
        <v>0</v>
      </c>
      <c r="BJ1291">
        <v>0</v>
      </c>
      <c r="BK1291">
        <v>0</v>
      </c>
      <c r="BL1291">
        <v>2</v>
      </c>
      <c r="BM1291">
        <v>1622</v>
      </c>
      <c r="BN1291">
        <v>1622</v>
      </c>
    </row>
    <row r="1292" spans="1:66" x14ac:dyDescent="0.25">
      <c r="A1292" s="6">
        <v>3747</v>
      </c>
      <c r="B1292" s="3" t="s">
        <v>177</v>
      </c>
      <c r="C1292" s="3" t="s">
        <v>464</v>
      </c>
      <c r="D1292" s="7" t="s">
        <v>465</v>
      </c>
      <c r="E1292" s="3" t="s">
        <v>55</v>
      </c>
      <c r="F1292" s="3" t="s">
        <v>55</v>
      </c>
      <c r="G1292" s="3" t="s">
        <v>57</v>
      </c>
      <c r="H1292">
        <v>8</v>
      </c>
      <c r="I1292" s="3" t="s">
        <v>453</v>
      </c>
      <c r="J1292" s="3" t="s">
        <v>2799</v>
      </c>
      <c r="K1292" s="3"/>
      <c r="L1292" s="3"/>
      <c r="M1292" s="3" t="s">
        <v>2864</v>
      </c>
      <c r="N1292" s="3" t="s">
        <v>2865</v>
      </c>
      <c r="O1292" s="3"/>
      <c r="P1292" s="3"/>
      <c r="Q1292" s="3" t="s">
        <v>2864</v>
      </c>
      <c r="R1292" s="3" t="s">
        <v>2865</v>
      </c>
      <c r="S1292" s="13">
        <v>44286</v>
      </c>
      <c r="T1292" s="13">
        <v>47938</v>
      </c>
      <c r="U1292" s="1">
        <v>47208</v>
      </c>
      <c r="V1292" s="1">
        <v>46113</v>
      </c>
      <c r="W1292" s="1">
        <v>47573</v>
      </c>
      <c r="X1292">
        <v>2030</v>
      </c>
      <c r="Y1292" s="15" t="s">
        <v>2885</v>
      </c>
      <c r="Z1292">
        <v>1</v>
      </c>
      <c r="AA1292" s="3" t="s">
        <v>149</v>
      </c>
      <c r="AB1292" s="3" t="s">
        <v>466</v>
      </c>
      <c r="AG1292">
        <v>0</v>
      </c>
      <c r="AH1292">
        <v>0</v>
      </c>
      <c r="AI1292">
        <v>0</v>
      </c>
      <c r="AJ1292">
        <v>0</v>
      </c>
      <c r="AK1292">
        <v>0</v>
      </c>
      <c r="AL1292">
        <v>0</v>
      </c>
      <c r="AM1292">
        <v>0</v>
      </c>
      <c r="AN1292">
        <v>0</v>
      </c>
      <c r="AO1292">
        <v>0</v>
      </c>
      <c r="AP1292">
        <v>0</v>
      </c>
      <c r="AQ1292">
        <v>0</v>
      </c>
      <c r="AR1292">
        <v>0</v>
      </c>
      <c r="AS1292">
        <v>0</v>
      </c>
      <c r="AT1292">
        <v>0</v>
      </c>
      <c r="AU1292">
        <v>0</v>
      </c>
      <c r="AV1292">
        <v>0</v>
      </c>
      <c r="AW1292">
        <v>0</v>
      </c>
      <c r="AX1292">
        <v>0</v>
      </c>
      <c r="AY1292">
        <v>0</v>
      </c>
      <c r="AZ1292">
        <v>0</v>
      </c>
      <c r="BA1292">
        <v>0</v>
      </c>
      <c r="BB1292">
        <v>0</v>
      </c>
      <c r="BC1292">
        <v>0</v>
      </c>
      <c r="BD1292">
        <v>0</v>
      </c>
      <c r="BE1292">
        <v>0</v>
      </c>
      <c r="BF1292">
        <v>0</v>
      </c>
      <c r="BG1292">
        <v>0</v>
      </c>
      <c r="BH1292">
        <v>0</v>
      </c>
      <c r="BI1292">
        <v>0</v>
      </c>
      <c r="BJ1292">
        <v>0</v>
      </c>
      <c r="BK1292">
        <v>0</v>
      </c>
      <c r="BL1292">
        <v>1</v>
      </c>
      <c r="BM1292">
        <v>3747</v>
      </c>
    </row>
    <row r="1293" spans="1:66" x14ac:dyDescent="0.25">
      <c r="A1293" s="6">
        <v>3695</v>
      </c>
      <c r="B1293" s="3" t="s">
        <v>177</v>
      </c>
      <c r="C1293" s="3" t="s">
        <v>2466</v>
      </c>
      <c r="D1293" s="7" t="s">
        <v>2467</v>
      </c>
      <c r="E1293" s="3" t="s">
        <v>55</v>
      </c>
      <c r="F1293" s="3" t="s">
        <v>55</v>
      </c>
      <c r="G1293" s="3" t="s">
        <v>57</v>
      </c>
      <c r="H1293">
        <v>8</v>
      </c>
      <c r="I1293" s="3" t="s">
        <v>2468</v>
      </c>
      <c r="J1293" s="3" t="s">
        <v>2822</v>
      </c>
      <c r="K1293" s="3"/>
      <c r="L1293" s="3" t="s">
        <v>2863</v>
      </c>
      <c r="M1293" s="3" t="s">
        <v>2864</v>
      </c>
      <c r="N1293" s="3"/>
      <c r="O1293" s="3"/>
      <c r="P1293" s="3" t="s">
        <v>2863</v>
      </c>
      <c r="Q1293" s="3" t="s">
        <v>2864</v>
      </c>
      <c r="R1293" s="3"/>
      <c r="S1293" s="13">
        <v>44519</v>
      </c>
      <c r="T1293" s="13">
        <v>48171</v>
      </c>
      <c r="U1293" s="1">
        <v>47441</v>
      </c>
      <c r="V1293" s="1">
        <v>46346</v>
      </c>
      <c r="W1293" s="1">
        <v>47806</v>
      </c>
      <c r="X1293">
        <v>2030</v>
      </c>
      <c r="Y1293" s="15" t="s">
        <v>2885</v>
      </c>
      <c r="Z1293">
        <v>1</v>
      </c>
      <c r="AA1293" s="3" t="s">
        <v>86</v>
      </c>
      <c r="AB1293" s="3" t="s">
        <v>2469</v>
      </c>
      <c r="AG1293">
        <v>0</v>
      </c>
      <c r="AH1293">
        <v>0</v>
      </c>
      <c r="AI1293">
        <v>0</v>
      </c>
      <c r="AJ1293">
        <v>0</v>
      </c>
      <c r="AK1293">
        <v>0</v>
      </c>
      <c r="AL1293">
        <v>0</v>
      </c>
      <c r="AM1293">
        <v>0</v>
      </c>
      <c r="AN1293">
        <v>0</v>
      </c>
      <c r="AO1293">
        <v>0</v>
      </c>
      <c r="AP1293">
        <v>0</v>
      </c>
      <c r="AQ1293">
        <v>0</v>
      </c>
      <c r="AR1293">
        <v>0</v>
      </c>
      <c r="AS1293">
        <v>0</v>
      </c>
      <c r="AT1293">
        <v>0</v>
      </c>
      <c r="AU1293">
        <v>0</v>
      </c>
      <c r="AV1293">
        <v>0</v>
      </c>
      <c r="AW1293">
        <v>0</v>
      </c>
      <c r="AX1293">
        <v>0</v>
      </c>
      <c r="AY1293">
        <v>0</v>
      </c>
      <c r="AZ1293">
        <v>0</v>
      </c>
      <c r="BA1293">
        <v>0</v>
      </c>
      <c r="BB1293">
        <v>0</v>
      </c>
      <c r="BC1293">
        <v>0</v>
      </c>
      <c r="BD1293">
        <v>0</v>
      </c>
      <c r="BE1293">
        <v>0</v>
      </c>
      <c r="BF1293">
        <v>0</v>
      </c>
      <c r="BG1293">
        <v>0</v>
      </c>
      <c r="BH1293">
        <v>0</v>
      </c>
      <c r="BI1293">
        <v>0</v>
      </c>
      <c r="BJ1293">
        <v>0</v>
      </c>
      <c r="BK1293">
        <v>0</v>
      </c>
      <c r="BL1293">
        <v>1</v>
      </c>
      <c r="BM1293">
        <v>3695</v>
      </c>
    </row>
    <row r="1294" spans="1:66" hidden="1" x14ac:dyDescent="0.25">
      <c r="A1294">
        <v>1663</v>
      </c>
      <c r="B1294" s="3" t="s">
        <v>63</v>
      </c>
      <c r="C1294" s="3" t="s">
        <v>2287</v>
      </c>
      <c r="D1294" s="3" t="s">
        <v>2288</v>
      </c>
      <c r="E1294" s="3" t="s">
        <v>55</v>
      </c>
      <c r="F1294" s="3" t="s">
        <v>56</v>
      </c>
      <c r="G1294" s="3" t="s">
        <v>57</v>
      </c>
      <c r="H1294">
        <v>8</v>
      </c>
      <c r="I1294" s="3" t="s">
        <v>225</v>
      </c>
      <c r="J1294" s="3" t="s">
        <v>2846</v>
      </c>
      <c r="K1294" s="3" t="s">
        <v>2862</v>
      </c>
      <c r="L1294" s="3"/>
      <c r="M1294" s="3"/>
      <c r="N1294" s="3"/>
      <c r="O1294" s="3" t="s">
        <v>2862</v>
      </c>
      <c r="P1294" s="3"/>
      <c r="Q1294" s="3"/>
      <c r="R1294" s="3"/>
      <c r="S1294" s="1">
        <v>44075</v>
      </c>
      <c r="T1294" s="1">
        <v>47727</v>
      </c>
      <c r="U1294" s="1">
        <v>46997</v>
      </c>
      <c r="V1294" s="1">
        <v>45902</v>
      </c>
      <c r="W1294" s="1">
        <v>47362</v>
      </c>
      <c r="X1294">
        <v>2029</v>
      </c>
      <c r="Y1294" t="s">
        <v>2883</v>
      </c>
      <c r="Z1294">
        <v>1</v>
      </c>
      <c r="AA1294" s="3" t="s">
        <v>74</v>
      </c>
      <c r="AB1294" s="3" t="s">
        <v>2289</v>
      </c>
      <c r="AC1294" s="1"/>
      <c r="AD1294"/>
      <c r="AG1294">
        <v>5</v>
      </c>
      <c r="AH1294">
        <v>0</v>
      </c>
      <c r="AI1294">
        <v>0</v>
      </c>
      <c r="AJ1294">
        <v>0</v>
      </c>
      <c r="AK1294">
        <v>0</v>
      </c>
      <c r="AL1294">
        <v>0</v>
      </c>
      <c r="AM1294">
        <v>0</v>
      </c>
      <c r="AN1294">
        <v>0</v>
      </c>
      <c r="AO1294">
        <v>0</v>
      </c>
      <c r="AP1294">
        <v>0</v>
      </c>
      <c r="AQ1294">
        <v>0</v>
      </c>
      <c r="AR1294">
        <v>0</v>
      </c>
      <c r="AS1294">
        <v>5</v>
      </c>
      <c r="AT1294">
        <v>0</v>
      </c>
      <c r="AU1294">
        <v>0</v>
      </c>
      <c r="AV1294">
        <v>0</v>
      </c>
      <c r="AW1294">
        <v>0</v>
      </c>
      <c r="AX1294">
        <v>0</v>
      </c>
      <c r="AY1294">
        <v>0</v>
      </c>
      <c r="AZ1294">
        <v>0</v>
      </c>
      <c r="BA1294">
        <v>0</v>
      </c>
      <c r="BB1294">
        <v>0</v>
      </c>
      <c r="BC1294">
        <v>0</v>
      </c>
      <c r="BD1294">
        <v>0</v>
      </c>
      <c r="BE1294">
        <v>0</v>
      </c>
      <c r="BF1294">
        <v>0</v>
      </c>
      <c r="BG1294">
        <v>0</v>
      </c>
      <c r="BH1294">
        <v>0</v>
      </c>
      <c r="BI1294">
        <v>0</v>
      </c>
      <c r="BJ1294">
        <v>0</v>
      </c>
      <c r="BK1294">
        <v>0</v>
      </c>
      <c r="BL1294">
        <v>2</v>
      </c>
      <c r="BM1294">
        <v>1660</v>
      </c>
      <c r="BN1294">
        <v>1660</v>
      </c>
    </row>
    <row r="1295" spans="1:66" hidden="1" x14ac:dyDescent="0.25">
      <c r="A1295">
        <v>1661</v>
      </c>
      <c r="B1295" s="3" t="s">
        <v>63</v>
      </c>
      <c r="C1295" s="3" t="s">
        <v>2290</v>
      </c>
      <c r="D1295" s="3" t="s">
        <v>2291</v>
      </c>
      <c r="E1295" s="3" t="s">
        <v>55</v>
      </c>
      <c r="F1295" s="3" t="s">
        <v>56</v>
      </c>
      <c r="G1295" s="3" t="s">
        <v>106</v>
      </c>
      <c r="H1295">
        <v>8</v>
      </c>
      <c r="I1295" s="3" t="s">
        <v>225</v>
      </c>
      <c r="J1295" s="3" t="s">
        <v>2846</v>
      </c>
      <c r="K1295" s="3" t="s">
        <v>2862</v>
      </c>
      <c r="L1295" s="3"/>
      <c r="M1295" s="3"/>
      <c r="N1295" s="3"/>
      <c r="O1295" s="3" t="s">
        <v>2862</v>
      </c>
      <c r="P1295" s="3"/>
      <c r="Q1295" s="3"/>
      <c r="R1295" s="3"/>
      <c r="S1295" s="1">
        <v>44075</v>
      </c>
      <c r="T1295" s="1">
        <v>47727</v>
      </c>
      <c r="U1295" s="1">
        <v>46997</v>
      </c>
      <c r="V1295" s="1">
        <v>45902</v>
      </c>
      <c r="W1295" s="1">
        <v>47362</v>
      </c>
      <c r="X1295">
        <v>2029</v>
      </c>
      <c r="Y1295" t="s">
        <v>2883</v>
      </c>
      <c r="Z1295">
        <v>1</v>
      </c>
      <c r="AA1295" s="3" t="s">
        <v>74</v>
      </c>
      <c r="AB1295" s="3" t="s">
        <v>2289</v>
      </c>
      <c r="AC1295" s="1"/>
      <c r="AD1295"/>
      <c r="AG1295">
        <v>0</v>
      </c>
      <c r="AH1295">
        <v>0</v>
      </c>
      <c r="AI1295">
        <v>0</v>
      </c>
      <c r="AJ1295">
        <v>0</v>
      </c>
      <c r="AK1295">
        <v>0</v>
      </c>
      <c r="AL1295">
        <v>0</v>
      </c>
      <c r="AM1295">
        <v>0</v>
      </c>
      <c r="AN1295">
        <v>0</v>
      </c>
      <c r="AO1295">
        <v>0</v>
      </c>
      <c r="AP1295">
        <v>0</v>
      </c>
      <c r="AQ1295">
        <v>0</v>
      </c>
      <c r="AR1295">
        <v>0</v>
      </c>
      <c r="AS1295">
        <v>0</v>
      </c>
      <c r="AT1295">
        <v>0</v>
      </c>
      <c r="AU1295">
        <v>0</v>
      </c>
      <c r="AV1295">
        <v>0</v>
      </c>
      <c r="AW1295">
        <v>0</v>
      </c>
      <c r="AX1295">
        <v>0</v>
      </c>
      <c r="AY1295">
        <v>0</v>
      </c>
      <c r="AZ1295">
        <v>0</v>
      </c>
      <c r="BA1295">
        <v>0</v>
      </c>
      <c r="BB1295">
        <v>0</v>
      </c>
      <c r="BC1295">
        <v>0</v>
      </c>
      <c r="BD1295">
        <v>0</v>
      </c>
      <c r="BE1295">
        <v>0</v>
      </c>
      <c r="BF1295">
        <v>0</v>
      </c>
      <c r="BG1295">
        <v>0</v>
      </c>
      <c r="BH1295">
        <v>0</v>
      </c>
      <c r="BI1295">
        <v>0</v>
      </c>
      <c r="BJ1295">
        <v>0</v>
      </c>
      <c r="BK1295">
        <v>0</v>
      </c>
      <c r="BL1295">
        <v>2</v>
      </c>
      <c r="BM1295">
        <v>1660</v>
      </c>
      <c r="BN1295">
        <v>1660</v>
      </c>
    </row>
    <row r="1296" spans="1:66" hidden="1" x14ac:dyDescent="0.25">
      <c r="A1296">
        <v>1662</v>
      </c>
      <c r="B1296" s="3" t="s">
        <v>63</v>
      </c>
      <c r="C1296" s="3" t="s">
        <v>2290</v>
      </c>
      <c r="D1296" s="3" t="s">
        <v>2291</v>
      </c>
      <c r="E1296" s="3" t="s">
        <v>55</v>
      </c>
      <c r="F1296" s="3" t="s">
        <v>55</v>
      </c>
      <c r="G1296" s="3" t="s">
        <v>106</v>
      </c>
      <c r="H1296">
        <v>8</v>
      </c>
      <c r="I1296" s="3" t="s">
        <v>225</v>
      </c>
      <c r="J1296" s="3" t="s">
        <v>2846</v>
      </c>
      <c r="K1296" s="3" t="s">
        <v>2862</v>
      </c>
      <c r="L1296" s="3"/>
      <c r="M1296" s="3"/>
      <c r="N1296" s="3"/>
      <c r="O1296" s="3" t="s">
        <v>2862</v>
      </c>
      <c r="P1296" s="3"/>
      <c r="Q1296" s="3"/>
      <c r="R1296" s="3"/>
      <c r="S1296" s="1">
        <v>44075</v>
      </c>
      <c r="T1296" s="1">
        <v>47727</v>
      </c>
      <c r="U1296" s="1">
        <v>46997</v>
      </c>
      <c r="V1296" s="1">
        <v>45902</v>
      </c>
      <c r="W1296" s="1">
        <v>47362</v>
      </c>
      <c r="X1296">
        <v>2029</v>
      </c>
      <c r="Y1296" t="s">
        <v>2883</v>
      </c>
      <c r="Z1296">
        <v>1</v>
      </c>
      <c r="AA1296" s="3" t="s">
        <v>74</v>
      </c>
      <c r="AB1296" s="3" t="s">
        <v>2289</v>
      </c>
      <c r="AC1296" s="1"/>
      <c r="AD1296"/>
      <c r="AG1296">
        <v>0</v>
      </c>
      <c r="AH1296">
        <v>0</v>
      </c>
      <c r="AI1296">
        <v>0</v>
      </c>
      <c r="AJ1296">
        <v>0</v>
      </c>
      <c r="AK1296">
        <v>0</v>
      </c>
      <c r="AL1296">
        <v>0</v>
      </c>
      <c r="AM1296">
        <v>0</v>
      </c>
      <c r="AN1296">
        <v>0</v>
      </c>
      <c r="AO1296">
        <v>0</v>
      </c>
      <c r="AP1296">
        <v>0</v>
      </c>
      <c r="AQ1296">
        <v>0</v>
      </c>
      <c r="AR1296">
        <v>0</v>
      </c>
      <c r="AS1296">
        <v>0</v>
      </c>
      <c r="AT1296">
        <v>0</v>
      </c>
      <c r="AU1296">
        <v>0</v>
      </c>
      <c r="AV1296">
        <v>0</v>
      </c>
      <c r="AW1296">
        <v>0</v>
      </c>
      <c r="AX1296">
        <v>0</v>
      </c>
      <c r="AY1296">
        <v>0</v>
      </c>
      <c r="AZ1296">
        <v>0</v>
      </c>
      <c r="BA1296">
        <v>0</v>
      </c>
      <c r="BB1296">
        <v>0</v>
      </c>
      <c r="BC1296">
        <v>0</v>
      </c>
      <c r="BD1296">
        <v>0</v>
      </c>
      <c r="BE1296">
        <v>0</v>
      </c>
      <c r="BF1296">
        <v>0</v>
      </c>
      <c r="BG1296">
        <v>0</v>
      </c>
      <c r="BH1296">
        <v>0</v>
      </c>
      <c r="BI1296">
        <v>0</v>
      </c>
      <c r="BJ1296">
        <v>0</v>
      </c>
      <c r="BK1296">
        <v>0</v>
      </c>
      <c r="BL1296">
        <v>2</v>
      </c>
      <c r="BM1296">
        <v>1660</v>
      </c>
      <c r="BN1296">
        <v>1660</v>
      </c>
    </row>
    <row r="1297" spans="1:66" hidden="1" x14ac:dyDescent="0.25">
      <c r="A1297">
        <v>3675</v>
      </c>
      <c r="B1297" s="3" t="s">
        <v>177</v>
      </c>
      <c r="C1297" s="3" t="s">
        <v>2292</v>
      </c>
      <c r="D1297" s="3" t="s">
        <v>2293</v>
      </c>
      <c r="E1297" s="3" t="s">
        <v>55</v>
      </c>
      <c r="F1297" s="3" t="s">
        <v>55</v>
      </c>
      <c r="G1297" s="3" t="s">
        <v>106</v>
      </c>
      <c r="H1297">
        <v>8</v>
      </c>
      <c r="I1297" s="3" t="s">
        <v>453</v>
      </c>
      <c r="J1297" s="3" t="s">
        <v>2799</v>
      </c>
      <c r="K1297" s="3"/>
      <c r="L1297" s="3"/>
      <c r="M1297" s="3" t="s">
        <v>2864</v>
      </c>
      <c r="N1297" s="3" t="s">
        <v>2865</v>
      </c>
      <c r="O1297" s="3"/>
      <c r="P1297" s="3"/>
      <c r="Q1297" s="3" t="s">
        <v>2864</v>
      </c>
      <c r="R1297" s="3" t="s">
        <v>2865</v>
      </c>
      <c r="S1297" s="1">
        <v>44006</v>
      </c>
      <c r="T1297" s="1">
        <v>45832</v>
      </c>
      <c r="U1297" s="1">
        <v>45102</v>
      </c>
      <c r="V1297" s="1">
        <v>44007</v>
      </c>
      <c r="W1297" s="1">
        <v>45467</v>
      </c>
      <c r="X1297">
        <v>2024</v>
      </c>
      <c r="Y1297" t="s">
        <v>2888</v>
      </c>
      <c r="Z1297">
        <v>1</v>
      </c>
      <c r="AA1297" s="3" t="s">
        <v>149</v>
      </c>
      <c r="AB1297" s="3" t="s">
        <v>2294</v>
      </c>
      <c r="AC1297" s="1"/>
      <c r="AD1297"/>
      <c r="AG1297">
        <v>0</v>
      </c>
      <c r="AH1297">
        <v>0</v>
      </c>
      <c r="AI1297">
        <v>0</v>
      </c>
      <c r="AJ1297">
        <v>0</v>
      </c>
      <c r="AK1297">
        <v>0</v>
      </c>
      <c r="AL1297">
        <v>0</v>
      </c>
      <c r="AM1297">
        <v>0</v>
      </c>
      <c r="AN1297">
        <v>0</v>
      </c>
      <c r="AO1297">
        <v>0</v>
      </c>
      <c r="AP1297">
        <v>0</v>
      </c>
      <c r="AQ1297">
        <v>0</v>
      </c>
      <c r="AR1297">
        <v>0</v>
      </c>
      <c r="AS1297">
        <v>0</v>
      </c>
      <c r="AT1297">
        <v>0</v>
      </c>
      <c r="AU1297">
        <v>0</v>
      </c>
      <c r="AV1297">
        <v>0</v>
      </c>
      <c r="AW1297">
        <v>0</v>
      </c>
      <c r="AX1297">
        <v>0</v>
      </c>
      <c r="AY1297">
        <v>0</v>
      </c>
      <c r="AZ1297">
        <v>0</v>
      </c>
      <c r="BA1297">
        <v>0</v>
      </c>
      <c r="BB1297">
        <v>0</v>
      </c>
      <c r="BC1297">
        <v>0</v>
      </c>
      <c r="BD1297">
        <v>0</v>
      </c>
      <c r="BE1297">
        <v>0</v>
      </c>
      <c r="BF1297">
        <v>0</v>
      </c>
      <c r="BG1297">
        <v>0</v>
      </c>
      <c r="BH1297">
        <v>0</v>
      </c>
      <c r="BI1297">
        <v>0</v>
      </c>
      <c r="BJ1297">
        <v>0</v>
      </c>
      <c r="BK1297">
        <v>0</v>
      </c>
      <c r="BL1297">
        <v>2</v>
      </c>
      <c r="BM1297">
        <v>1659</v>
      </c>
      <c r="BN1297">
        <v>1659</v>
      </c>
    </row>
    <row r="1298" spans="1:66" hidden="1" x14ac:dyDescent="0.25">
      <c r="A1298" s="6">
        <v>121</v>
      </c>
      <c r="B1298" s="3" t="s">
        <v>52</v>
      </c>
      <c r="C1298" s="3" t="s">
        <v>2137</v>
      </c>
      <c r="D1298" s="7" t="s">
        <v>1548</v>
      </c>
      <c r="E1298" s="3" t="s">
        <v>213</v>
      </c>
      <c r="F1298" s="3" t="s">
        <v>55</v>
      </c>
      <c r="G1298" s="3" t="s">
        <v>57</v>
      </c>
      <c r="H1298">
        <v>10</v>
      </c>
      <c r="I1298" s="3" t="s">
        <v>59</v>
      </c>
      <c r="J1298" s="3" t="s">
        <v>2769</v>
      </c>
      <c r="K1298" s="3"/>
      <c r="L1298" s="3"/>
      <c r="M1298" s="3" t="s">
        <v>2864</v>
      </c>
      <c r="N1298" s="3"/>
      <c r="O1298" s="3"/>
      <c r="P1298" s="3"/>
      <c r="Q1298" s="3" t="s">
        <v>2864</v>
      </c>
      <c r="R1298" s="3"/>
      <c r="S1298" s="1">
        <v>43340</v>
      </c>
      <c r="T1298" s="1">
        <v>45166</v>
      </c>
      <c r="U1298" s="1">
        <v>44436</v>
      </c>
      <c r="V1298" s="1">
        <v>43341</v>
      </c>
      <c r="W1298" s="1">
        <v>44801</v>
      </c>
      <c r="X1298">
        <v>2022</v>
      </c>
      <c r="Y1298" s="15" t="s">
        <v>2876</v>
      </c>
      <c r="Z1298">
        <v>1</v>
      </c>
      <c r="AA1298" s="3" t="s">
        <v>2132</v>
      </c>
      <c r="AB1298" s="3" t="s">
        <v>2133</v>
      </c>
      <c r="AG1298">
        <v>0</v>
      </c>
      <c r="AH1298">
        <v>48</v>
      </c>
      <c r="AI1298">
        <v>611</v>
      </c>
      <c r="AJ1298">
        <v>0</v>
      </c>
      <c r="AK1298">
        <v>0</v>
      </c>
      <c r="AL1298">
        <v>0</v>
      </c>
      <c r="AM1298">
        <v>7</v>
      </c>
      <c r="AN1298">
        <v>0</v>
      </c>
      <c r="AO1298">
        <v>0</v>
      </c>
      <c r="AP1298">
        <v>0</v>
      </c>
      <c r="AQ1298">
        <v>0</v>
      </c>
      <c r="AR1298">
        <v>0</v>
      </c>
      <c r="AS1298">
        <v>560</v>
      </c>
      <c r="AT1298">
        <v>2</v>
      </c>
      <c r="AU1298">
        <v>3</v>
      </c>
      <c r="AV1298">
        <v>0</v>
      </c>
      <c r="AW1298">
        <v>0</v>
      </c>
      <c r="AX1298">
        <v>0</v>
      </c>
      <c r="AY1298">
        <v>0</v>
      </c>
      <c r="AZ1298">
        <v>21</v>
      </c>
      <c r="BA1298">
        <v>46</v>
      </c>
      <c r="BB1298">
        <v>31</v>
      </c>
      <c r="BC1298">
        <v>0</v>
      </c>
      <c r="BD1298">
        <v>0</v>
      </c>
      <c r="BE1298">
        <v>0</v>
      </c>
      <c r="BF1298">
        <v>9</v>
      </c>
      <c r="BG1298">
        <v>1</v>
      </c>
      <c r="BH1298">
        <v>0</v>
      </c>
      <c r="BI1298">
        <v>0</v>
      </c>
      <c r="BJ1298">
        <v>0</v>
      </c>
      <c r="BK1298">
        <v>0</v>
      </c>
      <c r="BL1298">
        <v>1</v>
      </c>
      <c r="BM1298">
        <v>121</v>
      </c>
    </row>
    <row r="1299" spans="1:66" hidden="1" x14ac:dyDescent="0.25">
      <c r="A1299">
        <v>1571</v>
      </c>
      <c r="B1299" s="3" t="s">
        <v>63</v>
      </c>
      <c r="C1299" s="3" t="s">
        <v>2295</v>
      </c>
      <c r="D1299" s="3" t="s">
        <v>2296</v>
      </c>
      <c r="E1299" s="3" t="s">
        <v>55</v>
      </c>
      <c r="F1299" s="3" t="s">
        <v>56</v>
      </c>
      <c r="G1299" s="3" t="s">
        <v>57</v>
      </c>
      <c r="H1299">
        <v>8</v>
      </c>
      <c r="I1299" s="3" t="s">
        <v>2297</v>
      </c>
      <c r="J1299" s="3" t="s">
        <v>2845</v>
      </c>
      <c r="K1299" s="3" t="s">
        <v>2862</v>
      </c>
      <c r="L1299" s="3"/>
      <c r="M1299" s="3"/>
      <c r="N1299" s="3" t="s">
        <v>2865</v>
      </c>
      <c r="O1299" s="3" t="s">
        <v>2862</v>
      </c>
      <c r="P1299" s="3"/>
      <c r="Q1299" s="3"/>
      <c r="R1299" s="3" t="s">
        <v>2865</v>
      </c>
      <c r="S1299" s="1">
        <v>44097</v>
      </c>
      <c r="T1299" s="1">
        <v>45923</v>
      </c>
      <c r="U1299" s="1">
        <v>45193</v>
      </c>
      <c r="V1299" s="1">
        <v>44098</v>
      </c>
      <c r="W1299" s="1">
        <v>45558</v>
      </c>
      <c r="X1299">
        <v>2024</v>
      </c>
      <c r="Y1299" t="s">
        <v>2888</v>
      </c>
      <c r="Z1299">
        <v>1</v>
      </c>
      <c r="AA1299" s="3" t="s">
        <v>219</v>
      </c>
      <c r="AB1299" s="3" t="s">
        <v>2298</v>
      </c>
      <c r="AC1299" s="1"/>
      <c r="AD1299"/>
      <c r="AG1299">
        <v>1</v>
      </c>
      <c r="AH1299">
        <v>0</v>
      </c>
      <c r="AI1299">
        <v>0</v>
      </c>
      <c r="AJ1299">
        <v>0</v>
      </c>
      <c r="AK1299">
        <v>0</v>
      </c>
      <c r="AL1299">
        <v>0</v>
      </c>
      <c r="AM1299">
        <v>0</v>
      </c>
      <c r="AN1299">
        <v>0</v>
      </c>
      <c r="AO1299">
        <v>0</v>
      </c>
      <c r="AP1299">
        <v>0</v>
      </c>
      <c r="AQ1299">
        <v>0</v>
      </c>
      <c r="AR1299">
        <v>0</v>
      </c>
      <c r="AS1299">
        <v>0</v>
      </c>
      <c r="AT1299">
        <v>0</v>
      </c>
      <c r="AU1299">
        <v>0</v>
      </c>
      <c r="AV1299">
        <v>0</v>
      </c>
      <c r="AW1299">
        <v>0</v>
      </c>
      <c r="AX1299">
        <v>0</v>
      </c>
      <c r="AY1299">
        <v>0</v>
      </c>
      <c r="AZ1299">
        <v>1</v>
      </c>
      <c r="BA1299">
        <v>0</v>
      </c>
      <c r="BB1299">
        <v>0</v>
      </c>
      <c r="BC1299">
        <v>0</v>
      </c>
      <c r="BD1299">
        <v>0</v>
      </c>
      <c r="BE1299">
        <v>0</v>
      </c>
      <c r="BF1299">
        <v>0</v>
      </c>
      <c r="BG1299">
        <v>0</v>
      </c>
      <c r="BH1299">
        <v>0</v>
      </c>
      <c r="BI1299">
        <v>0</v>
      </c>
      <c r="BJ1299">
        <v>0</v>
      </c>
      <c r="BK1299">
        <v>0</v>
      </c>
      <c r="BL1299">
        <v>2</v>
      </c>
      <c r="BM1299">
        <v>1568</v>
      </c>
      <c r="BN1299">
        <v>1568</v>
      </c>
    </row>
    <row r="1300" spans="1:66" hidden="1" x14ac:dyDescent="0.25">
      <c r="A1300">
        <v>1572</v>
      </c>
      <c r="B1300" s="3" t="s">
        <v>63</v>
      </c>
      <c r="C1300" s="3" t="s">
        <v>2299</v>
      </c>
      <c r="D1300" s="3" t="s">
        <v>2300</v>
      </c>
      <c r="E1300" s="3" t="s">
        <v>55</v>
      </c>
      <c r="F1300" s="3" t="s">
        <v>55</v>
      </c>
      <c r="G1300" s="3" t="s">
        <v>106</v>
      </c>
      <c r="H1300">
        <v>8</v>
      </c>
      <c r="I1300" s="3" t="s">
        <v>2297</v>
      </c>
      <c r="J1300" s="3" t="s">
        <v>2845</v>
      </c>
      <c r="K1300" s="3" t="s">
        <v>2862</v>
      </c>
      <c r="L1300" s="3"/>
      <c r="M1300" s="3"/>
      <c r="N1300" s="3" t="s">
        <v>2865</v>
      </c>
      <c r="O1300" s="3" t="s">
        <v>2862</v>
      </c>
      <c r="P1300" s="3"/>
      <c r="Q1300" s="3"/>
      <c r="R1300" s="3" t="s">
        <v>2865</v>
      </c>
      <c r="S1300" s="1">
        <v>44097</v>
      </c>
      <c r="T1300" s="1">
        <v>45923</v>
      </c>
      <c r="U1300" s="1">
        <v>45193</v>
      </c>
      <c r="V1300" s="1">
        <v>44098</v>
      </c>
      <c r="W1300" s="1">
        <v>45558</v>
      </c>
      <c r="X1300">
        <v>2024</v>
      </c>
      <c r="Y1300" t="s">
        <v>2888</v>
      </c>
      <c r="Z1300">
        <v>1</v>
      </c>
      <c r="AA1300" s="3" t="s">
        <v>219</v>
      </c>
      <c r="AB1300" s="3" t="s">
        <v>2298</v>
      </c>
      <c r="AC1300" s="1"/>
      <c r="AD1300"/>
      <c r="AG1300">
        <v>0</v>
      </c>
      <c r="AH1300">
        <v>0</v>
      </c>
      <c r="AI1300">
        <v>0</v>
      </c>
      <c r="AJ1300">
        <v>0</v>
      </c>
      <c r="AK1300">
        <v>0</v>
      </c>
      <c r="AL1300">
        <v>0</v>
      </c>
      <c r="AM1300">
        <v>0</v>
      </c>
      <c r="AN1300">
        <v>0</v>
      </c>
      <c r="AO1300">
        <v>0</v>
      </c>
      <c r="AP1300">
        <v>0</v>
      </c>
      <c r="AQ1300">
        <v>0</v>
      </c>
      <c r="AR1300">
        <v>0</v>
      </c>
      <c r="AS1300">
        <v>0</v>
      </c>
      <c r="AT1300">
        <v>0</v>
      </c>
      <c r="AU1300">
        <v>0</v>
      </c>
      <c r="AV1300">
        <v>0</v>
      </c>
      <c r="AW1300">
        <v>0</v>
      </c>
      <c r="AX1300">
        <v>0</v>
      </c>
      <c r="AY1300">
        <v>0</v>
      </c>
      <c r="AZ1300">
        <v>0</v>
      </c>
      <c r="BA1300">
        <v>0</v>
      </c>
      <c r="BB1300">
        <v>0</v>
      </c>
      <c r="BC1300">
        <v>0</v>
      </c>
      <c r="BD1300">
        <v>0</v>
      </c>
      <c r="BE1300">
        <v>0</v>
      </c>
      <c r="BF1300">
        <v>0</v>
      </c>
      <c r="BG1300">
        <v>0</v>
      </c>
      <c r="BH1300">
        <v>0</v>
      </c>
      <c r="BI1300">
        <v>0</v>
      </c>
      <c r="BJ1300">
        <v>0</v>
      </c>
      <c r="BK1300">
        <v>0</v>
      </c>
      <c r="BL1300">
        <v>2</v>
      </c>
      <c r="BM1300">
        <v>1568</v>
      </c>
      <c r="BN1300">
        <v>1568</v>
      </c>
    </row>
    <row r="1301" spans="1:66" hidden="1" x14ac:dyDescent="0.25">
      <c r="A1301">
        <v>1573</v>
      </c>
      <c r="B1301" s="3" t="s">
        <v>63</v>
      </c>
      <c r="C1301" s="3" t="s">
        <v>2299</v>
      </c>
      <c r="D1301" s="3" t="s">
        <v>2300</v>
      </c>
      <c r="E1301" s="3" t="s">
        <v>55</v>
      </c>
      <c r="F1301" s="3" t="s">
        <v>56</v>
      </c>
      <c r="G1301" s="3" t="s">
        <v>106</v>
      </c>
      <c r="H1301">
        <v>8</v>
      </c>
      <c r="I1301" s="3" t="s">
        <v>2297</v>
      </c>
      <c r="J1301" s="3" t="s">
        <v>2845</v>
      </c>
      <c r="K1301" s="3" t="s">
        <v>2862</v>
      </c>
      <c r="L1301" s="3"/>
      <c r="M1301" s="3"/>
      <c r="N1301" s="3" t="s">
        <v>2865</v>
      </c>
      <c r="O1301" s="3" t="s">
        <v>2862</v>
      </c>
      <c r="P1301" s="3"/>
      <c r="Q1301" s="3"/>
      <c r="R1301" s="3" t="s">
        <v>2865</v>
      </c>
      <c r="S1301" s="1">
        <v>44097</v>
      </c>
      <c r="T1301" s="1">
        <v>45923</v>
      </c>
      <c r="U1301" s="1">
        <v>45193</v>
      </c>
      <c r="V1301" s="1">
        <v>44098</v>
      </c>
      <c r="W1301" s="1">
        <v>45558</v>
      </c>
      <c r="X1301">
        <v>2024</v>
      </c>
      <c r="Y1301" t="s">
        <v>2888</v>
      </c>
      <c r="Z1301">
        <v>1</v>
      </c>
      <c r="AA1301" s="3" t="s">
        <v>219</v>
      </c>
      <c r="AB1301" s="3" t="s">
        <v>2298</v>
      </c>
      <c r="AC1301" s="1"/>
      <c r="AD1301"/>
      <c r="AG1301">
        <v>0</v>
      </c>
      <c r="AH1301">
        <v>0</v>
      </c>
      <c r="AI1301">
        <v>0</v>
      </c>
      <c r="AJ1301">
        <v>0</v>
      </c>
      <c r="AK1301">
        <v>0</v>
      </c>
      <c r="AL1301">
        <v>0</v>
      </c>
      <c r="AM1301">
        <v>0</v>
      </c>
      <c r="AN1301">
        <v>0</v>
      </c>
      <c r="AO1301">
        <v>0</v>
      </c>
      <c r="AP1301">
        <v>0</v>
      </c>
      <c r="AQ1301">
        <v>0</v>
      </c>
      <c r="AR1301">
        <v>0</v>
      </c>
      <c r="AS1301">
        <v>0</v>
      </c>
      <c r="AT1301">
        <v>0</v>
      </c>
      <c r="AU1301">
        <v>0</v>
      </c>
      <c r="AV1301">
        <v>0</v>
      </c>
      <c r="AW1301">
        <v>0</v>
      </c>
      <c r="AX1301">
        <v>0</v>
      </c>
      <c r="AY1301">
        <v>0</v>
      </c>
      <c r="AZ1301">
        <v>0</v>
      </c>
      <c r="BA1301">
        <v>0</v>
      </c>
      <c r="BB1301">
        <v>0</v>
      </c>
      <c r="BC1301">
        <v>0</v>
      </c>
      <c r="BD1301">
        <v>0</v>
      </c>
      <c r="BE1301">
        <v>0</v>
      </c>
      <c r="BF1301">
        <v>0</v>
      </c>
      <c r="BG1301">
        <v>0</v>
      </c>
      <c r="BH1301">
        <v>0</v>
      </c>
      <c r="BI1301">
        <v>0</v>
      </c>
      <c r="BJ1301">
        <v>0</v>
      </c>
      <c r="BK1301">
        <v>0</v>
      </c>
      <c r="BL1301">
        <v>2</v>
      </c>
      <c r="BM1301">
        <v>1568</v>
      </c>
      <c r="BN1301">
        <v>1568</v>
      </c>
    </row>
    <row r="1302" spans="1:66" ht="30" x14ac:dyDescent="0.25">
      <c r="A1302" s="6">
        <v>380</v>
      </c>
      <c r="B1302" s="3" t="s">
        <v>52</v>
      </c>
      <c r="C1302" s="3" t="s">
        <v>306</v>
      </c>
      <c r="D1302" s="7" t="s">
        <v>307</v>
      </c>
      <c r="E1302" s="3" t="s">
        <v>55</v>
      </c>
      <c r="F1302" s="3" t="s">
        <v>56</v>
      </c>
      <c r="G1302" s="3" t="s">
        <v>57</v>
      </c>
      <c r="H1302">
        <v>8</v>
      </c>
      <c r="I1302" s="3" t="s">
        <v>59</v>
      </c>
      <c r="J1302" s="3" t="s">
        <v>2769</v>
      </c>
      <c r="K1302" s="3"/>
      <c r="L1302" s="3"/>
      <c r="M1302" s="3" t="s">
        <v>2864</v>
      </c>
      <c r="N1302" s="3"/>
      <c r="O1302" s="3"/>
      <c r="P1302" s="3"/>
      <c r="Q1302" s="3" t="s">
        <v>2864</v>
      </c>
      <c r="R1302" s="3"/>
      <c r="S1302" s="13">
        <v>43432</v>
      </c>
      <c r="T1302" s="13">
        <v>47085</v>
      </c>
      <c r="U1302" s="1">
        <v>46355</v>
      </c>
      <c r="V1302" s="1">
        <v>45260</v>
      </c>
      <c r="W1302" s="1">
        <v>46720</v>
      </c>
      <c r="X1302">
        <v>2027</v>
      </c>
      <c r="Y1302" s="15" t="s">
        <v>2875</v>
      </c>
      <c r="Z1302">
        <v>1</v>
      </c>
      <c r="AA1302" s="3" t="s">
        <v>308</v>
      </c>
      <c r="AB1302" s="3" t="s">
        <v>309</v>
      </c>
      <c r="AC1302" s="13">
        <v>44469</v>
      </c>
      <c r="AG1302">
        <v>2</v>
      </c>
      <c r="AH1302">
        <v>5</v>
      </c>
      <c r="AI1302">
        <v>4</v>
      </c>
      <c r="AJ1302">
        <v>3</v>
      </c>
      <c r="AK1302">
        <v>5</v>
      </c>
      <c r="AL1302">
        <v>5</v>
      </c>
      <c r="AM1302">
        <v>0</v>
      </c>
      <c r="AN1302">
        <v>0</v>
      </c>
      <c r="AO1302">
        <v>0</v>
      </c>
      <c r="AP1302">
        <v>0</v>
      </c>
      <c r="AQ1302">
        <v>0</v>
      </c>
      <c r="AR1302">
        <v>0</v>
      </c>
      <c r="AS1302">
        <v>11</v>
      </c>
      <c r="AT1302">
        <v>3</v>
      </c>
      <c r="AU1302">
        <v>1</v>
      </c>
      <c r="AV1302">
        <v>2</v>
      </c>
      <c r="AW1302">
        <v>0</v>
      </c>
      <c r="AX1302">
        <v>0</v>
      </c>
      <c r="AY1302">
        <v>0</v>
      </c>
      <c r="AZ1302">
        <v>2</v>
      </c>
      <c r="BA1302">
        <v>4</v>
      </c>
      <c r="BB1302">
        <v>0</v>
      </c>
      <c r="BC1302">
        <v>0</v>
      </c>
      <c r="BD1302">
        <v>0</v>
      </c>
      <c r="BE1302">
        <v>0</v>
      </c>
      <c r="BF1302">
        <v>0</v>
      </c>
      <c r="BG1302">
        <v>0</v>
      </c>
      <c r="BH1302">
        <v>0</v>
      </c>
      <c r="BI1302">
        <v>2</v>
      </c>
      <c r="BJ1302">
        <v>0</v>
      </c>
      <c r="BK1302">
        <v>0</v>
      </c>
      <c r="BL1302">
        <v>1</v>
      </c>
      <c r="BM1302">
        <v>380</v>
      </c>
    </row>
    <row r="1303" spans="1:66" hidden="1" x14ac:dyDescent="0.25">
      <c r="A1303">
        <v>430</v>
      </c>
      <c r="B1303" s="3" t="s">
        <v>70</v>
      </c>
      <c r="C1303" s="3" t="s">
        <v>2301</v>
      </c>
      <c r="D1303" s="3" t="s">
        <v>72</v>
      </c>
      <c r="E1303" s="3" t="s">
        <v>55</v>
      </c>
      <c r="F1303" s="3" t="s">
        <v>56</v>
      </c>
      <c r="G1303" s="3" t="s">
        <v>57</v>
      </c>
      <c r="H1303">
        <v>8</v>
      </c>
      <c r="I1303" s="3" t="s">
        <v>75</v>
      </c>
      <c r="J1303" s="3" t="s">
        <v>2825</v>
      </c>
      <c r="K1303" s="3"/>
      <c r="L1303" s="3"/>
      <c r="M1303" s="3"/>
      <c r="N1303" s="3" t="s">
        <v>2865</v>
      </c>
      <c r="O1303" s="3"/>
      <c r="P1303" s="3"/>
      <c r="Q1303" s="3"/>
      <c r="R1303" s="3" t="s">
        <v>2865</v>
      </c>
      <c r="S1303" s="1">
        <v>43364</v>
      </c>
      <c r="T1303" s="1">
        <v>47017</v>
      </c>
      <c r="U1303" s="1">
        <v>46287</v>
      </c>
      <c r="V1303" s="1">
        <v>45192</v>
      </c>
      <c r="W1303" s="1">
        <v>46652</v>
      </c>
      <c r="X1303">
        <v>2027</v>
      </c>
      <c r="Y1303" t="s">
        <v>2875</v>
      </c>
      <c r="Z1303">
        <v>1</v>
      </c>
      <c r="AA1303" s="3" t="s">
        <v>86</v>
      </c>
      <c r="AB1303" s="3" t="s">
        <v>2302</v>
      </c>
      <c r="AC1303" s="1"/>
      <c r="AD1303"/>
      <c r="AG1303">
        <v>0</v>
      </c>
      <c r="AH1303">
        <v>0</v>
      </c>
      <c r="AI1303">
        <v>0</v>
      </c>
      <c r="AJ1303">
        <v>0</v>
      </c>
      <c r="AK1303">
        <v>0</v>
      </c>
      <c r="AL1303">
        <v>0</v>
      </c>
      <c r="AM1303">
        <v>0</v>
      </c>
      <c r="AN1303">
        <v>0</v>
      </c>
      <c r="AO1303">
        <v>0</v>
      </c>
      <c r="AP1303">
        <v>0</v>
      </c>
      <c r="AQ1303">
        <v>0</v>
      </c>
      <c r="AR1303">
        <v>0</v>
      </c>
      <c r="AS1303">
        <v>0</v>
      </c>
      <c r="AT1303">
        <v>0</v>
      </c>
      <c r="AU1303">
        <v>0</v>
      </c>
      <c r="AV1303">
        <v>0</v>
      </c>
      <c r="AW1303">
        <v>0</v>
      </c>
      <c r="AX1303">
        <v>0</v>
      </c>
      <c r="AY1303">
        <v>0</v>
      </c>
      <c r="AZ1303">
        <v>0</v>
      </c>
      <c r="BA1303">
        <v>0</v>
      </c>
      <c r="BB1303">
        <v>0</v>
      </c>
      <c r="BC1303">
        <v>0</v>
      </c>
      <c r="BD1303">
        <v>0</v>
      </c>
      <c r="BE1303">
        <v>0</v>
      </c>
      <c r="BF1303">
        <v>0</v>
      </c>
      <c r="BG1303">
        <v>0</v>
      </c>
      <c r="BH1303">
        <v>0</v>
      </c>
      <c r="BI1303">
        <v>0</v>
      </c>
      <c r="BJ1303">
        <v>0</v>
      </c>
      <c r="BK1303">
        <v>0</v>
      </c>
      <c r="BL1303">
        <v>2</v>
      </c>
      <c r="BM1303">
        <v>429</v>
      </c>
      <c r="BN1303">
        <v>429</v>
      </c>
    </row>
    <row r="1304" spans="1:66" hidden="1" x14ac:dyDescent="0.25">
      <c r="A1304">
        <v>510</v>
      </c>
      <c r="B1304" s="3" t="s">
        <v>70</v>
      </c>
      <c r="C1304" s="3" t="s">
        <v>2303</v>
      </c>
      <c r="D1304" s="3" t="s">
        <v>2304</v>
      </c>
      <c r="E1304" s="3" t="s">
        <v>55</v>
      </c>
      <c r="F1304" s="3" t="s">
        <v>56</v>
      </c>
      <c r="G1304" s="3" t="s">
        <v>106</v>
      </c>
      <c r="H1304">
        <v>8</v>
      </c>
      <c r="I1304" s="3" t="s">
        <v>75</v>
      </c>
      <c r="J1304" s="3" t="s">
        <v>2825</v>
      </c>
      <c r="K1304" s="3"/>
      <c r="L1304" s="3"/>
      <c r="M1304" s="3"/>
      <c r="N1304" s="3" t="s">
        <v>2865</v>
      </c>
      <c r="O1304" s="3"/>
      <c r="P1304" s="3"/>
      <c r="Q1304" s="3"/>
      <c r="R1304" s="3" t="s">
        <v>2865</v>
      </c>
      <c r="S1304" s="1">
        <v>43364</v>
      </c>
      <c r="T1304" s="1">
        <v>47017</v>
      </c>
      <c r="U1304" s="1">
        <v>46287</v>
      </c>
      <c r="V1304" s="1">
        <v>45192</v>
      </c>
      <c r="W1304" s="1">
        <v>46652</v>
      </c>
      <c r="X1304">
        <v>2027</v>
      </c>
      <c r="Y1304" t="s">
        <v>2875</v>
      </c>
      <c r="Z1304">
        <v>1</v>
      </c>
      <c r="AA1304" s="3" t="s">
        <v>86</v>
      </c>
      <c r="AB1304" s="3" t="s">
        <v>2302</v>
      </c>
      <c r="AC1304" s="1"/>
      <c r="AD1304"/>
      <c r="AG1304">
        <v>0</v>
      </c>
      <c r="AH1304">
        <v>0</v>
      </c>
      <c r="AI1304">
        <v>0</v>
      </c>
      <c r="AJ1304">
        <v>0</v>
      </c>
      <c r="AK1304">
        <v>0</v>
      </c>
      <c r="AL1304">
        <v>0</v>
      </c>
      <c r="AM1304">
        <v>0</v>
      </c>
      <c r="AN1304">
        <v>0</v>
      </c>
      <c r="AO1304">
        <v>0</v>
      </c>
      <c r="AP1304">
        <v>0</v>
      </c>
      <c r="AQ1304">
        <v>0</v>
      </c>
      <c r="AR1304">
        <v>0</v>
      </c>
      <c r="AS1304">
        <v>0</v>
      </c>
      <c r="AT1304">
        <v>0</v>
      </c>
      <c r="AU1304">
        <v>0</v>
      </c>
      <c r="AV1304">
        <v>0</v>
      </c>
      <c r="AW1304">
        <v>0</v>
      </c>
      <c r="AX1304">
        <v>0</v>
      </c>
      <c r="AY1304">
        <v>0</v>
      </c>
      <c r="AZ1304">
        <v>0</v>
      </c>
      <c r="BA1304">
        <v>0</v>
      </c>
      <c r="BB1304">
        <v>0</v>
      </c>
      <c r="BC1304">
        <v>0</v>
      </c>
      <c r="BD1304">
        <v>0</v>
      </c>
      <c r="BE1304">
        <v>0</v>
      </c>
      <c r="BF1304">
        <v>0</v>
      </c>
      <c r="BG1304">
        <v>0</v>
      </c>
      <c r="BH1304">
        <v>0</v>
      </c>
      <c r="BI1304">
        <v>0</v>
      </c>
      <c r="BJ1304">
        <v>0</v>
      </c>
      <c r="BK1304">
        <v>0</v>
      </c>
      <c r="BL1304">
        <v>2</v>
      </c>
      <c r="BM1304">
        <v>429</v>
      </c>
      <c r="BN1304">
        <v>429</v>
      </c>
    </row>
    <row r="1305" spans="1:66" hidden="1" x14ac:dyDescent="0.25">
      <c r="A1305">
        <v>509</v>
      </c>
      <c r="B1305" s="3" t="s">
        <v>70</v>
      </c>
      <c r="C1305" s="3" t="s">
        <v>2303</v>
      </c>
      <c r="D1305" s="3" t="s">
        <v>2304</v>
      </c>
      <c r="E1305" s="3" t="s">
        <v>55</v>
      </c>
      <c r="F1305" s="3" t="s">
        <v>55</v>
      </c>
      <c r="G1305" s="3" t="s">
        <v>106</v>
      </c>
      <c r="H1305">
        <v>8</v>
      </c>
      <c r="I1305" s="3" t="s">
        <v>75</v>
      </c>
      <c r="J1305" s="3" t="s">
        <v>2825</v>
      </c>
      <c r="K1305" s="3"/>
      <c r="L1305" s="3"/>
      <c r="M1305" s="3"/>
      <c r="N1305" s="3" t="s">
        <v>2865</v>
      </c>
      <c r="O1305" s="3"/>
      <c r="P1305" s="3"/>
      <c r="Q1305" s="3"/>
      <c r="R1305" s="3" t="s">
        <v>2865</v>
      </c>
      <c r="S1305" s="1">
        <v>43364</v>
      </c>
      <c r="T1305" s="1">
        <v>47017</v>
      </c>
      <c r="U1305" s="1">
        <v>46287</v>
      </c>
      <c r="V1305" s="1">
        <v>45192</v>
      </c>
      <c r="W1305" s="1">
        <v>46652</v>
      </c>
      <c r="X1305">
        <v>2027</v>
      </c>
      <c r="Y1305" t="s">
        <v>2875</v>
      </c>
      <c r="Z1305">
        <v>1</v>
      </c>
      <c r="AA1305" s="3" t="s">
        <v>86</v>
      </c>
      <c r="AB1305" s="3" t="s">
        <v>2302</v>
      </c>
      <c r="AC1305" s="1"/>
      <c r="AD1305"/>
      <c r="AG1305">
        <v>0</v>
      </c>
      <c r="AH1305">
        <v>0</v>
      </c>
      <c r="AI1305">
        <v>0</v>
      </c>
      <c r="AJ1305">
        <v>0</v>
      </c>
      <c r="AK1305">
        <v>0</v>
      </c>
      <c r="AL1305">
        <v>0</v>
      </c>
      <c r="AM1305">
        <v>0</v>
      </c>
      <c r="AN1305">
        <v>0</v>
      </c>
      <c r="AO1305">
        <v>0</v>
      </c>
      <c r="AP1305">
        <v>0</v>
      </c>
      <c r="AQ1305">
        <v>0</v>
      </c>
      <c r="AR1305">
        <v>0</v>
      </c>
      <c r="AS1305">
        <v>0</v>
      </c>
      <c r="AT1305">
        <v>0</v>
      </c>
      <c r="AU1305">
        <v>0</v>
      </c>
      <c r="AV1305">
        <v>0</v>
      </c>
      <c r="AW1305">
        <v>0</v>
      </c>
      <c r="AX1305">
        <v>0</v>
      </c>
      <c r="AY1305">
        <v>0</v>
      </c>
      <c r="AZ1305">
        <v>0</v>
      </c>
      <c r="BA1305">
        <v>0</v>
      </c>
      <c r="BB1305">
        <v>0</v>
      </c>
      <c r="BC1305">
        <v>0</v>
      </c>
      <c r="BD1305">
        <v>0</v>
      </c>
      <c r="BE1305">
        <v>0</v>
      </c>
      <c r="BF1305">
        <v>0</v>
      </c>
      <c r="BG1305">
        <v>0</v>
      </c>
      <c r="BH1305">
        <v>0</v>
      </c>
      <c r="BI1305">
        <v>0</v>
      </c>
      <c r="BJ1305">
        <v>0</v>
      </c>
      <c r="BK1305">
        <v>0</v>
      </c>
      <c r="BL1305">
        <v>2</v>
      </c>
      <c r="BM1305">
        <v>429</v>
      </c>
      <c r="BN1305">
        <v>429</v>
      </c>
    </row>
    <row r="1306" spans="1:66" ht="30" x14ac:dyDescent="0.25">
      <c r="A1306" s="6">
        <v>419</v>
      </c>
      <c r="B1306" s="3" t="s">
        <v>52</v>
      </c>
      <c r="C1306" s="3" t="s">
        <v>321</v>
      </c>
      <c r="D1306" s="7" t="s">
        <v>322</v>
      </c>
      <c r="E1306" s="3" t="s">
        <v>55</v>
      </c>
      <c r="F1306" s="3" t="s">
        <v>56</v>
      </c>
      <c r="G1306" s="3" t="s">
        <v>57</v>
      </c>
      <c r="H1306">
        <v>8</v>
      </c>
      <c r="I1306" s="3" t="s">
        <v>59</v>
      </c>
      <c r="J1306" s="3" t="s">
        <v>2769</v>
      </c>
      <c r="K1306" s="3"/>
      <c r="L1306" s="3"/>
      <c r="M1306" s="3" t="s">
        <v>2864</v>
      </c>
      <c r="N1306" s="3"/>
      <c r="O1306" s="3"/>
      <c r="P1306" s="3"/>
      <c r="Q1306" s="3" t="s">
        <v>2864</v>
      </c>
      <c r="R1306" s="3"/>
      <c r="S1306" s="13">
        <v>43432</v>
      </c>
      <c r="T1306" s="13">
        <v>47085</v>
      </c>
      <c r="U1306" s="1">
        <v>46355</v>
      </c>
      <c r="V1306" s="1">
        <v>45260</v>
      </c>
      <c r="W1306" s="1">
        <v>46720</v>
      </c>
      <c r="X1306">
        <v>2027</v>
      </c>
      <c r="Y1306" s="15" t="s">
        <v>2875</v>
      </c>
      <c r="Z1306">
        <v>1</v>
      </c>
      <c r="AA1306" s="3" t="s">
        <v>323</v>
      </c>
      <c r="AB1306" s="3" t="s">
        <v>324</v>
      </c>
      <c r="AC1306" s="13">
        <v>44469</v>
      </c>
      <c r="AG1306">
        <v>1</v>
      </c>
      <c r="AH1306">
        <v>0</v>
      </c>
      <c r="AI1306">
        <v>1</v>
      </c>
      <c r="AJ1306">
        <v>3</v>
      </c>
      <c r="AK1306">
        <v>1</v>
      </c>
      <c r="AL1306">
        <v>3</v>
      </c>
      <c r="AM1306">
        <v>0</v>
      </c>
      <c r="AN1306">
        <v>0</v>
      </c>
      <c r="AO1306">
        <v>0</v>
      </c>
      <c r="AP1306">
        <v>0</v>
      </c>
      <c r="AQ1306">
        <v>0</v>
      </c>
      <c r="AR1306">
        <v>0</v>
      </c>
      <c r="AS1306">
        <v>6</v>
      </c>
      <c r="AT1306">
        <v>2</v>
      </c>
      <c r="AU1306">
        <v>3</v>
      </c>
      <c r="AV1306">
        <v>3</v>
      </c>
      <c r="AW1306">
        <v>0</v>
      </c>
      <c r="AX1306">
        <v>0</v>
      </c>
      <c r="AY1306">
        <v>0</v>
      </c>
      <c r="AZ1306">
        <v>3</v>
      </c>
      <c r="BA1306">
        <v>2</v>
      </c>
      <c r="BB1306">
        <v>1</v>
      </c>
      <c r="BC1306">
        <v>0</v>
      </c>
      <c r="BD1306">
        <v>0</v>
      </c>
      <c r="BE1306">
        <v>0</v>
      </c>
      <c r="BF1306">
        <v>0</v>
      </c>
      <c r="BG1306">
        <v>0</v>
      </c>
      <c r="BH1306">
        <v>0</v>
      </c>
      <c r="BI1306">
        <v>1</v>
      </c>
      <c r="BJ1306">
        <v>0</v>
      </c>
      <c r="BK1306">
        <v>2</v>
      </c>
      <c r="BL1306">
        <v>1</v>
      </c>
      <c r="BM1306">
        <v>419</v>
      </c>
    </row>
    <row r="1307" spans="1:66" hidden="1" x14ac:dyDescent="0.25">
      <c r="A1307">
        <v>1703</v>
      </c>
      <c r="B1307" s="3" t="s">
        <v>145</v>
      </c>
      <c r="C1307" s="3" t="s">
        <v>2308</v>
      </c>
      <c r="D1307" s="3" t="s">
        <v>2309</v>
      </c>
      <c r="E1307" s="3" t="s">
        <v>55</v>
      </c>
      <c r="F1307" s="3" t="s">
        <v>55</v>
      </c>
      <c r="G1307" s="3" t="s">
        <v>106</v>
      </c>
      <c r="H1307">
        <v>8</v>
      </c>
      <c r="I1307" s="3" t="s">
        <v>533</v>
      </c>
      <c r="J1307" s="3" t="s">
        <v>2754</v>
      </c>
      <c r="K1307" s="3"/>
      <c r="L1307" s="3" t="s">
        <v>2863</v>
      </c>
      <c r="M1307" s="3"/>
      <c r="N1307" s="3"/>
      <c r="O1307" s="3"/>
      <c r="P1307" s="3" t="s">
        <v>2863</v>
      </c>
      <c r="Q1307" s="3"/>
      <c r="R1307" s="3"/>
      <c r="S1307" s="1">
        <v>43432</v>
      </c>
      <c r="T1307" s="1">
        <v>47085</v>
      </c>
      <c r="U1307" s="1">
        <v>46355</v>
      </c>
      <c r="V1307" s="1">
        <v>45260</v>
      </c>
      <c r="W1307" s="1">
        <v>46720</v>
      </c>
      <c r="X1307">
        <v>2027</v>
      </c>
      <c r="Y1307" t="s">
        <v>2875</v>
      </c>
      <c r="Z1307">
        <v>1</v>
      </c>
      <c r="AA1307" s="3" t="s">
        <v>993</v>
      </c>
      <c r="AB1307" s="3"/>
      <c r="AC1307" s="1"/>
      <c r="AD1307"/>
      <c r="AG1307">
        <v>1</v>
      </c>
      <c r="AH1307">
        <v>1</v>
      </c>
      <c r="AI1307">
        <v>0</v>
      </c>
      <c r="AJ1307">
        <v>0</v>
      </c>
      <c r="AK1307">
        <v>0</v>
      </c>
      <c r="AL1307">
        <v>0</v>
      </c>
      <c r="AM1307">
        <v>0</v>
      </c>
      <c r="AN1307">
        <v>0</v>
      </c>
      <c r="AO1307">
        <v>0</v>
      </c>
      <c r="AP1307">
        <v>0</v>
      </c>
      <c r="AQ1307">
        <v>0</v>
      </c>
      <c r="AR1307">
        <v>0</v>
      </c>
      <c r="AS1307">
        <v>2</v>
      </c>
      <c r="AT1307">
        <v>0</v>
      </c>
      <c r="AU1307">
        <v>0</v>
      </c>
      <c r="AV1307">
        <v>0</v>
      </c>
      <c r="AW1307">
        <v>0</v>
      </c>
      <c r="AX1307">
        <v>0</v>
      </c>
      <c r="AY1307">
        <v>0</v>
      </c>
      <c r="AZ1307">
        <v>0</v>
      </c>
      <c r="BA1307">
        <v>0</v>
      </c>
      <c r="BB1307">
        <v>0</v>
      </c>
      <c r="BC1307">
        <v>0</v>
      </c>
      <c r="BD1307">
        <v>0</v>
      </c>
      <c r="BE1307">
        <v>0</v>
      </c>
      <c r="BF1307">
        <v>0</v>
      </c>
      <c r="BG1307">
        <v>0</v>
      </c>
      <c r="BH1307">
        <v>0</v>
      </c>
      <c r="BI1307">
        <v>0</v>
      </c>
      <c r="BJ1307">
        <v>0</v>
      </c>
      <c r="BK1307">
        <v>0</v>
      </c>
      <c r="BL1307">
        <v>3</v>
      </c>
      <c r="BM1307">
        <v>238</v>
      </c>
      <c r="BN1307">
        <v>1702</v>
      </c>
    </row>
    <row r="1308" spans="1:66" ht="30" x14ac:dyDescent="0.25">
      <c r="A1308" s="6">
        <v>424</v>
      </c>
      <c r="B1308" s="3" t="s">
        <v>52</v>
      </c>
      <c r="C1308" s="3" t="s">
        <v>292</v>
      </c>
      <c r="D1308" s="7" t="s">
        <v>293</v>
      </c>
      <c r="E1308" s="3" t="s">
        <v>55</v>
      </c>
      <c r="F1308" s="3" t="s">
        <v>56</v>
      </c>
      <c r="G1308" s="3" t="s">
        <v>57</v>
      </c>
      <c r="H1308">
        <v>8</v>
      </c>
      <c r="I1308" s="3" t="s">
        <v>59</v>
      </c>
      <c r="J1308" s="3" t="s">
        <v>2769</v>
      </c>
      <c r="K1308" s="3"/>
      <c r="L1308" s="3"/>
      <c r="M1308" s="3" t="s">
        <v>2864</v>
      </c>
      <c r="N1308" s="3"/>
      <c r="O1308" s="3"/>
      <c r="P1308" s="3"/>
      <c r="Q1308" s="3" t="s">
        <v>2864</v>
      </c>
      <c r="R1308" s="3"/>
      <c r="S1308" s="13">
        <v>43432</v>
      </c>
      <c r="T1308" s="13">
        <v>47085</v>
      </c>
      <c r="U1308" s="1">
        <v>46355</v>
      </c>
      <c r="V1308" s="1">
        <v>45260</v>
      </c>
      <c r="W1308" s="1">
        <v>46720</v>
      </c>
      <c r="X1308">
        <v>2027</v>
      </c>
      <c r="Y1308" s="15" t="s">
        <v>2875</v>
      </c>
      <c r="Z1308">
        <v>1</v>
      </c>
      <c r="AA1308" s="3" t="s">
        <v>61</v>
      </c>
      <c r="AB1308" s="3" t="s">
        <v>294</v>
      </c>
      <c r="AC1308" s="13">
        <v>44469</v>
      </c>
      <c r="AG1308">
        <v>1</v>
      </c>
      <c r="AH1308">
        <v>4</v>
      </c>
      <c r="AI1308">
        <v>0</v>
      </c>
      <c r="AJ1308">
        <v>1</v>
      </c>
      <c r="AK1308">
        <v>2</v>
      </c>
      <c r="AL1308">
        <v>4</v>
      </c>
      <c r="AM1308">
        <v>0</v>
      </c>
      <c r="AN1308">
        <v>0</v>
      </c>
      <c r="AO1308">
        <v>0</v>
      </c>
      <c r="AP1308">
        <v>0</v>
      </c>
      <c r="AQ1308">
        <v>0</v>
      </c>
      <c r="AR1308">
        <v>0</v>
      </c>
      <c r="AS1308">
        <v>11</v>
      </c>
      <c r="AT1308">
        <v>3</v>
      </c>
      <c r="AU1308">
        <v>3</v>
      </c>
      <c r="AV1308">
        <v>3</v>
      </c>
      <c r="AW1308">
        <v>0</v>
      </c>
      <c r="AX1308">
        <v>0</v>
      </c>
      <c r="AY1308">
        <v>0</v>
      </c>
      <c r="AZ1308">
        <v>0</v>
      </c>
      <c r="BA1308">
        <v>0</v>
      </c>
      <c r="BB1308">
        <v>1</v>
      </c>
      <c r="BC1308">
        <v>0</v>
      </c>
      <c r="BD1308">
        <v>0</v>
      </c>
      <c r="BE1308">
        <v>0</v>
      </c>
      <c r="BF1308">
        <v>0</v>
      </c>
      <c r="BG1308">
        <v>0</v>
      </c>
      <c r="BH1308">
        <v>0</v>
      </c>
      <c r="BI1308">
        <v>2</v>
      </c>
      <c r="BJ1308">
        <v>0</v>
      </c>
      <c r="BK1308">
        <v>4</v>
      </c>
      <c r="BL1308">
        <v>1</v>
      </c>
      <c r="BM1308">
        <v>424</v>
      </c>
    </row>
    <row r="1309" spans="1:66" ht="30" x14ac:dyDescent="0.25">
      <c r="A1309" s="6">
        <v>454</v>
      </c>
      <c r="B1309" s="3" t="s">
        <v>52</v>
      </c>
      <c r="C1309" s="3" t="s">
        <v>345</v>
      </c>
      <c r="D1309" s="7" t="s">
        <v>346</v>
      </c>
      <c r="E1309" s="3" t="s">
        <v>55</v>
      </c>
      <c r="F1309" s="3" t="s">
        <v>56</v>
      </c>
      <c r="G1309" s="3" t="s">
        <v>106</v>
      </c>
      <c r="H1309">
        <v>8</v>
      </c>
      <c r="I1309" s="3" t="s">
        <v>59</v>
      </c>
      <c r="J1309" s="3" t="s">
        <v>2769</v>
      </c>
      <c r="K1309" s="3"/>
      <c r="L1309" s="3"/>
      <c r="M1309" s="3" t="s">
        <v>2864</v>
      </c>
      <c r="N1309" s="3"/>
      <c r="O1309" s="3"/>
      <c r="P1309" s="3"/>
      <c r="Q1309" s="3" t="s">
        <v>2864</v>
      </c>
      <c r="R1309" s="3"/>
      <c r="S1309" s="13">
        <v>43432</v>
      </c>
      <c r="T1309" s="13">
        <v>47085</v>
      </c>
      <c r="U1309" s="1">
        <v>46355</v>
      </c>
      <c r="V1309" s="1">
        <v>45260</v>
      </c>
      <c r="W1309" s="1">
        <v>46720</v>
      </c>
      <c r="X1309">
        <v>2027</v>
      </c>
      <c r="Y1309" s="15" t="s">
        <v>2875</v>
      </c>
      <c r="Z1309">
        <v>1</v>
      </c>
      <c r="AA1309" s="3" t="s">
        <v>308</v>
      </c>
      <c r="AB1309" s="3" t="s">
        <v>347</v>
      </c>
      <c r="AC1309" s="13">
        <v>44469</v>
      </c>
      <c r="AG1309">
        <v>0</v>
      </c>
      <c r="AH1309">
        <v>1</v>
      </c>
      <c r="AI1309">
        <v>2</v>
      </c>
      <c r="AJ1309">
        <v>0</v>
      </c>
      <c r="AK1309">
        <v>0</v>
      </c>
      <c r="AL1309">
        <v>1</v>
      </c>
      <c r="AM1309">
        <v>0</v>
      </c>
      <c r="AN1309">
        <v>0</v>
      </c>
      <c r="AO1309">
        <v>0</v>
      </c>
      <c r="AP1309">
        <v>0</v>
      </c>
      <c r="AQ1309">
        <v>0</v>
      </c>
      <c r="AR1309">
        <v>0</v>
      </c>
      <c r="AS1309">
        <v>3</v>
      </c>
      <c r="AT1309">
        <v>0</v>
      </c>
      <c r="AU1309">
        <v>0</v>
      </c>
      <c r="AV1309">
        <v>0</v>
      </c>
      <c r="AW1309">
        <v>0</v>
      </c>
      <c r="AX1309">
        <v>0</v>
      </c>
      <c r="AY1309">
        <v>0</v>
      </c>
      <c r="AZ1309">
        <v>1</v>
      </c>
      <c r="BA1309">
        <v>0</v>
      </c>
      <c r="BB1309">
        <v>0</v>
      </c>
      <c r="BC1309">
        <v>0</v>
      </c>
      <c r="BD1309">
        <v>0</v>
      </c>
      <c r="BE1309">
        <v>0</v>
      </c>
      <c r="BF1309">
        <v>0</v>
      </c>
      <c r="BG1309">
        <v>0</v>
      </c>
      <c r="BH1309">
        <v>0</v>
      </c>
      <c r="BI1309">
        <v>0</v>
      </c>
      <c r="BJ1309">
        <v>0</v>
      </c>
      <c r="BK1309">
        <v>0</v>
      </c>
      <c r="BL1309">
        <v>1</v>
      </c>
      <c r="BM1309">
        <v>454</v>
      </c>
    </row>
    <row r="1310" spans="1:66" ht="30" x14ac:dyDescent="0.25">
      <c r="A1310" s="6">
        <v>417</v>
      </c>
      <c r="B1310" s="3" t="s">
        <v>52</v>
      </c>
      <c r="C1310" s="3" t="s">
        <v>376</v>
      </c>
      <c r="D1310" s="7" t="s">
        <v>377</v>
      </c>
      <c r="E1310" s="3" t="s">
        <v>55</v>
      </c>
      <c r="F1310" s="3" t="s">
        <v>56</v>
      </c>
      <c r="G1310" s="3" t="s">
        <v>57</v>
      </c>
      <c r="H1310">
        <v>8</v>
      </c>
      <c r="I1310" s="3" t="s">
        <v>59</v>
      </c>
      <c r="J1310" s="3" t="s">
        <v>2769</v>
      </c>
      <c r="K1310" s="3"/>
      <c r="L1310" s="3"/>
      <c r="M1310" s="3" t="s">
        <v>2864</v>
      </c>
      <c r="N1310" s="3"/>
      <c r="O1310" s="3"/>
      <c r="P1310" s="3"/>
      <c r="Q1310" s="3" t="s">
        <v>2864</v>
      </c>
      <c r="R1310" s="3"/>
      <c r="S1310" s="13">
        <v>43432</v>
      </c>
      <c r="T1310" s="13">
        <v>47085</v>
      </c>
      <c r="U1310" s="1">
        <v>46355</v>
      </c>
      <c r="V1310" s="1">
        <v>45260</v>
      </c>
      <c r="W1310" s="1">
        <v>46720</v>
      </c>
      <c r="X1310">
        <v>2027</v>
      </c>
      <c r="Y1310" s="15" t="s">
        <v>2875</v>
      </c>
      <c r="Z1310">
        <v>1</v>
      </c>
      <c r="AA1310" s="3" t="s">
        <v>61</v>
      </c>
      <c r="AB1310" s="3" t="s">
        <v>378</v>
      </c>
      <c r="AC1310" s="13">
        <v>44469</v>
      </c>
      <c r="AG1310">
        <v>6</v>
      </c>
      <c r="AH1310">
        <v>5</v>
      </c>
      <c r="AI1310">
        <v>5</v>
      </c>
      <c r="AJ1310">
        <v>2</v>
      </c>
      <c r="AK1310">
        <v>6</v>
      </c>
      <c r="AL1310">
        <v>8</v>
      </c>
      <c r="AM1310">
        <v>0</v>
      </c>
      <c r="AN1310">
        <v>0</v>
      </c>
      <c r="AO1310">
        <v>0</v>
      </c>
      <c r="AP1310">
        <v>0</v>
      </c>
      <c r="AQ1310">
        <v>0</v>
      </c>
      <c r="AR1310">
        <v>0</v>
      </c>
      <c r="AS1310">
        <v>19</v>
      </c>
      <c r="AT1310">
        <v>2</v>
      </c>
      <c r="AU1310">
        <v>5</v>
      </c>
      <c r="AV1310">
        <v>3</v>
      </c>
      <c r="AW1310">
        <v>0</v>
      </c>
      <c r="AX1310">
        <v>0</v>
      </c>
      <c r="AY1310">
        <v>0</v>
      </c>
      <c r="AZ1310">
        <v>3</v>
      </c>
      <c r="BA1310">
        <v>2</v>
      </c>
      <c r="BB1310">
        <v>2</v>
      </c>
      <c r="BC1310">
        <v>0</v>
      </c>
      <c r="BD1310">
        <v>0</v>
      </c>
      <c r="BE1310">
        <v>0</v>
      </c>
      <c r="BF1310">
        <v>0</v>
      </c>
      <c r="BG1310">
        <v>1</v>
      </c>
      <c r="BH1310">
        <v>0</v>
      </c>
      <c r="BI1310">
        <v>2</v>
      </c>
      <c r="BJ1310">
        <v>1</v>
      </c>
      <c r="BK1310">
        <v>1</v>
      </c>
      <c r="BL1310">
        <v>1</v>
      </c>
      <c r="BM1310">
        <v>417</v>
      </c>
    </row>
    <row r="1311" spans="1:66" hidden="1" x14ac:dyDescent="0.25">
      <c r="A1311">
        <v>1788</v>
      </c>
      <c r="B1311" s="3" t="s">
        <v>70</v>
      </c>
      <c r="C1311" s="3" t="s">
        <v>2242</v>
      </c>
      <c r="D1311" s="3" t="s">
        <v>2243</v>
      </c>
      <c r="E1311" s="3" t="s">
        <v>55</v>
      </c>
      <c r="F1311" s="3" t="s">
        <v>56</v>
      </c>
      <c r="G1311" s="3" t="s">
        <v>106</v>
      </c>
      <c r="H1311">
        <v>8</v>
      </c>
      <c r="I1311" s="3" t="s">
        <v>87</v>
      </c>
      <c r="J1311" s="3" t="s">
        <v>2736</v>
      </c>
      <c r="K1311" s="3"/>
      <c r="L1311" s="3"/>
      <c r="M1311" s="3"/>
      <c r="N1311" s="3" t="s">
        <v>2865</v>
      </c>
      <c r="O1311" s="3"/>
      <c r="P1311" s="3"/>
      <c r="Q1311" s="3"/>
      <c r="R1311" s="3" t="s">
        <v>2865</v>
      </c>
      <c r="S1311" s="1">
        <v>44160</v>
      </c>
      <c r="T1311" s="1">
        <v>47812</v>
      </c>
      <c r="U1311" s="1">
        <v>47082</v>
      </c>
      <c r="V1311" s="1">
        <v>45987</v>
      </c>
      <c r="W1311" s="1">
        <v>47447</v>
      </c>
      <c r="X1311">
        <v>2029</v>
      </c>
      <c r="Y1311" t="s">
        <v>2883</v>
      </c>
      <c r="Z1311">
        <v>1</v>
      </c>
      <c r="AA1311" s="3" t="s">
        <v>58</v>
      </c>
      <c r="AB1311" s="3" t="s">
        <v>2244</v>
      </c>
      <c r="AC1311" s="1"/>
      <c r="AD1311"/>
      <c r="AG1311">
        <v>0</v>
      </c>
      <c r="AH1311">
        <v>0</v>
      </c>
      <c r="AI1311">
        <v>0</v>
      </c>
      <c r="AJ1311">
        <v>0</v>
      </c>
      <c r="AK1311">
        <v>0</v>
      </c>
      <c r="AL1311">
        <v>0</v>
      </c>
      <c r="AM1311">
        <v>0</v>
      </c>
      <c r="AN1311">
        <v>0</v>
      </c>
      <c r="AO1311">
        <v>0</v>
      </c>
      <c r="AP1311">
        <v>0</v>
      </c>
      <c r="AQ1311">
        <v>0</v>
      </c>
      <c r="AR1311">
        <v>0</v>
      </c>
      <c r="AS1311">
        <v>0</v>
      </c>
      <c r="AT1311">
        <v>0</v>
      </c>
      <c r="AU1311">
        <v>0</v>
      </c>
      <c r="AV1311">
        <v>0</v>
      </c>
      <c r="AW1311">
        <v>0</v>
      </c>
      <c r="AX1311">
        <v>0</v>
      </c>
      <c r="AY1311">
        <v>0</v>
      </c>
      <c r="AZ1311">
        <v>0</v>
      </c>
      <c r="BA1311">
        <v>0</v>
      </c>
      <c r="BB1311">
        <v>0</v>
      </c>
      <c r="BC1311">
        <v>0</v>
      </c>
      <c r="BD1311">
        <v>0</v>
      </c>
      <c r="BE1311">
        <v>0</v>
      </c>
      <c r="BF1311">
        <v>0</v>
      </c>
      <c r="BG1311">
        <v>0</v>
      </c>
      <c r="BH1311">
        <v>0</v>
      </c>
      <c r="BI1311">
        <v>0</v>
      </c>
      <c r="BJ1311">
        <v>0</v>
      </c>
      <c r="BK1311">
        <v>0</v>
      </c>
      <c r="BL1311">
        <v>2</v>
      </c>
      <c r="BM1311">
        <v>1785</v>
      </c>
      <c r="BN1311">
        <v>1785</v>
      </c>
    </row>
    <row r="1312" spans="1:66" hidden="1" x14ac:dyDescent="0.25">
      <c r="A1312">
        <v>1787</v>
      </c>
      <c r="B1312" s="3" t="s">
        <v>70</v>
      </c>
      <c r="C1312" s="3" t="s">
        <v>2314</v>
      </c>
      <c r="D1312" s="3" t="s">
        <v>2315</v>
      </c>
      <c r="E1312" s="3" t="s">
        <v>55</v>
      </c>
      <c r="F1312" s="3" t="s">
        <v>56</v>
      </c>
      <c r="G1312" s="3" t="s">
        <v>57</v>
      </c>
      <c r="H1312">
        <v>8</v>
      </c>
      <c r="I1312" s="3" t="s">
        <v>87</v>
      </c>
      <c r="J1312" s="3" t="s">
        <v>2736</v>
      </c>
      <c r="K1312" s="3"/>
      <c r="L1312" s="3"/>
      <c r="M1312" s="3"/>
      <c r="N1312" s="3" t="s">
        <v>2865</v>
      </c>
      <c r="O1312" s="3"/>
      <c r="P1312" s="3"/>
      <c r="Q1312" s="3"/>
      <c r="R1312" s="3" t="s">
        <v>2865</v>
      </c>
      <c r="S1312" s="1">
        <v>44160</v>
      </c>
      <c r="T1312" s="1">
        <v>47812</v>
      </c>
      <c r="U1312" s="1">
        <v>47082</v>
      </c>
      <c r="V1312" s="1">
        <v>45987</v>
      </c>
      <c r="W1312" s="1">
        <v>47447</v>
      </c>
      <c r="X1312">
        <v>2029</v>
      </c>
      <c r="Y1312" t="s">
        <v>2883</v>
      </c>
      <c r="Z1312">
        <v>1</v>
      </c>
      <c r="AA1312" s="3" t="s">
        <v>58</v>
      </c>
      <c r="AB1312" s="3" t="s">
        <v>2244</v>
      </c>
      <c r="AC1312" s="1"/>
      <c r="AD1312"/>
      <c r="AG1312">
        <v>0</v>
      </c>
      <c r="AH1312">
        <v>0</v>
      </c>
      <c r="AI1312">
        <v>0</v>
      </c>
      <c r="AJ1312">
        <v>0</v>
      </c>
      <c r="AK1312">
        <v>0</v>
      </c>
      <c r="AL1312">
        <v>0</v>
      </c>
      <c r="AM1312">
        <v>0</v>
      </c>
      <c r="AN1312">
        <v>0</v>
      </c>
      <c r="AO1312">
        <v>0</v>
      </c>
      <c r="AP1312">
        <v>0</v>
      </c>
      <c r="AQ1312">
        <v>0</v>
      </c>
      <c r="AR1312">
        <v>0</v>
      </c>
      <c r="AS1312">
        <v>0</v>
      </c>
      <c r="AT1312">
        <v>0</v>
      </c>
      <c r="AU1312">
        <v>0</v>
      </c>
      <c r="AV1312">
        <v>0</v>
      </c>
      <c r="AW1312">
        <v>0</v>
      </c>
      <c r="AX1312">
        <v>0</v>
      </c>
      <c r="AY1312">
        <v>0</v>
      </c>
      <c r="AZ1312">
        <v>0</v>
      </c>
      <c r="BA1312">
        <v>0</v>
      </c>
      <c r="BB1312">
        <v>0</v>
      </c>
      <c r="BC1312">
        <v>0</v>
      </c>
      <c r="BD1312">
        <v>0</v>
      </c>
      <c r="BE1312">
        <v>0</v>
      </c>
      <c r="BF1312">
        <v>0</v>
      </c>
      <c r="BG1312">
        <v>0</v>
      </c>
      <c r="BH1312">
        <v>0</v>
      </c>
      <c r="BI1312">
        <v>0</v>
      </c>
      <c r="BJ1312">
        <v>0</v>
      </c>
      <c r="BK1312">
        <v>0</v>
      </c>
      <c r="BL1312">
        <v>2</v>
      </c>
      <c r="BM1312">
        <v>1785</v>
      </c>
      <c r="BN1312">
        <v>1785</v>
      </c>
    </row>
    <row r="1313" spans="1:66" hidden="1" x14ac:dyDescent="0.25">
      <c r="A1313">
        <v>1704</v>
      </c>
      <c r="B1313" s="3" t="s">
        <v>145</v>
      </c>
      <c r="C1313" s="3" t="s">
        <v>2305</v>
      </c>
      <c r="D1313" s="3" t="s">
        <v>2306</v>
      </c>
      <c r="E1313" s="3" t="s">
        <v>55</v>
      </c>
      <c r="F1313" s="3" t="s">
        <v>56</v>
      </c>
      <c r="G1313" s="3" t="s">
        <v>57</v>
      </c>
      <c r="H1313">
        <v>8</v>
      </c>
      <c r="I1313" s="3" t="s">
        <v>533</v>
      </c>
      <c r="J1313" s="3" t="s">
        <v>2754</v>
      </c>
      <c r="K1313" s="3"/>
      <c r="L1313" s="3" t="s">
        <v>2863</v>
      </c>
      <c r="M1313" s="3"/>
      <c r="N1313" s="3"/>
      <c r="O1313" s="3"/>
      <c r="P1313" s="3" t="s">
        <v>2863</v>
      </c>
      <c r="Q1313" s="3"/>
      <c r="R1313" s="3"/>
      <c r="S1313" s="1">
        <v>43432</v>
      </c>
      <c r="T1313" s="1">
        <v>47085</v>
      </c>
      <c r="U1313" s="1">
        <v>46355</v>
      </c>
      <c r="V1313" s="1">
        <v>45260</v>
      </c>
      <c r="W1313" s="1">
        <v>46720</v>
      </c>
      <c r="X1313">
        <v>2027</v>
      </c>
      <c r="Y1313" t="s">
        <v>2875</v>
      </c>
      <c r="Z1313">
        <v>1</v>
      </c>
      <c r="AA1313" s="3" t="s">
        <v>993</v>
      </c>
      <c r="AB1313" s="3"/>
      <c r="AC1313" s="1"/>
      <c r="AD1313"/>
      <c r="AG1313">
        <v>1</v>
      </c>
      <c r="AH1313">
        <v>0</v>
      </c>
      <c r="AI1313">
        <v>0</v>
      </c>
      <c r="AJ1313">
        <v>0</v>
      </c>
      <c r="AK1313">
        <v>1</v>
      </c>
      <c r="AL1313">
        <v>0</v>
      </c>
      <c r="AM1313">
        <v>0</v>
      </c>
      <c r="AN1313">
        <v>0</v>
      </c>
      <c r="AO1313">
        <v>0</v>
      </c>
      <c r="AP1313">
        <v>0</v>
      </c>
      <c r="AQ1313">
        <v>0</v>
      </c>
      <c r="AR1313">
        <v>0</v>
      </c>
      <c r="AS1313">
        <v>2</v>
      </c>
      <c r="AT1313">
        <v>0</v>
      </c>
      <c r="AU1313">
        <v>1</v>
      </c>
      <c r="AV1313">
        <v>1</v>
      </c>
      <c r="AW1313">
        <v>0</v>
      </c>
      <c r="AX1313">
        <v>0</v>
      </c>
      <c r="AY1313">
        <v>0</v>
      </c>
      <c r="AZ1313">
        <v>1</v>
      </c>
      <c r="BA1313">
        <v>0</v>
      </c>
      <c r="BB1313">
        <v>0</v>
      </c>
      <c r="BC1313">
        <v>0</v>
      </c>
      <c r="BD1313">
        <v>0</v>
      </c>
      <c r="BE1313">
        <v>0</v>
      </c>
      <c r="BF1313">
        <v>0</v>
      </c>
      <c r="BG1313">
        <v>0</v>
      </c>
      <c r="BH1313">
        <v>0</v>
      </c>
      <c r="BI1313">
        <v>0</v>
      </c>
      <c r="BJ1313">
        <v>0</v>
      </c>
      <c r="BK1313">
        <v>2</v>
      </c>
      <c r="BL1313">
        <v>3</v>
      </c>
      <c r="BM1313">
        <v>238</v>
      </c>
      <c r="BN1313">
        <v>1702</v>
      </c>
    </row>
    <row r="1314" spans="1:66" hidden="1" x14ac:dyDescent="0.25">
      <c r="A1314">
        <v>1705</v>
      </c>
      <c r="B1314" s="3" t="s">
        <v>145</v>
      </c>
      <c r="C1314" s="3" t="s">
        <v>2308</v>
      </c>
      <c r="D1314" s="3" t="s">
        <v>2316</v>
      </c>
      <c r="E1314" s="3" t="s">
        <v>55</v>
      </c>
      <c r="F1314" s="3" t="s">
        <v>56</v>
      </c>
      <c r="G1314" s="3" t="s">
        <v>106</v>
      </c>
      <c r="H1314">
        <v>8</v>
      </c>
      <c r="I1314" s="3" t="s">
        <v>533</v>
      </c>
      <c r="J1314" s="3" t="s">
        <v>2754</v>
      </c>
      <c r="K1314" s="3"/>
      <c r="L1314" s="3" t="s">
        <v>2863</v>
      </c>
      <c r="M1314" s="3"/>
      <c r="N1314" s="3"/>
      <c r="O1314" s="3"/>
      <c r="P1314" s="3" t="s">
        <v>2863</v>
      </c>
      <c r="Q1314" s="3"/>
      <c r="R1314" s="3"/>
      <c r="S1314" s="1">
        <v>43432</v>
      </c>
      <c r="T1314" s="1">
        <v>47085</v>
      </c>
      <c r="U1314" s="1">
        <v>46355</v>
      </c>
      <c r="V1314" s="1">
        <v>45260</v>
      </c>
      <c r="W1314" s="1">
        <v>46720</v>
      </c>
      <c r="X1314">
        <v>2027</v>
      </c>
      <c r="Y1314" t="s">
        <v>2875</v>
      </c>
      <c r="Z1314">
        <v>1</v>
      </c>
      <c r="AA1314" s="3" t="s">
        <v>993</v>
      </c>
      <c r="AB1314" s="3"/>
      <c r="AC1314" s="1"/>
      <c r="AD1314"/>
      <c r="AG1314">
        <v>0</v>
      </c>
      <c r="AH1314">
        <v>0</v>
      </c>
      <c r="AI1314">
        <v>0</v>
      </c>
      <c r="AJ1314">
        <v>0</v>
      </c>
      <c r="AK1314">
        <v>0</v>
      </c>
      <c r="AL1314">
        <v>0</v>
      </c>
      <c r="AM1314">
        <v>0</v>
      </c>
      <c r="AN1314">
        <v>0</v>
      </c>
      <c r="AO1314">
        <v>0</v>
      </c>
      <c r="AP1314">
        <v>0</v>
      </c>
      <c r="AQ1314">
        <v>0</v>
      </c>
      <c r="AR1314">
        <v>0</v>
      </c>
      <c r="AS1314">
        <v>0</v>
      </c>
      <c r="AT1314">
        <v>0</v>
      </c>
      <c r="AU1314">
        <v>0</v>
      </c>
      <c r="AV1314">
        <v>0</v>
      </c>
      <c r="AW1314">
        <v>0</v>
      </c>
      <c r="AX1314">
        <v>0</v>
      </c>
      <c r="AY1314">
        <v>0</v>
      </c>
      <c r="AZ1314">
        <v>0</v>
      </c>
      <c r="BA1314">
        <v>0</v>
      </c>
      <c r="BB1314">
        <v>0</v>
      </c>
      <c r="BC1314">
        <v>0</v>
      </c>
      <c r="BD1314">
        <v>0</v>
      </c>
      <c r="BE1314">
        <v>0</v>
      </c>
      <c r="BF1314">
        <v>0</v>
      </c>
      <c r="BG1314">
        <v>0</v>
      </c>
      <c r="BH1314">
        <v>0</v>
      </c>
      <c r="BI1314">
        <v>0</v>
      </c>
      <c r="BJ1314">
        <v>0</v>
      </c>
      <c r="BK1314">
        <v>0</v>
      </c>
      <c r="BL1314">
        <v>3</v>
      </c>
      <c r="BM1314">
        <v>238</v>
      </c>
      <c r="BN1314">
        <v>1702</v>
      </c>
    </row>
    <row r="1315" spans="1:66" x14ac:dyDescent="0.25">
      <c r="A1315" s="6">
        <v>411</v>
      </c>
      <c r="B1315" s="3" t="s">
        <v>52</v>
      </c>
      <c r="C1315" s="3" t="s">
        <v>568</v>
      </c>
      <c r="D1315" s="7" t="s">
        <v>569</v>
      </c>
      <c r="E1315" s="3" t="s">
        <v>55</v>
      </c>
      <c r="F1315" s="3" t="s">
        <v>56</v>
      </c>
      <c r="G1315" s="3" t="s">
        <v>57</v>
      </c>
      <c r="H1315">
        <v>8</v>
      </c>
      <c r="I1315" s="3" t="s">
        <v>59</v>
      </c>
      <c r="J1315" s="3" t="s">
        <v>2769</v>
      </c>
      <c r="K1315" s="3"/>
      <c r="L1315" s="3"/>
      <c r="M1315" s="3" t="s">
        <v>2864</v>
      </c>
      <c r="N1315" s="3"/>
      <c r="O1315" s="3"/>
      <c r="P1315" s="3"/>
      <c r="Q1315" s="3" t="s">
        <v>2864</v>
      </c>
      <c r="R1315" s="3"/>
      <c r="S1315" s="13">
        <v>43432</v>
      </c>
      <c r="T1315" s="13">
        <v>47085</v>
      </c>
      <c r="U1315" s="1">
        <v>46355</v>
      </c>
      <c r="V1315" s="1">
        <v>45260</v>
      </c>
      <c r="W1315" s="1">
        <v>46720</v>
      </c>
      <c r="X1315">
        <v>2027</v>
      </c>
      <c r="Y1315" s="15" t="s">
        <v>2875</v>
      </c>
      <c r="Z1315">
        <v>1</v>
      </c>
      <c r="AA1315" s="3" t="s">
        <v>570</v>
      </c>
      <c r="AB1315" s="3" t="s">
        <v>571</v>
      </c>
      <c r="AC1315" s="13">
        <v>44469</v>
      </c>
      <c r="AG1315">
        <v>4</v>
      </c>
      <c r="AH1315">
        <v>4</v>
      </c>
      <c r="AI1315">
        <v>1</v>
      </c>
      <c r="AJ1315">
        <v>7</v>
      </c>
      <c r="AK1315">
        <v>10</v>
      </c>
      <c r="AL1315">
        <v>4</v>
      </c>
      <c r="AM1315">
        <v>0</v>
      </c>
      <c r="AN1315">
        <v>0</v>
      </c>
      <c r="AO1315">
        <v>0</v>
      </c>
      <c r="AP1315">
        <v>0</v>
      </c>
      <c r="AQ1315">
        <v>0</v>
      </c>
      <c r="AR1315">
        <v>0</v>
      </c>
      <c r="AS1315">
        <v>25</v>
      </c>
      <c r="AT1315">
        <v>3</v>
      </c>
      <c r="AU1315">
        <v>4</v>
      </c>
      <c r="AV1315">
        <v>2</v>
      </c>
      <c r="AW1315">
        <v>0</v>
      </c>
      <c r="AX1315">
        <v>0</v>
      </c>
      <c r="AY1315">
        <v>0</v>
      </c>
      <c r="AZ1315">
        <v>2</v>
      </c>
      <c r="BA1315">
        <v>0</v>
      </c>
      <c r="BB1315">
        <v>5</v>
      </c>
      <c r="BC1315">
        <v>0</v>
      </c>
      <c r="BD1315">
        <v>0</v>
      </c>
      <c r="BE1315">
        <v>0</v>
      </c>
      <c r="BF1315">
        <v>1</v>
      </c>
      <c r="BG1315">
        <v>0</v>
      </c>
      <c r="BH1315">
        <v>3</v>
      </c>
      <c r="BI1315">
        <v>1</v>
      </c>
      <c r="BJ1315">
        <v>3</v>
      </c>
      <c r="BK1315">
        <v>0</v>
      </c>
      <c r="BL1315">
        <v>1</v>
      </c>
      <c r="BM1315">
        <v>411</v>
      </c>
    </row>
    <row r="1316" spans="1:66" hidden="1" x14ac:dyDescent="0.25">
      <c r="A1316">
        <v>1812</v>
      </c>
      <c r="B1316" s="3" t="s">
        <v>70</v>
      </c>
      <c r="C1316" s="3" t="s">
        <v>2320</v>
      </c>
      <c r="D1316" s="3" t="s">
        <v>2321</v>
      </c>
      <c r="E1316" s="3" t="s">
        <v>55</v>
      </c>
      <c r="F1316" s="3" t="s">
        <v>55</v>
      </c>
      <c r="G1316" s="3" t="s">
        <v>106</v>
      </c>
      <c r="H1316">
        <v>8</v>
      </c>
      <c r="I1316" s="3" t="s">
        <v>80</v>
      </c>
      <c r="J1316" s="3" t="s">
        <v>2732</v>
      </c>
      <c r="K1316" s="3"/>
      <c r="L1316" s="3"/>
      <c r="M1316" s="3"/>
      <c r="N1316" s="3" t="s">
        <v>2865</v>
      </c>
      <c r="O1316" s="3"/>
      <c r="P1316" s="3"/>
      <c r="Q1316" s="3"/>
      <c r="R1316" s="3" t="s">
        <v>2865</v>
      </c>
      <c r="S1316" s="1">
        <v>44160</v>
      </c>
      <c r="T1316" s="1">
        <v>47812</v>
      </c>
      <c r="U1316" s="1">
        <v>47082</v>
      </c>
      <c r="V1316" s="1">
        <v>45987</v>
      </c>
      <c r="W1316" s="1">
        <v>47447</v>
      </c>
      <c r="X1316">
        <v>2029</v>
      </c>
      <c r="Y1316" t="s">
        <v>2883</v>
      </c>
      <c r="Z1316">
        <v>1</v>
      </c>
      <c r="AA1316" s="3" t="s">
        <v>2312</v>
      </c>
      <c r="AB1316" s="3" t="s">
        <v>2313</v>
      </c>
      <c r="AC1316" s="1"/>
      <c r="AD1316"/>
      <c r="AG1316">
        <v>0</v>
      </c>
      <c r="AH1316">
        <v>0</v>
      </c>
      <c r="AI1316">
        <v>0</v>
      </c>
      <c r="AJ1316">
        <v>0</v>
      </c>
      <c r="AK1316">
        <v>0</v>
      </c>
      <c r="AL1316">
        <v>0</v>
      </c>
      <c r="AM1316">
        <v>0</v>
      </c>
      <c r="AN1316">
        <v>0</v>
      </c>
      <c r="AO1316">
        <v>0</v>
      </c>
      <c r="AP1316">
        <v>0</v>
      </c>
      <c r="AQ1316">
        <v>0</v>
      </c>
      <c r="AR1316">
        <v>0</v>
      </c>
      <c r="AS1316">
        <v>0</v>
      </c>
      <c r="AT1316">
        <v>0</v>
      </c>
      <c r="AU1316">
        <v>0</v>
      </c>
      <c r="AV1316">
        <v>0</v>
      </c>
      <c r="AW1316">
        <v>0</v>
      </c>
      <c r="AX1316">
        <v>0</v>
      </c>
      <c r="AY1316">
        <v>0</v>
      </c>
      <c r="AZ1316">
        <v>0</v>
      </c>
      <c r="BA1316">
        <v>0</v>
      </c>
      <c r="BB1316">
        <v>0</v>
      </c>
      <c r="BC1316">
        <v>0</v>
      </c>
      <c r="BD1316">
        <v>0</v>
      </c>
      <c r="BE1316">
        <v>0</v>
      </c>
      <c r="BF1316">
        <v>0</v>
      </c>
      <c r="BG1316">
        <v>0</v>
      </c>
      <c r="BH1316">
        <v>0</v>
      </c>
      <c r="BI1316">
        <v>0</v>
      </c>
      <c r="BJ1316">
        <v>0</v>
      </c>
      <c r="BK1316">
        <v>0</v>
      </c>
      <c r="BL1316">
        <v>2</v>
      </c>
      <c r="BM1316">
        <v>1811</v>
      </c>
      <c r="BN1316">
        <v>1811</v>
      </c>
    </row>
    <row r="1317" spans="1:66" hidden="1" x14ac:dyDescent="0.25">
      <c r="A1317">
        <v>1814</v>
      </c>
      <c r="B1317" s="3" t="s">
        <v>70</v>
      </c>
      <c r="C1317" s="3" t="s">
        <v>2320</v>
      </c>
      <c r="D1317" s="3" t="s">
        <v>2321</v>
      </c>
      <c r="E1317" s="3" t="s">
        <v>55</v>
      </c>
      <c r="F1317" s="3" t="s">
        <v>56</v>
      </c>
      <c r="G1317" s="3" t="s">
        <v>106</v>
      </c>
      <c r="H1317">
        <v>8</v>
      </c>
      <c r="I1317" s="3" t="s">
        <v>80</v>
      </c>
      <c r="J1317" s="3" t="s">
        <v>2732</v>
      </c>
      <c r="K1317" s="3"/>
      <c r="L1317" s="3"/>
      <c r="M1317" s="3"/>
      <c r="N1317" s="3" t="s">
        <v>2865</v>
      </c>
      <c r="O1317" s="3"/>
      <c r="P1317" s="3"/>
      <c r="Q1317" s="3"/>
      <c r="R1317" s="3" t="s">
        <v>2865</v>
      </c>
      <c r="S1317" s="1">
        <v>44160</v>
      </c>
      <c r="T1317" s="1">
        <v>47812</v>
      </c>
      <c r="U1317" s="1">
        <v>47082</v>
      </c>
      <c r="V1317" s="1">
        <v>45987</v>
      </c>
      <c r="W1317" s="1">
        <v>47447</v>
      </c>
      <c r="X1317">
        <v>2029</v>
      </c>
      <c r="Y1317" t="s">
        <v>2883</v>
      </c>
      <c r="Z1317">
        <v>1</v>
      </c>
      <c r="AA1317" s="3" t="s">
        <v>2312</v>
      </c>
      <c r="AB1317" s="3" t="s">
        <v>2313</v>
      </c>
      <c r="AC1317" s="1"/>
      <c r="AD1317"/>
      <c r="AG1317">
        <v>0</v>
      </c>
      <c r="AH1317">
        <v>0</v>
      </c>
      <c r="AI1317">
        <v>0</v>
      </c>
      <c r="AJ1317">
        <v>0</v>
      </c>
      <c r="AK1317">
        <v>0</v>
      </c>
      <c r="AL1317">
        <v>0</v>
      </c>
      <c r="AM1317">
        <v>0</v>
      </c>
      <c r="AN1317">
        <v>0</v>
      </c>
      <c r="AO1317">
        <v>0</v>
      </c>
      <c r="AP1317">
        <v>0</v>
      </c>
      <c r="AQ1317">
        <v>0</v>
      </c>
      <c r="AR1317">
        <v>0</v>
      </c>
      <c r="AS1317">
        <v>0</v>
      </c>
      <c r="AT1317">
        <v>0</v>
      </c>
      <c r="AU1317">
        <v>0</v>
      </c>
      <c r="AV1317">
        <v>0</v>
      </c>
      <c r="AW1317">
        <v>0</v>
      </c>
      <c r="AX1317">
        <v>0</v>
      </c>
      <c r="AY1317">
        <v>0</v>
      </c>
      <c r="AZ1317">
        <v>0</v>
      </c>
      <c r="BA1317">
        <v>0</v>
      </c>
      <c r="BB1317">
        <v>0</v>
      </c>
      <c r="BC1317">
        <v>0</v>
      </c>
      <c r="BD1317">
        <v>0</v>
      </c>
      <c r="BE1317">
        <v>0</v>
      </c>
      <c r="BF1317">
        <v>0</v>
      </c>
      <c r="BG1317">
        <v>0</v>
      </c>
      <c r="BH1317">
        <v>0</v>
      </c>
      <c r="BI1317">
        <v>0</v>
      </c>
      <c r="BJ1317">
        <v>0</v>
      </c>
      <c r="BK1317">
        <v>0</v>
      </c>
      <c r="BL1317">
        <v>2</v>
      </c>
      <c r="BM1317">
        <v>1811</v>
      </c>
      <c r="BN1317">
        <v>1811</v>
      </c>
    </row>
    <row r="1318" spans="1:66" hidden="1" x14ac:dyDescent="0.25">
      <c r="A1318">
        <v>1813</v>
      </c>
      <c r="B1318" s="3" t="s">
        <v>70</v>
      </c>
      <c r="C1318" s="3" t="s">
        <v>2310</v>
      </c>
      <c r="D1318" s="3" t="s">
        <v>2311</v>
      </c>
      <c r="E1318" s="3" t="s">
        <v>55</v>
      </c>
      <c r="F1318" s="3" t="s">
        <v>56</v>
      </c>
      <c r="G1318" s="3" t="s">
        <v>57</v>
      </c>
      <c r="H1318">
        <v>8</v>
      </c>
      <c r="I1318" s="3" t="s">
        <v>80</v>
      </c>
      <c r="J1318" s="3" t="s">
        <v>2732</v>
      </c>
      <c r="K1318" s="3"/>
      <c r="L1318" s="3"/>
      <c r="M1318" s="3"/>
      <c r="N1318" s="3" t="s">
        <v>2865</v>
      </c>
      <c r="O1318" s="3"/>
      <c r="P1318" s="3"/>
      <c r="Q1318" s="3"/>
      <c r="R1318" s="3" t="s">
        <v>2865</v>
      </c>
      <c r="S1318" s="1">
        <v>44160</v>
      </c>
      <c r="T1318" s="1">
        <v>47812</v>
      </c>
      <c r="U1318" s="1">
        <v>47082</v>
      </c>
      <c r="V1318" s="1">
        <v>45987</v>
      </c>
      <c r="W1318" s="1">
        <v>47447</v>
      </c>
      <c r="X1318">
        <v>2029</v>
      </c>
      <c r="Y1318" t="s">
        <v>2883</v>
      </c>
      <c r="Z1318">
        <v>1</v>
      </c>
      <c r="AA1318" s="3" t="s">
        <v>2312</v>
      </c>
      <c r="AB1318" s="3" t="s">
        <v>2313</v>
      </c>
      <c r="AC1318" s="1"/>
      <c r="AD1318"/>
      <c r="AG1318">
        <v>0</v>
      </c>
      <c r="AH1318">
        <v>0</v>
      </c>
      <c r="AI1318">
        <v>0</v>
      </c>
      <c r="AJ1318">
        <v>0</v>
      </c>
      <c r="AK1318">
        <v>0</v>
      </c>
      <c r="AL1318">
        <v>0</v>
      </c>
      <c r="AM1318">
        <v>0</v>
      </c>
      <c r="AN1318">
        <v>0</v>
      </c>
      <c r="AO1318">
        <v>0</v>
      </c>
      <c r="AP1318">
        <v>0</v>
      </c>
      <c r="AQ1318">
        <v>0</v>
      </c>
      <c r="AR1318">
        <v>0</v>
      </c>
      <c r="AS1318">
        <v>0</v>
      </c>
      <c r="AT1318">
        <v>0</v>
      </c>
      <c r="AU1318">
        <v>0</v>
      </c>
      <c r="AV1318">
        <v>0</v>
      </c>
      <c r="AW1318">
        <v>0</v>
      </c>
      <c r="AX1318">
        <v>0</v>
      </c>
      <c r="AY1318">
        <v>0</v>
      </c>
      <c r="AZ1318">
        <v>0</v>
      </c>
      <c r="BA1318">
        <v>0</v>
      </c>
      <c r="BB1318">
        <v>0</v>
      </c>
      <c r="BC1318">
        <v>0</v>
      </c>
      <c r="BD1318">
        <v>0</v>
      </c>
      <c r="BE1318">
        <v>0</v>
      </c>
      <c r="BF1318">
        <v>0</v>
      </c>
      <c r="BG1318">
        <v>0</v>
      </c>
      <c r="BH1318">
        <v>0</v>
      </c>
      <c r="BI1318">
        <v>0</v>
      </c>
      <c r="BJ1318">
        <v>0</v>
      </c>
      <c r="BK1318">
        <v>0</v>
      </c>
      <c r="BL1318">
        <v>2</v>
      </c>
      <c r="BM1318">
        <v>1811</v>
      </c>
      <c r="BN1318">
        <v>1811</v>
      </c>
    </row>
    <row r="1319" spans="1:66" hidden="1" x14ac:dyDescent="0.25">
      <c r="A1319">
        <v>588</v>
      </c>
      <c r="B1319" s="3" t="s">
        <v>280</v>
      </c>
      <c r="C1319" s="3" t="s">
        <v>1795</v>
      </c>
      <c r="D1319" s="3" t="s">
        <v>675</v>
      </c>
      <c r="E1319" s="3" t="s">
        <v>73</v>
      </c>
      <c r="F1319" s="3" t="s">
        <v>56</v>
      </c>
      <c r="G1319" s="3" t="s">
        <v>57</v>
      </c>
      <c r="H1319">
        <v>6</v>
      </c>
      <c r="I1319" s="3" t="s">
        <v>283</v>
      </c>
      <c r="J1319" s="3" t="s">
        <v>2790</v>
      </c>
      <c r="K1319" s="3"/>
      <c r="L1319" s="3"/>
      <c r="M1319" s="3" t="s">
        <v>2864</v>
      </c>
      <c r="N1319" s="3"/>
      <c r="O1319" s="3"/>
      <c r="P1319" s="3"/>
      <c r="Q1319" s="3" t="s">
        <v>2864</v>
      </c>
      <c r="R1319" s="3"/>
      <c r="S1319" s="1">
        <v>43340</v>
      </c>
      <c r="T1319" s="1">
        <v>46993</v>
      </c>
      <c r="U1319" s="1">
        <v>46263</v>
      </c>
      <c r="V1319" s="1">
        <v>45168</v>
      </c>
      <c r="W1319" s="1">
        <v>46628</v>
      </c>
      <c r="X1319">
        <v>2027</v>
      </c>
      <c r="Y1319" t="s">
        <v>2878</v>
      </c>
      <c r="Z1319">
        <v>1</v>
      </c>
      <c r="AA1319" s="3" t="s">
        <v>67</v>
      </c>
      <c r="AB1319" s="3"/>
      <c r="AC1319" s="1"/>
      <c r="AD1319"/>
      <c r="AG1319">
        <v>0</v>
      </c>
      <c r="AH1319">
        <v>0</v>
      </c>
      <c r="AI1319">
        <v>0</v>
      </c>
      <c r="AJ1319">
        <v>0</v>
      </c>
      <c r="AK1319">
        <v>0</v>
      </c>
      <c r="AL1319">
        <v>0</v>
      </c>
      <c r="AM1319">
        <v>0</v>
      </c>
      <c r="AN1319">
        <v>0</v>
      </c>
      <c r="AO1319">
        <v>0</v>
      </c>
      <c r="AP1319">
        <v>0</v>
      </c>
      <c r="AQ1319">
        <v>0</v>
      </c>
      <c r="AR1319">
        <v>0</v>
      </c>
      <c r="AS1319">
        <v>0</v>
      </c>
      <c r="AT1319">
        <v>0</v>
      </c>
      <c r="AU1319">
        <v>0</v>
      </c>
      <c r="AV1319">
        <v>0</v>
      </c>
      <c r="AW1319">
        <v>0</v>
      </c>
      <c r="AX1319">
        <v>0</v>
      </c>
      <c r="AY1319">
        <v>0</v>
      </c>
      <c r="AZ1319">
        <v>0</v>
      </c>
      <c r="BA1319">
        <v>0</v>
      </c>
      <c r="BB1319">
        <v>0</v>
      </c>
      <c r="BC1319">
        <v>0</v>
      </c>
      <c r="BD1319">
        <v>0</v>
      </c>
      <c r="BE1319">
        <v>0</v>
      </c>
      <c r="BF1319">
        <v>0</v>
      </c>
      <c r="BG1319">
        <v>0</v>
      </c>
      <c r="BH1319">
        <v>0</v>
      </c>
      <c r="BI1319">
        <v>0</v>
      </c>
      <c r="BJ1319">
        <v>0</v>
      </c>
      <c r="BK1319">
        <v>0</v>
      </c>
      <c r="BL1319">
        <v>2</v>
      </c>
      <c r="BM1319">
        <v>20</v>
      </c>
      <c r="BN1319">
        <v>20</v>
      </c>
    </row>
    <row r="1320" spans="1:66" hidden="1" x14ac:dyDescent="0.25">
      <c r="A1320">
        <v>1715</v>
      </c>
      <c r="B1320" s="3" t="s">
        <v>145</v>
      </c>
      <c r="C1320" s="3" t="s">
        <v>2322</v>
      </c>
      <c r="D1320" s="3" t="s">
        <v>2323</v>
      </c>
      <c r="E1320" s="3" t="s">
        <v>55</v>
      </c>
      <c r="F1320" s="3" t="s">
        <v>55</v>
      </c>
      <c r="G1320" s="3" t="s">
        <v>106</v>
      </c>
      <c r="H1320">
        <v>8</v>
      </c>
      <c r="I1320" s="3" t="s">
        <v>333</v>
      </c>
      <c r="J1320" s="3" t="s">
        <v>2750</v>
      </c>
      <c r="K1320" s="3"/>
      <c r="L1320" s="3" t="s">
        <v>2863</v>
      </c>
      <c r="M1320" s="3"/>
      <c r="N1320" s="3"/>
      <c r="O1320" s="3"/>
      <c r="P1320" s="3" t="s">
        <v>2863</v>
      </c>
      <c r="Q1320" s="3"/>
      <c r="R1320" s="3"/>
      <c r="S1320" s="1">
        <v>43432</v>
      </c>
      <c r="T1320" s="1">
        <v>47085</v>
      </c>
      <c r="U1320" s="1">
        <v>46355</v>
      </c>
      <c r="V1320" s="1">
        <v>45260</v>
      </c>
      <c r="W1320" s="1">
        <v>46720</v>
      </c>
      <c r="X1320">
        <v>2027</v>
      </c>
      <c r="Y1320" t="s">
        <v>2875</v>
      </c>
      <c r="Z1320">
        <v>1</v>
      </c>
      <c r="AA1320" s="3" t="s">
        <v>219</v>
      </c>
      <c r="AB1320" s="3" t="s">
        <v>2319</v>
      </c>
      <c r="AC1320" s="1"/>
      <c r="AD1320"/>
      <c r="AG1320">
        <v>5</v>
      </c>
      <c r="AH1320">
        <v>1</v>
      </c>
      <c r="AI1320">
        <v>1</v>
      </c>
      <c r="AJ1320">
        <v>0</v>
      </c>
      <c r="AK1320">
        <v>0</v>
      </c>
      <c r="AL1320">
        <v>0</v>
      </c>
      <c r="AM1320">
        <v>0</v>
      </c>
      <c r="AN1320">
        <v>0</v>
      </c>
      <c r="AO1320">
        <v>0</v>
      </c>
      <c r="AP1320">
        <v>0</v>
      </c>
      <c r="AQ1320">
        <v>0</v>
      </c>
      <c r="AR1320">
        <v>0</v>
      </c>
      <c r="AS1320">
        <v>7</v>
      </c>
      <c r="AT1320">
        <v>0</v>
      </c>
      <c r="AU1320">
        <v>0</v>
      </c>
      <c r="AV1320">
        <v>0</v>
      </c>
      <c r="AW1320">
        <v>0</v>
      </c>
      <c r="AX1320">
        <v>0</v>
      </c>
      <c r="AY1320">
        <v>0</v>
      </c>
      <c r="AZ1320">
        <v>0</v>
      </c>
      <c r="BA1320">
        <v>0</v>
      </c>
      <c r="BB1320">
        <v>0</v>
      </c>
      <c r="BC1320">
        <v>0</v>
      </c>
      <c r="BD1320">
        <v>0</v>
      </c>
      <c r="BE1320">
        <v>0</v>
      </c>
      <c r="BF1320">
        <v>0</v>
      </c>
      <c r="BG1320">
        <v>0</v>
      </c>
      <c r="BH1320">
        <v>0</v>
      </c>
      <c r="BI1320">
        <v>0</v>
      </c>
      <c r="BJ1320">
        <v>0</v>
      </c>
      <c r="BK1320">
        <v>0</v>
      </c>
      <c r="BL1320">
        <v>3</v>
      </c>
      <c r="BM1320">
        <v>263</v>
      </c>
      <c r="BN1320">
        <v>1714</v>
      </c>
    </row>
    <row r="1321" spans="1:66" hidden="1" x14ac:dyDescent="0.25">
      <c r="A1321">
        <v>1716</v>
      </c>
      <c r="B1321" s="3" t="s">
        <v>145</v>
      </c>
      <c r="C1321" s="3" t="s">
        <v>2317</v>
      </c>
      <c r="D1321" s="3" t="s">
        <v>2318</v>
      </c>
      <c r="E1321" s="3" t="s">
        <v>55</v>
      </c>
      <c r="F1321" s="3" t="s">
        <v>56</v>
      </c>
      <c r="G1321" s="3" t="s">
        <v>57</v>
      </c>
      <c r="H1321">
        <v>8</v>
      </c>
      <c r="I1321" s="3" t="s">
        <v>333</v>
      </c>
      <c r="J1321" s="3" t="s">
        <v>2750</v>
      </c>
      <c r="K1321" s="3"/>
      <c r="L1321" s="3" t="s">
        <v>2863</v>
      </c>
      <c r="M1321" s="3"/>
      <c r="N1321" s="3"/>
      <c r="O1321" s="3"/>
      <c r="P1321" s="3" t="s">
        <v>2863</v>
      </c>
      <c r="Q1321" s="3"/>
      <c r="R1321" s="3"/>
      <c r="S1321" s="1">
        <v>43432</v>
      </c>
      <c r="T1321" s="1">
        <v>47085</v>
      </c>
      <c r="U1321" s="1">
        <v>46355</v>
      </c>
      <c r="V1321" s="1">
        <v>45260</v>
      </c>
      <c r="W1321" s="1">
        <v>46720</v>
      </c>
      <c r="X1321">
        <v>2027</v>
      </c>
      <c r="Y1321" t="s">
        <v>2875</v>
      </c>
      <c r="Z1321">
        <v>1</v>
      </c>
      <c r="AA1321" s="3" t="s">
        <v>219</v>
      </c>
      <c r="AB1321" s="3" t="s">
        <v>2319</v>
      </c>
      <c r="AC1321" s="1"/>
      <c r="AD1321"/>
      <c r="AG1321">
        <v>0</v>
      </c>
      <c r="AH1321">
        <v>0</v>
      </c>
      <c r="AI1321">
        <v>1</v>
      </c>
      <c r="AJ1321">
        <v>0</v>
      </c>
      <c r="AK1321">
        <v>4</v>
      </c>
      <c r="AL1321">
        <v>3</v>
      </c>
      <c r="AM1321">
        <v>0</v>
      </c>
      <c r="AN1321">
        <v>0</v>
      </c>
      <c r="AO1321">
        <v>0</v>
      </c>
      <c r="AP1321">
        <v>0</v>
      </c>
      <c r="AQ1321">
        <v>0</v>
      </c>
      <c r="AR1321">
        <v>0</v>
      </c>
      <c r="AS1321">
        <v>7</v>
      </c>
      <c r="AT1321">
        <v>1</v>
      </c>
      <c r="AU1321">
        <v>2</v>
      </c>
      <c r="AV1321">
        <v>0</v>
      </c>
      <c r="AW1321">
        <v>0</v>
      </c>
      <c r="AX1321">
        <v>0</v>
      </c>
      <c r="AY1321">
        <v>0</v>
      </c>
      <c r="AZ1321">
        <v>2</v>
      </c>
      <c r="BA1321">
        <v>2</v>
      </c>
      <c r="BB1321">
        <v>0</v>
      </c>
      <c r="BC1321">
        <v>0</v>
      </c>
      <c r="BD1321">
        <v>0</v>
      </c>
      <c r="BE1321">
        <v>0</v>
      </c>
      <c r="BF1321">
        <v>0</v>
      </c>
      <c r="BG1321">
        <v>0</v>
      </c>
      <c r="BH1321">
        <v>2</v>
      </c>
      <c r="BI1321">
        <v>2</v>
      </c>
      <c r="BJ1321">
        <v>0</v>
      </c>
      <c r="BK1321">
        <v>0</v>
      </c>
      <c r="BL1321">
        <v>3</v>
      </c>
      <c r="BM1321">
        <v>263</v>
      </c>
      <c r="BN1321">
        <v>1714</v>
      </c>
    </row>
    <row r="1322" spans="1:66" x14ac:dyDescent="0.25">
      <c r="A1322" s="6">
        <v>452</v>
      </c>
      <c r="B1322" s="3" t="s">
        <v>52</v>
      </c>
      <c r="C1322" s="3" t="s">
        <v>355</v>
      </c>
      <c r="D1322" s="7" t="s">
        <v>356</v>
      </c>
      <c r="E1322" s="3" t="s">
        <v>55</v>
      </c>
      <c r="F1322" s="3" t="s">
        <v>56</v>
      </c>
      <c r="G1322" s="3" t="s">
        <v>57</v>
      </c>
      <c r="H1322">
        <v>8</v>
      </c>
      <c r="I1322" s="3" t="s">
        <v>59</v>
      </c>
      <c r="J1322" s="3" t="s">
        <v>2769</v>
      </c>
      <c r="K1322" s="3"/>
      <c r="L1322" s="3"/>
      <c r="M1322" s="3" t="s">
        <v>2864</v>
      </c>
      <c r="N1322" s="3"/>
      <c r="O1322" s="3"/>
      <c r="P1322" s="3"/>
      <c r="Q1322" s="3" t="s">
        <v>2864</v>
      </c>
      <c r="R1322" s="3"/>
      <c r="S1322" s="13">
        <v>43432</v>
      </c>
      <c r="T1322" s="13">
        <v>47085</v>
      </c>
      <c r="U1322" s="1">
        <v>46355</v>
      </c>
      <c r="V1322" s="1">
        <v>45260</v>
      </c>
      <c r="W1322" s="1">
        <v>46720</v>
      </c>
      <c r="X1322">
        <v>2027</v>
      </c>
      <c r="Y1322" s="15" t="s">
        <v>2875</v>
      </c>
      <c r="Z1322">
        <v>1</v>
      </c>
      <c r="AA1322" s="3" t="s">
        <v>357</v>
      </c>
      <c r="AB1322" s="3" t="s">
        <v>358</v>
      </c>
      <c r="AC1322" s="13">
        <v>44469</v>
      </c>
      <c r="AG1322">
        <v>1</v>
      </c>
      <c r="AH1322">
        <v>1</v>
      </c>
      <c r="AI1322">
        <v>1</v>
      </c>
      <c r="AJ1322">
        <v>1</v>
      </c>
      <c r="AK1322">
        <v>2</v>
      </c>
      <c r="AL1322">
        <v>1</v>
      </c>
      <c r="AM1322">
        <v>0</v>
      </c>
      <c r="AN1322">
        <v>0</v>
      </c>
      <c r="AO1322">
        <v>0</v>
      </c>
      <c r="AP1322">
        <v>0</v>
      </c>
      <c r="AQ1322">
        <v>0</v>
      </c>
      <c r="AR1322">
        <v>0</v>
      </c>
      <c r="AS1322">
        <v>5</v>
      </c>
      <c r="AT1322">
        <v>1</v>
      </c>
      <c r="AU1322">
        <v>0</v>
      </c>
      <c r="AV1322">
        <v>3</v>
      </c>
      <c r="AW1322">
        <v>0</v>
      </c>
      <c r="AX1322">
        <v>0</v>
      </c>
      <c r="AY1322">
        <v>0</v>
      </c>
      <c r="AZ1322">
        <v>1</v>
      </c>
      <c r="BA1322">
        <v>0</v>
      </c>
      <c r="BB1322">
        <v>1</v>
      </c>
      <c r="BC1322">
        <v>0</v>
      </c>
      <c r="BD1322">
        <v>0</v>
      </c>
      <c r="BE1322">
        <v>0</v>
      </c>
      <c r="BF1322">
        <v>0</v>
      </c>
      <c r="BG1322">
        <v>0</v>
      </c>
      <c r="BH1322">
        <v>0</v>
      </c>
      <c r="BI1322">
        <v>0</v>
      </c>
      <c r="BJ1322">
        <v>0</v>
      </c>
      <c r="BK1322">
        <v>0</v>
      </c>
      <c r="BL1322">
        <v>1</v>
      </c>
      <c r="BM1322">
        <v>452</v>
      </c>
    </row>
    <row r="1323" spans="1:66" hidden="1" x14ac:dyDescent="0.25">
      <c r="A1323">
        <v>1717</v>
      </c>
      <c r="B1323" s="3" t="s">
        <v>145</v>
      </c>
      <c r="C1323" s="3" t="s">
        <v>2322</v>
      </c>
      <c r="D1323" s="3" t="s">
        <v>2323</v>
      </c>
      <c r="E1323" s="3" t="s">
        <v>55</v>
      </c>
      <c r="F1323" s="3" t="s">
        <v>56</v>
      </c>
      <c r="G1323" s="3" t="s">
        <v>106</v>
      </c>
      <c r="H1323">
        <v>8</v>
      </c>
      <c r="I1323" s="3" t="s">
        <v>333</v>
      </c>
      <c r="J1323" s="3" t="s">
        <v>2750</v>
      </c>
      <c r="K1323" s="3"/>
      <c r="L1323" s="3" t="s">
        <v>2863</v>
      </c>
      <c r="M1323" s="3"/>
      <c r="N1323" s="3"/>
      <c r="O1323" s="3"/>
      <c r="P1323" s="3" t="s">
        <v>2863</v>
      </c>
      <c r="Q1323" s="3"/>
      <c r="R1323" s="3"/>
      <c r="S1323" s="1">
        <v>43432</v>
      </c>
      <c r="T1323" s="1">
        <v>47085</v>
      </c>
      <c r="U1323" s="1">
        <v>46355</v>
      </c>
      <c r="V1323" s="1">
        <v>45260</v>
      </c>
      <c r="W1323" s="1">
        <v>46720</v>
      </c>
      <c r="X1323">
        <v>2027</v>
      </c>
      <c r="Y1323" t="s">
        <v>2875</v>
      </c>
      <c r="Z1323">
        <v>1</v>
      </c>
      <c r="AA1323" s="3" t="s">
        <v>219</v>
      </c>
      <c r="AB1323" s="3" t="s">
        <v>2319</v>
      </c>
      <c r="AC1323" s="1"/>
      <c r="AD1323"/>
      <c r="AG1323">
        <v>0</v>
      </c>
      <c r="AH1323">
        <v>0</v>
      </c>
      <c r="AI1323">
        <v>0</v>
      </c>
      <c r="AJ1323">
        <v>0</v>
      </c>
      <c r="AK1323">
        <v>0</v>
      </c>
      <c r="AL1323">
        <v>0</v>
      </c>
      <c r="AM1323">
        <v>0</v>
      </c>
      <c r="AN1323">
        <v>0</v>
      </c>
      <c r="AO1323">
        <v>0</v>
      </c>
      <c r="AP1323">
        <v>0</v>
      </c>
      <c r="AQ1323">
        <v>0</v>
      </c>
      <c r="AR1323">
        <v>0</v>
      </c>
      <c r="AS1323">
        <v>0</v>
      </c>
      <c r="AT1323">
        <v>0</v>
      </c>
      <c r="AU1323">
        <v>0</v>
      </c>
      <c r="AV1323">
        <v>0</v>
      </c>
      <c r="AW1323">
        <v>0</v>
      </c>
      <c r="AX1323">
        <v>0</v>
      </c>
      <c r="AY1323">
        <v>0</v>
      </c>
      <c r="AZ1323">
        <v>0</v>
      </c>
      <c r="BA1323">
        <v>0</v>
      </c>
      <c r="BB1323">
        <v>0</v>
      </c>
      <c r="BC1323">
        <v>0</v>
      </c>
      <c r="BD1323">
        <v>0</v>
      </c>
      <c r="BE1323">
        <v>0</v>
      </c>
      <c r="BF1323">
        <v>0</v>
      </c>
      <c r="BG1323">
        <v>0</v>
      </c>
      <c r="BH1323">
        <v>0</v>
      </c>
      <c r="BI1323">
        <v>0</v>
      </c>
      <c r="BJ1323">
        <v>0</v>
      </c>
      <c r="BK1323">
        <v>0</v>
      </c>
      <c r="BL1323">
        <v>3</v>
      </c>
      <c r="BM1323">
        <v>263</v>
      </c>
      <c r="BN1323">
        <v>1714</v>
      </c>
    </row>
    <row r="1324" spans="1:66" hidden="1" x14ac:dyDescent="0.25">
      <c r="A1324">
        <v>3688</v>
      </c>
      <c r="B1324" s="3" t="s">
        <v>151</v>
      </c>
      <c r="C1324" s="3" t="s">
        <v>2326</v>
      </c>
      <c r="D1324" s="3" t="s">
        <v>2327</v>
      </c>
      <c r="E1324" s="3" t="s">
        <v>55</v>
      </c>
      <c r="F1324" s="3" t="s">
        <v>56</v>
      </c>
      <c r="G1324" s="3" t="s">
        <v>106</v>
      </c>
      <c r="H1324">
        <v>8</v>
      </c>
      <c r="I1324" s="3" t="s">
        <v>66</v>
      </c>
      <c r="J1324" s="3" t="s">
        <v>2839</v>
      </c>
      <c r="K1324" s="3" t="s">
        <v>2862</v>
      </c>
      <c r="L1324" s="3"/>
      <c r="M1324" s="3"/>
      <c r="N1324" s="3"/>
      <c r="O1324" s="3" t="s">
        <v>2862</v>
      </c>
      <c r="P1324" s="3"/>
      <c r="Q1324" s="3"/>
      <c r="R1324" s="3"/>
      <c r="S1324" s="1">
        <v>44118</v>
      </c>
      <c r="T1324" s="1">
        <v>45944</v>
      </c>
      <c r="U1324" s="1">
        <v>45214</v>
      </c>
      <c r="V1324" s="1">
        <v>44119</v>
      </c>
      <c r="W1324" s="1">
        <v>45579</v>
      </c>
      <c r="X1324">
        <v>2024</v>
      </c>
      <c r="Y1324" t="s">
        <v>2888</v>
      </c>
      <c r="Z1324">
        <v>1</v>
      </c>
      <c r="AA1324" s="3" t="s">
        <v>219</v>
      </c>
      <c r="AB1324" s="3" t="s">
        <v>1158</v>
      </c>
      <c r="AC1324" s="1"/>
      <c r="AD1324"/>
      <c r="AG1324">
        <v>0</v>
      </c>
      <c r="AH1324">
        <v>1</v>
      </c>
      <c r="AI1324">
        <v>3</v>
      </c>
      <c r="AJ1324">
        <v>0</v>
      </c>
      <c r="AK1324">
        <v>0</v>
      </c>
      <c r="AL1324">
        <v>0</v>
      </c>
      <c r="AM1324">
        <v>0</v>
      </c>
      <c r="AN1324">
        <v>0</v>
      </c>
      <c r="AO1324">
        <v>0</v>
      </c>
      <c r="AP1324">
        <v>0</v>
      </c>
      <c r="AQ1324">
        <v>0</v>
      </c>
      <c r="AR1324">
        <v>0</v>
      </c>
      <c r="AS1324">
        <v>4</v>
      </c>
      <c r="AT1324">
        <v>0</v>
      </c>
      <c r="AU1324">
        <v>0</v>
      </c>
      <c r="AV1324">
        <v>0</v>
      </c>
      <c r="AW1324">
        <v>0</v>
      </c>
      <c r="AX1324">
        <v>0</v>
      </c>
      <c r="AY1324">
        <v>0</v>
      </c>
      <c r="AZ1324">
        <v>0</v>
      </c>
      <c r="BA1324">
        <v>0</v>
      </c>
      <c r="BB1324">
        <v>0</v>
      </c>
      <c r="BC1324">
        <v>0</v>
      </c>
      <c r="BD1324">
        <v>0</v>
      </c>
      <c r="BE1324">
        <v>0</v>
      </c>
      <c r="BF1324">
        <v>0</v>
      </c>
      <c r="BG1324">
        <v>0</v>
      </c>
      <c r="BH1324">
        <v>0</v>
      </c>
      <c r="BI1324">
        <v>0</v>
      </c>
      <c r="BJ1324">
        <v>0</v>
      </c>
      <c r="BK1324">
        <v>0</v>
      </c>
      <c r="BL1324">
        <v>2</v>
      </c>
      <c r="BM1324">
        <v>1607</v>
      </c>
      <c r="BN1324">
        <v>1607</v>
      </c>
    </row>
    <row r="1325" spans="1:66" x14ac:dyDescent="0.25">
      <c r="A1325" s="6">
        <v>378</v>
      </c>
      <c r="B1325" s="3" t="s">
        <v>52</v>
      </c>
      <c r="C1325" s="3" t="s">
        <v>856</v>
      </c>
      <c r="D1325" s="7" t="s">
        <v>857</v>
      </c>
      <c r="E1325" s="3" t="s">
        <v>55</v>
      </c>
      <c r="F1325" s="3" t="s">
        <v>56</v>
      </c>
      <c r="G1325" s="3" t="s">
        <v>57</v>
      </c>
      <c r="H1325">
        <v>8</v>
      </c>
      <c r="I1325" s="3" t="s">
        <v>59</v>
      </c>
      <c r="J1325" s="3" t="s">
        <v>2769</v>
      </c>
      <c r="K1325" s="3"/>
      <c r="L1325" s="3"/>
      <c r="M1325" s="3" t="s">
        <v>2864</v>
      </c>
      <c r="N1325" s="3"/>
      <c r="O1325" s="3"/>
      <c r="P1325" s="3"/>
      <c r="Q1325" s="3" t="s">
        <v>2864</v>
      </c>
      <c r="R1325" s="3"/>
      <c r="S1325" s="13">
        <v>43432</v>
      </c>
      <c r="T1325" s="13">
        <v>47085</v>
      </c>
      <c r="U1325" s="1">
        <v>46355</v>
      </c>
      <c r="V1325" s="1">
        <v>45260</v>
      </c>
      <c r="W1325" s="1">
        <v>46720</v>
      </c>
      <c r="X1325">
        <v>2027</v>
      </c>
      <c r="Y1325" s="15" t="s">
        <v>2875</v>
      </c>
      <c r="Z1325">
        <v>1</v>
      </c>
      <c r="AA1325" s="3" t="s">
        <v>437</v>
      </c>
      <c r="AB1325" s="3" t="s">
        <v>858</v>
      </c>
      <c r="AC1325" s="13">
        <v>44469</v>
      </c>
      <c r="AG1325">
        <v>4</v>
      </c>
      <c r="AH1325">
        <v>4</v>
      </c>
      <c r="AI1325">
        <v>4</v>
      </c>
      <c r="AJ1325">
        <v>2</v>
      </c>
      <c r="AK1325">
        <v>5</v>
      </c>
      <c r="AL1325">
        <v>5</v>
      </c>
      <c r="AM1325">
        <v>0</v>
      </c>
      <c r="AN1325">
        <v>0</v>
      </c>
      <c r="AO1325">
        <v>0</v>
      </c>
      <c r="AP1325">
        <v>0</v>
      </c>
      <c r="AQ1325">
        <v>0</v>
      </c>
      <c r="AR1325">
        <v>0</v>
      </c>
      <c r="AS1325">
        <v>15</v>
      </c>
      <c r="AT1325">
        <v>2</v>
      </c>
      <c r="AU1325">
        <v>5</v>
      </c>
      <c r="AV1325">
        <v>1</v>
      </c>
      <c r="AW1325">
        <v>0</v>
      </c>
      <c r="AX1325">
        <v>0</v>
      </c>
      <c r="AY1325">
        <v>0</v>
      </c>
      <c r="AZ1325">
        <v>1</v>
      </c>
      <c r="BA1325">
        <v>0</v>
      </c>
      <c r="BB1325">
        <v>1</v>
      </c>
      <c r="BC1325">
        <v>0</v>
      </c>
      <c r="BD1325">
        <v>0</v>
      </c>
      <c r="BE1325">
        <v>0</v>
      </c>
      <c r="BF1325">
        <v>1</v>
      </c>
      <c r="BG1325">
        <v>1</v>
      </c>
      <c r="BH1325">
        <v>0</v>
      </c>
      <c r="BI1325">
        <v>2</v>
      </c>
      <c r="BJ1325">
        <v>1</v>
      </c>
      <c r="BK1325">
        <v>3</v>
      </c>
      <c r="BL1325">
        <v>1</v>
      </c>
      <c r="BM1325">
        <v>378</v>
      </c>
    </row>
    <row r="1326" spans="1:66" x14ac:dyDescent="0.25">
      <c r="A1326" s="6">
        <v>1168</v>
      </c>
      <c r="B1326" s="3" t="s">
        <v>52</v>
      </c>
      <c r="C1326" s="3" t="s">
        <v>1547</v>
      </c>
      <c r="D1326" s="7" t="s">
        <v>1548</v>
      </c>
      <c r="E1326" s="3" t="s">
        <v>213</v>
      </c>
      <c r="F1326" s="3" t="s">
        <v>55</v>
      </c>
      <c r="G1326" s="3" t="s">
        <v>57</v>
      </c>
      <c r="H1326">
        <v>10</v>
      </c>
      <c r="I1326" s="3" t="s">
        <v>59</v>
      </c>
      <c r="J1326" s="3" t="s">
        <v>2769</v>
      </c>
      <c r="K1326" s="3"/>
      <c r="L1326" s="3"/>
      <c r="M1326" s="3" t="s">
        <v>2864</v>
      </c>
      <c r="N1326" s="3"/>
      <c r="O1326" s="3"/>
      <c r="P1326" s="3"/>
      <c r="Q1326" s="3" t="s">
        <v>2864</v>
      </c>
      <c r="R1326" s="3"/>
      <c r="S1326" s="13">
        <v>43703</v>
      </c>
      <c r="T1326" s="13">
        <v>47356</v>
      </c>
      <c r="U1326" s="1">
        <v>46626</v>
      </c>
      <c r="V1326" s="1">
        <v>45531</v>
      </c>
      <c r="W1326" s="1">
        <v>46991</v>
      </c>
      <c r="X1326">
        <v>2028</v>
      </c>
      <c r="Y1326" s="15" t="s">
        <v>2877</v>
      </c>
      <c r="Z1326">
        <v>1</v>
      </c>
      <c r="AA1326" s="3" t="s">
        <v>1480</v>
      </c>
      <c r="AB1326" s="3" t="s">
        <v>1549</v>
      </c>
      <c r="AC1326" s="13">
        <v>44104</v>
      </c>
      <c r="AG1326">
        <v>608</v>
      </c>
      <c r="AH1326">
        <v>556</v>
      </c>
      <c r="AI1326">
        <v>0</v>
      </c>
      <c r="AJ1326">
        <v>0</v>
      </c>
      <c r="AK1326">
        <v>0</v>
      </c>
      <c r="AL1326">
        <v>0</v>
      </c>
      <c r="AM1326">
        <v>11</v>
      </c>
      <c r="AN1326">
        <v>0</v>
      </c>
      <c r="AO1326">
        <v>0</v>
      </c>
      <c r="AP1326">
        <v>0</v>
      </c>
      <c r="AQ1326">
        <v>0</v>
      </c>
      <c r="AR1326">
        <v>0</v>
      </c>
      <c r="AS1326">
        <v>1073</v>
      </c>
      <c r="AT1326">
        <v>0</v>
      </c>
      <c r="AU1326">
        <v>0</v>
      </c>
      <c r="AV1326">
        <v>0</v>
      </c>
      <c r="AW1326">
        <v>0</v>
      </c>
      <c r="AX1326">
        <v>0</v>
      </c>
      <c r="AY1326">
        <v>0</v>
      </c>
      <c r="AZ1326">
        <v>61</v>
      </c>
      <c r="BA1326">
        <v>35</v>
      </c>
      <c r="BB1326">
        <v>0</v>
      </c>
      <c r="BC1326">
        <v>0</v>
      </c>
      <c r="BD1326">
        <v>0</v>
      </c>
      <c r="BE1326">
        <v>0</v>
      </c>
      <c r="BF1326">
        <v>0</v>
      </c>
      <c r="BG1326">
        <v>0</v>
      </c>
      <c r="BH1326">
        <v>0</v>
      </c>
      <c r="BI1326">
        <v>0</v>
      </c>
      <c r="BJ1326">
        <v>0</v>
      </c>
      <c r="BK1326">
        <v>0</v>
      </c>
      <c r="BL1326">
        <v>1</v>
      </c>
      <c r="BM1326">
        <v>1168</v>
      </c>
    </row>
    <row r="1327" spans="1:66" hidden="1" x14ac:dyDescent="0.25">
      <c r="A1327">
        <v>1853</v>
      </c>
      <c r="B1327" s="3" t="s">
        <v>151</v>
      </c>
      <c r="C1327" s="3" t="s">
        <v>2335</v>
      </c>
      <c r="D1327" s="3" t="s">
        <v>2336</v>
      </c>
      <c r="E1327" s="3" t="s">
        <v>55</v>
      </c>
      <c r="F1327" s="3" t="s">
        <v>56</v>
      </c>
      <c r="G1327" s="3" t="s">
        <v>106</v>
      </c>
      <c r="H1327">
        <v>8</v>
      </c>
      <c r="I1327" s="3" t="s">
        <v>66</v>
      </c>
      <c r="J1327" s="3" t="s">
        <v>2839</v>
      </c>
      <c r="K1327" s="3" t="s">
        <v>2862</v>
      </c>
      <c r="L1327" s="3"/>
      <c r="M1327" s="3"/>
      <c r="N1327" s="3"/>
      <c r="O1327" s="3" t="s">
        <v>2862</v>
      </c>
      <c r="P1327" s="3"/>
      <c r="Q1327" s="3"/>
      <c r="R1327" s="3"/>
      <c r="S1327" s="1">
        <v>44118</v>
      </c>
      <c r="T1327" s="1">
        <v>45944</v>
      </c>
      <c r="U1327" s="1">
        <v>45214</v>
      </c>
      <c r="V1327" s="1">
        <v>44119</v>
      </c>
      <c r="W1327" s="1">
        <v>45579</v>
      </c>
      <c r="X1327">
        <v>2024</v>
      </c>
      <c r="Y1327" t="s">
        <v>2888</v>
      </c>
      <c r="Z1327">
        <v>1</v>
      </c>
      <c r="AA1327" s="3" t="s">
        <v>219</v>
      </c>
      <c r="AB1327" s="3" t="s">
        <v>2337</v>
      </c>
      <c r="AC1327" s="1"/>
      <c r="AD1327"/>
      <c r="AG1327">
        <v>0</v>
      </c>
      <c r="AH1327">
        <v>0</v>
      </c>
      <c r="AI1327">
        <v>0</v>
      </c>
      <c r="AJ1327">
        <v>0</v>
      </c>
      <c r="AK1327">
        <v>0</v>
      </c>
      <c r="AL1327">
        <v>0</v>
      </c>
      <c r="AM1327">
        <v>0</v>
      </c>
      <c r="AN1327">
        <v>0</v>
      </c>
      <c r="AO1327">
        <v>0</v>
      </c>
      <c r="AP1327">
        <v>0</v>
      </c>
      <c r="AQ1327">
        <v>0</v>
      </c>
      <c r="AR1327">
        <v>0</v>
      </c>
      <c r="AS1327">
        <v>0</v>
      </c>
      <c r="AT1327">
        <v>0</v>
      </c>
      <c r="AU1327">
        <v>0</v>
      </c>
      <c r="AV1327">
        <v>0</v>
      </c>
      <c r="AW1327">
        <v>0</v>
      </c>
      <c r="AX1327">
        <v>0</v>
      </c>
      <c r="AY1327">
        <v>0</v>
      </c>
      <c r="AZ1327">
        <v>0</v>
      </c>
      <c r="BA1327">
        <v>0</v>
      </c>
      <c r="BB1327">
        <v>0</v>
      </c>
      <c r="BC1327">
        <v>0</v>
      </c>
      <c r="BD1327">
        <v>0</v>
      </c>
      <c r="BE1327">
        <v>0</v>
      </c>
      <c r="BF1327">
        <v>0</v>
      </c>
      <c r="BG1327">
        <v>0</v>
      </c>
      <c r="BH1327">
        <v>0</v>
      </c>
      <c r="BI1327">
        <v>0</v>
      </c>
      <c r="BJ1327">
        <v>0</v>
      </c>
      <c r="BK1327">
        <v>0</v>
      </c>
      <c r="BL1327">
        <v>2</v>
      </c>
      <c r="BM1327">
        <v>1605</v>
      </c>
      <c r="BN1327">
        <v>1605</v>
      </c>
    </row>
    <row r="1328" spans="1:66" hidden="1" x14ac:dyDescent="0.25">
      <c r="A1328">
        <v>1862</v>
      </c>
      <c r="B1328" s="3" t="s">
        <v>151</v>
      </c>
      <c r="C1328" s="3" t="s">
        <v>2281</v>
      </c>
      <c r="D1328" s="3" t="s">
        <v>2282</v>
      </c>
      <c r="E1328" s="3" t="s">
        <v>55</v>
      </c>
      <c r="F1328" s="3" t="s">
        <v>56</v>
      </c>
      <c r="G1328" s="3" t="s">
        <v>106</v>
      </c>
      <c r="H1328">
        <v>8</v>
      </c>
      <c r="I1328" s="3" t="s">
        <v>66</v>
      </c>
      <c r="J1328" s="3" t="s">
        <v>2839</v>
      </c>
      <c r="K1328" s="3" t="s">
        <v>2862</v>
      </c>
      <c r="L1328" s="3"/>
      <c r="M1328" s="3"/>
      <c r="N1328" s="3"/>
      <c r="O1328" s="3" t="s">
        <v>2862</v>
      </c>
      <c r="P1328" s="3"/>
      <c r="Q1328" s="3"/>
      <c r="R1328" s="3"/>
      <c r="S1328" s="1">
        <v>44118</v>
      </c>
      <c r="T1328" s="1">
        <v>45944</v>
      </c>
      <c r="U1328" s="1">
        <v>45214</v>
      </c>
      <c r="V1328" s="1">
        <v>44119</v>
      </c>
      <c r="W1328" s="1">
        <v>45579</v>
      </c>
      <c r="X1328">
        <v>2024</v>
      </c>
      <c r="Y1328" t="s">
        <v>2888</v>
      </c>
      <c r="Z1328">
        <v>1</v>
      </c>
      <c r="AA1328" s="3" t="s">
        <v>1167</v>
      </c>
      <c r="AB1328" s="3" t="s">
        <v>1168</v>
      </c>
      <c r="AC1328" s="1"/>
      <c r="AD1328"/>
      <c r="AG1328">
        <v>0</v>
      </c>
      <c r="AH1328">
        <v>0</v>
      </c>
      <c r="AI1328">
        <v>0</v>
      </c>
      <c r="AJ1328">
        <v>0</v>
      </c>
      <c r="AK1328">
        <v>0</v>
      </c>
      <c r="AL1328">
        <v>1</v>
      </c>
      <c r="AM1328">
        <v>0</v>
      </c>
      <c r="AN1328">
        <v>0</v>
      </c>
      <c r="AO1328">
        <v>0</v>
      </c>
      <c r="AP1328">
        <v>0</v>
      </c>
      <c r="AQ1328">
        <v>0</v>
      </c>
      <c r="AR1328">
        <v>0</v>
      </c>
      <c r="AS1328">
        <v>1</v>
      </c>
      <c r="AT1328">
        <v>0</v>
      </c>
      <c r="AU1328">
        <v>0</v>
      </c>
      <c r="AV1328">
        <v>0</v>
      </c>
      <c r="AW1328">
        <v>0</v>
      </c>
      <c r="AX1328">
        <v>0</v>
      </c>
      <c r="AY1328">
        <v>0</v>
      </c>
      <c r="AZ1328">
        <v>0</v>
      </c>
      <c r="BA1328">
        <v>0</v>
      </c>
      <c r="BB1328">
        <v>0</v>
      </c>
      <c r="BC1328">
        <v>0</v>
      </c>
      <c r="BD1328">
        <v>0</v>
      </c>
      <c r="BE1328">
        <v>0</v>
      </c>
      <c r="BF1328">
        <v>0</v>
      </c>
      <c r="BG1328">
        <v>0</v>
      </c>
      <c r="BH1328">
        <v>0</v>
      </c>
      <c r="BI1328">
        <v>0</v>
      </c>
      <c r="BJ1328">
        <v>0</v>
      </c>
      <c r="BK1328">
        <v>0</v>
      </c>
      <c r="BL1328">
        <v>2</v>
      </c>
      <c r="BM1328">
        <v>1622</v>
      </c>
      <c r="BN1328">
        <v>1622</v>
      </c>
    </row>
    <row r="1329" spans="1:66" hidden="1" x14ac:dyDescent="0.25">
      <c r="A1329">
        <v>1844</v>
      </c>
      <c r="B1329" s="3" t="s">
        <v>151</v>
      </c>
      <c r="C1329" s="3" t="s">
        <v>2278</v>
      </c>
      <c r="D1329" s="3" t="s">
        <v>645</v>
      </c>
      <c r="E1329" s="3" t="s">
        <v>55</v>
      </c>
      <c r="F1329" s="3" t="s">
        <v>56</v>
      </c>
      <c r="G1329" s="3" t="s">
        <v>106</v>
      </c>
      <c r="H1329">
        <v>8</v>
      </c>
      <c r="I1329" s="3" t="s">
        <v>66</v>
      </c>
      <c r="J1329" s="3" t="s">
        <v>2839</v>
      </c>
      <c r="K1329" s="3" t="s">
        <v>2862</v>
      </c>
      <c r="L1329" s="3"/>
      <c r="M1329" s="3"/>
      <c r="N1329" s="3"/>
      <c r="O1329" s="3" t="s">
        <v>2862</v>
      </c>
      <c r="P1329" s="3"/>
      <c r="Q1329" s="3"/>
      <c r="R1329" s="3"/>
      <c r="S1329" s="1">
        <v>44118</v>
      </c>
      <c r="T1329" s="1">
        <v>45944</v>
      </c>
      <c r="U1329" s="1">
        <v>45214</v>
      </c>
      <c r="V1329" s="1">
        <v>44119</v>
      </c>
      <c r="W1329" s="1">
        <v>45579</v>
      </c>
      <c r="X1329">
        <v>2024</v>
      </c>
      <c r="Y1329" t="s">
        <v>2888</v>
      </c>
      <c r="Z1329">
        <v>1</v>
      </c>
      <c r="AA1329" s="3" t="s">
        <v>149</v>
      </c>
      <c r="AB1329" s="3" t="s">
        <v>1150</v>
      </c>
      <c r="AC1329" s="1"/>
      <c r="AD1329"/>
      <c r="AG1329">
        <v>0</v>
      </c>
      <c r="AH1329">
        <v>0</v>
      </c>
      <c r="AI1329">
        <v>0</v>
      </c>
      <c r="AJ1329">
        <v>0</v>
      </c>
      <c r="AK1329">
        <v>0</v>
      </c>
      <c r="AL1329">
        <v>0</v>
      </c>
      <c r="AM1329">
        <v>0</v>
      </c>
      <c r="AN1329">
        <v>0</v>
      </c>
      <c r="AO1329">
        <v>0</v>
      </c>
      <c r="AP1329">
        <v>0</v>
      </c>
      <c r="AQ1329">
        <v>0</v>
      </c>
      <c r="AR1329">
        <v>0</v>
      </c>
      <c r="AS1329">
        <v>0</v>
      </c>
      <c r="AT1329">
        <v>0</v>
      </c>
      <c r="AU1329">
        <v>0</v>
      </c>
      <c r="AV1329">
        <v>0</v>
      </c>
      <c r="AW1329">
        <v>0</v>
      </c>
      <c r="AX1329">
        <v>0</v>
      </c>
      <c r="AY1329">
        <v>0</v>
      </c>
      <c r="AZ1329">
        <v>0</v>
      </c>
      <c r="BA1329">
        <v>0</v>
      </c>
      <c r="BB1329">
        <v>0</v>
      </c>
      <c r="BC1329">
        <v>0</v>
      </c>
      <c r="BD1329">
        <v>0</v>
      </c>
      <c r="BE1329">
        <v>0</v>
      </c>
      <c r="BF1329">
        <v>0</v>
      </c>
      <c r="BG1329">
        <v>0</v>
      </c>
      <c r="BH1329">
        <v>0</v>
      </c>
      <c r="BI1329">
        <v>0</v>
      </c>
      <c r="BJ1329">
        <v>0</v>
      </c>
      <c r="BK1329">
        <v>0</v>
      </c>
      <c r="BL1329">
        <v>2</v>
      </c>
      <c r="BM1329">
        <v>1567</v>
      </c>
      <c r="BN1329">
        <v>1567</v>
      </c>
    </row>
    <row r="1330" spans="1:66" ht="30" x14ac:dyDescent="0.25">
      <c r="A1330" s="6">
        <v>3917</v>
      </c>
      <c r="B1330" s="3" t="s">
        <v>52</v>
      </c>
      <c r="C1330" s="3" t="s">
        <v>53</v>
      </c>
      <c r="D1330" s="7" t="s">
        <v>54</v>
      </c>
      <c r="E1330" s="3" t="s">
        <v>55</v>
      </c>
      <c r="F1330" s="3" t="s">
        <v>56</v>
      </c>
      <c r="G1330" s="3" t="s">
        <v>57</v>
      </c>
      <c r="H1330">
        <v>8</v>
      </c>
      <c r="I1330" s="3" t="s">
        <v>59</v>
      </c>
      <c r="J1330" s="3" t="s">
        <v>2769</v>
      </c>
      <c r="K1330" s="3"/>
      <c r="L1330" s="3"/>
      <c r="M1330" s="3" t="s">
        <v>2864</v>
      </c>
      <c r="N1330" s="3"/>
      <c r="O1330" s="3"/>
      <c r="P1330" s="3"/>
      <c r="Q1330" s="3" t="s">
        <v>2864</v>
      </c>
      <c r="R1330" s="3"/>
      <c r="S1330" s="13">
        <v>43432</v>
      </c>
      <c r="T1330" s="13">
        <v>48303</v>
      </c>
      <c r="U1330" s="1">
        <v>47573</v>
      </c>
      <c r="V1330" s="1">
        <v>46478</v>
      </c>
      <c r="W1330" s="1">
        <v>47938</v>
      </c>
      <c r="X1330">
        <v>2031</v>
      </c>
      <c r="Y1330" s="15" t="s">
        <v>2874</v>
      </c>
      <c r="Z1330">
        <v>1</v>
      </c>
      <c r="AA1330" s="3" t="s">
        <v>61</v>
      </c>
      <c r="AB1330" s="3" t="s">
        <v>62</v>
      </c>
      <c r="AG1330">
        <v>2</v>
      </c>
      <c r="AH1330">
        <v>3</v>
      </c>
      <c r="AI1330">
        <v>6</v>
      </c>
      <c r="AJ1330">
        <v>5</v>
      </c>
      <c r="AK1330">
        <v>4</v>
      </c>
      <c r="AL1330">
        <v>5</v>
      </c>
      <c r="AM1330">
        <v>0</v>
      </c>
      <c r="AN1330">
        <v>0</v>
      </c>
      <c r="AO1330">
        <v>0</v>
      </c>
      <c r="AP1330">
        <v>0</v>
      </c>
      <c r="AQ1330">
        <v>0</v>
      </c>
      <c r="AR1330">
        <v>0</v>
      </c>
      <c r="AS1330">
        <v>19</v>
      </c>
      <c r="AT1330">
        <v>1</v>
      </c>
      <c r="AU1330">
        <v>2</v>
      </c>
      <c r="AV1330">
        <v>4</v>
      </c>
      <c r="AW1330">
        <v>0</v>
      </c>
      <c r="AX1330">
        <v>0</v>
      </c>
      <c r="AY1330">
        <v>0</v>
      </c>
      <c r="AZ1330">
        <v>1</v>
      </c>
      <c r="BA1330">
        <v>5</v>
      </c>
      <c r="BB1330">
        <v>3</v>
      </c>
      <c r="BC1330">
        <v>0</v>
      </c>
      <c r="BD1330">
        <v>0</v>
      </c>
      <c r="BE1330">
        <v>0</v>
      </c>
      <c r="BF1330">
        <v>0</v>
      </c>
      <c r="BG1330">
        <v>0</v>
      </c>
      <c r="BH1330">
        <v>0</v>
      </c>
      <c r="BI1330">
        <v>0</v>
      </c>
      <c r="BJ1330">
        <v>1</v>
      </c>
      <c r="BK1330">
        <v>2</v>
      </c>
      <c r="BL1330">
        <v>2</v>
      </c>
      <c r="BM1330">
        <v>423</v>
      </c>
    </row>
    <row r="1331" spans="1:66" hidden="1" x14ac:dyDescent="0.25">
      <c r="A1331">
        <v>3687</v>
      </c>
      <c r="B1331" s="3" t="s">
        <v>151</v>
      </c>
      <c r="C1331" s="3" t="s">
        <v>2326</v>
      </c>
      <c r="D1331" s="3" t="s">
        <v>2327</v>
      </c>
      <c r="E1331" s="3" t="s">
        <v>55</v>
      </c>
      <c r="F1331" s="3" t="s">
        <v>55</v>
      </c>
      <c r="G1331" s="3" t="s">
        <v>106</v>
      </c>
      <c r="H1331">
        <v>8</v>
      </c>
      <c r="I1331" s="3" t="s">
        <v>66</v>
      </c>
      <c r="J1331" s="3" t="s">
        <v>2839</v>
      </c>
      <c r="K1331" s="3" t="s">
        <v>2862</v>
      </c>
      <c r="L1331" s="3"/>
      <c r="M1331" s="3"/>
      <c r="N1331" s="3"/>
      <c r="O1331" s="3" t="s">
        <v>2862</v>
      </c>
      <c r="P1331" s="3"/>
      <c r="Q1331" s="3"/>
      <c r="R1331" s="3"/>
      <c r="S1331" s="1">
        <v>44118</v>
      </c>
      <c r="T1331" s="1">
        <v>45944</v>
      </c>
      <c r="U1331" s="1">
        <v>45214</v>
      </c>
      <c r="V1331" s="1">
        <v>44119</v>
      </c>
      <c r="W1331" s="1">
        <v>45579</v>
      </c>
      <c r="X1331">
        <v>2024</v>
      </c>
      <c r="Y1331" t="s">
        <v>2888</v>
      </c>
      <c r="Z1331">
        <v>1</v>
      </c>
      <c r="AA1331" s="3" t="s">
        <v>219</v>
      </c>
      <c r="AB1331" s="3" t="s">
        <v>1158</v>
      </c>
      <c r="AC1331" s="1"/>
      <c r="AD1331"/>
      <c r="AG1331">
        <v>1</v>
      </c>
      <c r="AH1331">
        <v>0</v>
      </c>
      <c r="AI1331">
        <v>0</v>
      </c>
      <c r="AJ1331">
        <v>0</v>
      </c>
      <c r="AK1331">
        <v>0</v>
      </c>
      <c r="AL1331">
        <v>0</v>
      </c>
      <c r="AM1331">
        <v>0</v>
      </c>
      <c r="AN1331">
        <v>0</v>
      </c>
      <c r="AO1331">
        <v>0</v>
      </c>
      <c r="AP1331">
        <v>0</v>
      </c>
      <c r="AQ1331">
        <v>0</v>
      </c>
      <c r="AR1331">
        <v>0</v>
      </c>
      <c r="AS1331">
        <v>1</v>
      </c>
      <c r="AT1331">
        <v>0</v>
      </c>
      <c r="AU1331">
        <v>0</v>
      </c>
      <c r="AV1331">
        <v>0</v>
      </c>
      <c r="AW1331">
        <v>0</v>
      </c>
      <c r="AX1331">
        <v>0</v>
      </c>
      <c r="AY1331">
        <v>0</v>
      </c>
      <c r="AZ1331">
        <v>0</v>
      </c>
      <c r="BA1331">
        <v>0</v>
      </c>
      <c r="BB1331">
        <v>0</v>
      </c>
      <c r="BC1331">
        <v>0</v>
      </c>
      <c r="BD1331">
        <v>0</v>
      </c>
      <c r="BE1331">
        <v>0</v>
      </c>
      <c r="BF1331">
        <v>0</v>
      </c>
      <c r="BG1331">
        <v>0</v>
      </c>
      <c r="BH1331">
        <v>0</v>
      </c>
      <c r="BI1331">
        <v>0</v>
      </c>
      <c r="BJ1331">
        <v>0</v>
      </c>
      <c r="BK1331">
        <v>0</v>
      </c>
      <c r="BL1331">
        <v>2</v>
      </c>
      <c r="BM1331">
        <v>1607</v>
      </c>
      <c r="BN1331">
        <v>1607</v>
      </c>
    </row>
    <row r="1332" spans="1:66" hidden="1" x14ac:dyDescent="0.25">
      <c r="A1332">
        <v>1804</v>
      </c>
      <c r="B1332" s="3" t="s">
        <v>70</v>
      </c>
      <c r="C1332" s="3" t="s">
        <v>2340</v>
      </c>
      <c r="D1332" s="3" t="s">
        <v>2341</v>
      </c>
      <c r="E1332" s="3" t="s">
        <v>55</v>
      </c>
      <c r="F1332" s="3" t="s">
        <v>56</v>
      </c>
      <c r="G1332" s="3" t="s">
        <v>106</v>
      </c>
      <c r="H1332">
        <v>8</v>
      </c>
      <c r="I1332" s="3" t="s">
        <v>240</v>
      </c>
      <c r="J1332" s="3" t="s">
        <v>2733</v>
      </c>
      <c r="K1332" s="3"/>
      <c r="L1332" s="3"/>
      <c r="M1332" s="3"/>
      <c r="N1332" s="3" t="s">
        <v>2865</v>
      </c>
      <c r="O1332" s="3"/>
      <c r="P1332" s="3"/>
      <c r="Q1332" s="3"/>
      <c r="R1332" s="3" t="s">
        <v>2865</v>
      </c>
      <c r="S1332" s="1">
        <v>44075</v>
      </c>
      <c r="T1332" s="1">
        <v>47727</v>
      </c>
      <c r="U1332" s="1">
        <v>46997</v>
      </c>
      <c r="V1332" s="1">
        <v>45902</v>
      </c>
      <c r="W1332" s="1">
        <v>47362</v>
      </c>
      <c r="X1332">
        <v>2029</v>
      </c>
      <c r="Y1332" t="s">
        <v>2883</v>
      </c>
      <c r="Z1332">
        <v>1</v>
      </c>
      <c r="AA1332" s="3" t="s">
        <v>119</v>
      </c>
      <c r="AB1332" s="3" t="s">
        <v>2339</v>
      </c>
      <c r="AC1332" s="1"/>
      <c r="AD1332"/>
      <c r="AG1332">
        <v>0</v>
      </c>
      <c r="AH1332">
        <v>0</v>
      </c>
      <c r="AI1332">
        <v>0</v>
      </c>
      <c r="AJ1332">
        <v>0</v>
      </c>
      <c r="AK1332">
        <v>0</v>
      </c>
      <c r="AL1332">
        <v>0</v>
      </c>
      <c r="AM1332">
        <v>0</v>
      </c>
      <c r="AN1332">
        <v>0</v>
      </c>
      <c r="AO1332">
        <v>0</v>
      </c>
      <c r="AP1332">
        <v>0</v>
      </c>
      <c r="AQ1332">
        <v>0</v>
      </c>
      <c r="AR1332">
        <v>0</v>
      </c>
      <c r="AS1332">
        <v>0</v>
      </c>
      <c r="AT1332">
        <v>0</v>
      </c>
      <c r="AU1332">
        <v>0</v>
      </c>
      <c r="AV1332">
        <v>0</v>
      </c>
      <c r="AW1332">
        <v>0</v>
      </c>
      <c r="AX1332">
        <v>0</v>
      </c>
      <c r="AY1332">
        <v>0</v>
      </c>
      <c r="AZ1332">
        <v>0</v>
      </c>
      <c r="BA1332">
        <v>0</v>
      </c>
      <c r="BB1332">
        <v>0</v>
      </c>
      <c r="BC1332">
        <v>0</v>
      </c>
      <c r="BD1332">
        <v>0</v>
      </c>
      <c r="BE1332">
        <v>0</v>
      </c>
      <c r="BF1332">
        <v>0</v>
      </c>
      <c r="BG1332">
        <v>0</v>
      </c>
      <c r="BH1332">
        <v>0</v>
      </c>
      <c r="BI1332">
        <v>0</v>
      </c>
      <c r="BJ1332">
        <v>0</v>
      </c>
      <c r="BK1332">
        <v>0</v>
      </c>
      <c r="BL1332">
        <v>2</v>
      </c>
      <c r="BM1332">
        <v>1798</v>
      </c>
      <c r="BN1332">
        <v>1798</v>
      </c>
    </row>
    <row r="1333" spans="1:66" hidden="1" x14ac:dyDescent="0.25">
      <c r="A1333">
        <v>3661</v>
      </c>
      <c r="B1333" s="3" t="s">
        <v>592</v>
      </c>
      <c r="C1333" s="3" t="s">
        <v>2342</v>
      </c>
      <c r="D1333" s="3" t="s">
        <v>2343</v>
      </c>
      <c r="E1333" s="3" t="s">
        <v>55</v>
      </c>
      <c r="F1333" s="3" t="s">
        <v>56</v>
      </c>
      <c r="G1333" s="3" t="s">
        <v>57</v>
      </c>
      <c r="H1333">
        <v>8</v>
      </c>
      <c r="I1333" s="3" t="s">
        <v>240</v>
      </c>
      <c r="J1333" s="3" t="s">
        <v>2733</v>
      </c>
      <c r="K1333" s="3"/>
      <c r="L1333" s="3"/>
      <c r="M1333" s="3"/>
      <c r="N1333" s="3" t="s">
        <v>2865</v>
      </c>
      <c r="O1333" s="3"/>
      <c r="P1333" s="3"/>
      <c r="Q1333" s="3"/>
      <c r="R1333" s="3" t="s">
        <v>2865</v>
      </c>
      <c r="S1333" s="1">
        <v>43978</v>
      </c>
      <c r="T1333" s="1">
        <v>47630</v>
      </c>
      <c r="U1333" s="1">
        <v>46900</v>
      </c>
      <c r="V1333" s="1">
        <v>45805</v>
      </c>
      <c r="W1333" s="1">
        <v>47265</v>
      </c>
      <c r="X1333">
        <v>2029</v>
      </c>
      <c r="Y1333" t="s">
        <v>2883</v>
      </c>
      <c r="Z1333">
        <v>1</v>
      </c>
      <c r="AA1333" s="3" t="s">
        <v>2285</v>
      </c>
      <c r="AB1333" s="3"/>
      <c r="AC1333" s="1"/>
      <c r="AD1333"/>
      <c r="AG1333">
        <v>0</v>
      </c>
      <c r="AH1333">
        <v>0</v>
      </c>
      <c r="AI1333">
        <v>0</v>
      </c>
      <c r="AJ1333">
        <v>0</v>
      </c>
      <c r="AK1333">
        <v>0</v>
      </c>
      <c r="AL1333">
        <v>0</v>
      </c>
      <c r="AM1333">
        <v>0</v>
      </c>
      <c r="AN1333">
        <v>0</v>
      </c>
      <c r="AO1333">
        <v>0</v>
      </c>
      <c r="AP1333">
        <v>0</v>
      </c>
      <c r="AQ1333">
        <v>0</v>
      </c>
      <c r="AR1333">
        <v>0</v>
      </c>
      <c r="AS1333">
        <v>0</v>
      </c>
      <c r="AT1333">
        <v>0</v>
      </c>
      <c r="AU1333">
        <v>0</v>
      </c>
      <c r="AV1333">
        <v>0</v>
      </c>
      <c r="AW1333">
        <v>0</v>
      </c>
      <c r="AX1333">
        <v>0</v>
      </c>
      <c r="AY1333">
        <v>0</v>
      </c>
      <c r="AZ1333">
        <v>0</v>
      </c>
      <c r="BA1333">
        <v>0</v>
      </c>
      <c r="BB1333">
        <v>0</v>
      </c>
      <c r="BC1333">
        <v>0</v>
      </c>
      <c r="BD1333">
        <v>0</v>
      </c>
      <c r="BE1333">
        <v>0</v>
      </c>
      <c r="BF1333">
        <v>0</v>
      </c>
      <c r="BG1333">
        <v>0</v>
      </c>
      <c r="BH1333">
        <v>0</v>
      </c>
      <c r="BI1333">
        <v>0</v>
      </c>
      <c r="BJ1333">
        <v>0</v>
      </c>
      <c r="BK1333">
        <v>0</v>
      </c>
      <c r="BL1333">
        <v>2</v>
      </c>
      <c r="BM1333">
        <v>1546</v>
      </c>
      <c r="BN1333">
        <v>1546</v>
      </c>
    </row>
    <row r="1334" spans="1:66" hidden="1" x14ac:dyDescent="0.25">
      <c r="A1334">
        <v>1801</v>
      </c>
      <c r="B1334" s="3" t="s">
        <v>70</v>
      </c>
      <c r="C1334" s="3" t="s">
        <v>2340</v>
      </c>
      <c r="D1334" s="3" t="s">
        <v>2341</v>
      </c>
      <c r="E1334" s="3" t="s">
        <v>55</v>
      </c>
      <c r="F1334" s="3" t="s">
        <v>55</v>
      </c>
      <c r="G1334" s="3" t="s">
        <v>106</v>
      </c>
      <c r="H1334">
        <v>8</v>
      </c>
      <c r="I1334" s="3" t="s">
        <v>240</v>
      </c>
      <c r="J1334" s="3" t="s">
        <v>2733</v>
      </c>
      <c r="K1334" s="3"/>
      <c r="L1334" s="3"/>
      <c r="M1334" s="3"/>
      <c r="N1334" s="3" t="s">
        <v>2865</v>
      </c>
      <c r="O1334" s="3"/>
      <c r="P1334" s="3"/>
      <c r="Q1334" s="3"/>
      <c r="R1334" s="3" t="s">
        <v>2865</v>
      </c>
      <c r="S1334" s="1">
        <v>44075</v>
      </c>
      <c r="T1334" s="1">
        <v>47727</v>
      </c>
      <c r="U1334" s="1">
        <v>46997</v>
      </c>
      <c r="V1334" s="1">
        <v>45902</v>
      </c>
      <c r="W1334" s="1">
        <v>47362</v>
      </c>
      <c r="X1334">
        <v>2029</v>
      </c>
      <c r="Y1334" t="s">
        <v>2883</v>
      </c>
      <c r="Z1334">
        <v>1</v>
      </c>
      <c r="AA1334" s="3" t="s">
        <v>119</v>
      </c>
      <c r="AB1334" s="3" t="s">
        <v>2339</v>
      </c>
      <c r="AC1334" s="1"/>
      <c r="AD1334"/>
      <c r="AG1334">
        <v>0</v>
      </c>
      <c r="AH1334">
        <v>0</v>
      </c>
      <c r="AI1334">
        <v>0</v>
      </c>
      <c r="AJ1334">
        <v>0</v>
      </c>
      <c r="AK1334">
        <v>0</v>
      </c>
      <c r="AL1334">
        <v>0</v>
      </c>
      <c r="AM1334">
        <v>0</v>
      </c>
      <c r="AN1334">
        <v>0</v>
      </c>
      <c r="AO1334">
        <v>0</v>
      </c>
      <c r="AP1334">
        <v>0</v>
      </c>
      <c r="AQ1334">
        <v>0</v>
      </c>
      <c r="AR1334">
        <v>0</v>
      </c>
      <c r="AS1334">
        <v>0</v>
      </c>
      <c r="AT1334">
        <v>0</v>
      </c>
      <c r="AU1334">
        <v>0</v>
      </c>
      <c r="AV1334">
        <v>0</v>
      </c>
      <c r="AW1334">
        <v>0</v>
      </c>
      <c r="AX1334">
        <v>0</v>
      </c>
      <c r="AY1334">
        <v>0</v>
      </c>
      <c r="AZ1334">
        <v>0</v>
      </c>
      <c r="BA1334">
        <v>0</v>
      </c>
      <c r="BB1334">
        <v>0</v>
      </c>
      <c r="BC1334">
        <v>0</v>
      </c>
      <c r="BD1334">
        <v>0</v>
      </c>
      <c r="BE1334">
        <v>0</v>
      </c>
      <c r="BF1334">
        <v>0</v>
      </c>
      <c r="BG1334">
        <v>0</v>
      </c>
      <c r="BH1334">
        <v>0</v>
      </c>
      <c r="BI1334">
        <v>0</v>
      </c>
      <c r="BJ1334">
        <v>0</v>
      </c>
      <c r="BK1334">
        <v>0</v>
      </c>
      <c r="BL1334">
        <v>2</v>
      </c>
      <c r="BM1334">
        <v>1798</v>
      </c>
      <c r="BN1334">
        <v>1798</v>
      </c>
    </row>
    <row r="1335" spans="1:66" ht="30" x14ac:dyDescent="0.25">
      <c r="A1335" s="6">
        <v>3911</v>
      </c>
      <c r="B1335" s="3" t="s">
        <v>52</v>
      </c>
      <c r="C1335" s="3" t="s">
        <v>435</v>
      </c>
      <c r="D1335" s="7" t="s">
        <v>436</v>
      </c>
      <c r="E1335" s="3" t="s">
        <v>55</v>
      </c>
      <c r="F1335" s="3" t="s">
        <v>56</v>
      </c>
      <c r="G1335" s="3" t="s">
        <v>57</v>
      </c>
      <c r="H1335">
        <v>8</v>
      </c>
      <c r="I1335" s="3" t="s">
        <v>59</v>
      </c>
      <c r="J1335" s="3" t="s">
        <v>2769</v>
      </c>
      <c r="K1335" s="3"/>
      <c r="L1335" s="3"/>
      <c r="M1335" s="3" t="s">
        <v>2864</v>
      </c>
      <c r="N1335" s="3"/>
      <c r="O1335" s="3"/>
      <c r="P1335" s="3"/>
      <c r="Q1335" s="3" t="s">
        <v>2864</v>
      </c>
      <c r="R1335" s="3"/>
      <c r="S1335" s="13">
        <v>43432</v>
      </c>
      <c r="T1335" s="13">
        <v>48303</v>
      </c>
      <c r="U1335" s="1">
        <v>47573</v>
      </c>
      <c r="V1335" s="1">
        <v>46478</v>
      </c>
      <c r="W1335" s="1">
        <v>47938</v>
      </c>
      <c r="X1335">
        <v>2031</v>
      </c>
      <c r="Y1335" s="15" t="s">
        <v>2874</v>
      </c>
      <c r="Z1335">
        <v>1</v>
      </c>
      <c r="AA1335" s="3" t="s">
        <v>437</v>
      </c>
      <c r="AB1335" s="3" t="s">
        <v>438</v>
      </c>
      <c r="AG1335">
        <v>0</v>
      </c>
      <c r="AH1335">
        <v>3</v>
      </c>
      <c r="AI1335">
        <v>3</v>
      </c>
      <c r="AJ1335">
        <v>2</v>
      </c>
      <c r="AK1335">
        <v>4</v>
      </c>
      <c r="AL1335">
        <v>2</v>
      </c>
      <c r="AM1335">
        <v>0</v>
      </c>
      <c r="AN1335">
        <v>0</v>
      </c>
      <c r="AO1335">
        <v>0</v>
      </c>
      <c r="AP1335">
        <v>0</v>
      </c>
      <c r="AQ1335">
        <v>0</v>
      </c>
      <c r="AR1335">
        <v>0</v>
      </c>
      <c r="AS1335">
        <v>10</v>
      </c>
      <c r="AT1335">
        <v>0</v>
      </c>
      <c r="AU1335">
        <v>3</v>
      </c>
      <c r="AV1335">
        <v>2</v>
      </c>
      <c r="AW1335">
        <v>0</v>
      </c>
      <c r="AX1335">
        <v>0</v>
      </c>
      <c r="AY1335">
        <v>0</v>
      </c>
      <c r="AZ1335">
        <v>0</v>
      </c>
      <c r="BA1335">
        <v>0</v>
      </c>
      <c r="BB1335">
        <v>3</v>
      </c>
      <c r="BC1335">
        <v>0</v>
      </c>
      <c r="BD1335">
        <v>0</v>
      </c>
      <c r="BE1335">
        <v>0</v>
      </c>
      <c r="BF1335">
        <v>0</v>
      </c>
      <c r="BG1335">
        <v>1</v>
      </c>
      <c r="BH1335">
        <v>0</v>
      </c>
      <c r="BI1335">
        <v>1</v>
      </c>
      <c r="BJ1335">
        <v>3</v>
      </c>
      <c r="BK1335">
        <v>0</v>
      </c>
      <c r="BL1335">
        <v>2</v>
      </c>
      <c r="BM1335">
        <v>409</v>
      </c>
    </row>
    <row r="1336" spans="1:66" hidden="1" x14ac:dyDescent="0.25">
      <c r="A1336">
        <v>1616</v>
      </c>
      <c r="B1336" s="3" t="s">
        <v>592</v>
      </c>
      <c r="C1336" s="3" t="s">
        <v>2347</v>
      </c>
      <c r="D1336" s="3" t="s">
        <v>2332</v>
      </c>
      <c r="E1336" s="3" t="s">
        <v>85</v>
      </c>
      <c r="F1336" s="3" t="s">
        <v>56</v>
      </c>
      <c r="G1336" s="3" t="s">
        <v>57</v>
      </c>
      <c r="H1336">
        <v>4</v>
      </c>
      <c r="I1336" s="3" t="s">
        <v>240</v>
      </c>
      <c r="J1336" s="3" t="s">
        <v>2733</v>
      </c>
      <c r="K1336" s="3"/>
      <c r="L1336" s="3"/>
      <c r="M1336" s="3"/>
      <c r="N1336" s="3" t="s">
        <v>2865</v>
      </c>
      <c r="O1336" s="3"/>
      <c r="P1336" s="3"/>
      <c r="Q1336" s="3"/>
      <c r="R1336" s="3" t="s">
        <v>2865</v>
      </c>
      <c r="S1336" s="1">
        <v>44097</v>
      </c>
      <c r="T1336" s="1">
        <v>47749</v>
      </c>
      <c r="U1336" s="1">
        <v>47019</v>
      </c>
      <c r="V1336" s="1">
        <v>45924</v>
      </c>
      <c r="W1336" s="1">
        <v>47384</v>
      </c>
      <c r="X1336">
        <v>2029</v>
      </c>
      <c r="Y1336" t="s">
        <v>2882</v>
      </c>
      <c r="Z1336">
        <v>1</v>
      </c>
      <c r="AA1336" s="3" t="s">
        <v>2348</v>
      </c>
      <c r="AB1336" s="3" t="s">
        <v>2349</v>
      </c>
      <c r="AC1336" s="1"/>
      <c r="AD1336"/>
      <c r="AG1336">
        <v>2</v>
      </c>
      <c r="AH1336">
        <v>0</v>
      </c>
      <c r="AI1336">
        <v>0</v>
      </c>
      <c r="AJ1336">
        <v>0</v>
      </c>
      <c r="AK1336">
        <v>0</v>
      </c>
      <c r="AL1336">
        <v>0</v>
      </c>
      <c r="AM1336">
        <v>0</v>
      </c>
      <c r="AN1336">
        <v>0</v>
      </c>
      <c r="AO1336">
        <v>0</v>
      </c>
      <c r="AP1336">
        <v>0</v>
      </c>
      <c r="AQ1336">
        <v>0</v>
      </c>
      <c r="AR1336">
        <v>0</v>
      </c>
      <c r="AS1336">
        <v>1</v>
      </c>
      <c r="AT1336">
        <v>0</v>
      </c>
      <c r="AU1336">
        <v>0</v>
      </c>
      <c r="AV1336">
        <v>0</v>
      </c>
      <c r="AW1336">
        <v>0</v>
      </c>
      <c r="AX1336">
        <v>0</v>
      </c>
      <c r="AY1336">
        <v>0</v>
      </c>
      <c r="AZ1336">
        <v>1</v>
      </c>
      <c r="BA1336">
        <v>0</v>
      </c>
      <c r="BB1336">
        <v>0</v>
      </c>
      <c r="BC1336">
        <v>0</v>
      </c>
      <c r="BD1336">
        <v>0</v>
      </c>
      <c r="BE1336">
        <v>0</v>
      </c>
      <c r="BF1336">
        <v>0</v>
      </c>
      <c r="BG1336">
        <v>0</v>
      </c>
      <c r="BH1336">
        <v>0</v>
      </c>
      <c r="BI1336">
        <v>0</v>
      </c>
      <c r="BJ1336">
        <v>0</v>
      </c>
      <c r="BK1336">
        <v>0</v>
      </c>
      <c r="BL1336">
        <v>2</v>
      </c>
      <c r="BM1336">
        <v>1615</v>
      </c>
      <c r="BN1336">
        <v>1615</v>
      </c>
    </row>
    <row r="1337" spans="1:66" x14ac:dyDescent="0.25">
      <c r="A1337" s="6">
        <v>3913</v>
      </c>
      <c r="B1337" s="3" t="s">
        <v>52</v>
      </c>
      <c r="C1337" s="3" t="s">
        <v>456</v>
      </c>
      <c r="D1337" s="7" t="s">
        <v>457</v>
      </c>
      <c r="E1337" s="3" t="s">
        <v>55</v>
      </c>
      <c r="F1337" s="3" t="s">
        <v>56</v>
      </c>
      <c r="G1337" s="3" t="s">
        <v>57</v>
      </c>
      <c r="H1337">
        <v>8</v>
      </c>
      <c r="I1337" s="3" t="s">
        <v>59</v>
      </c>
      <c r="J1337" s="3" t="s">
        <v>2769</v>
      </c>
      <c r="K1337" s="3"/>
      <c r="L1337" s="3"/>
      <c r="M1337" s="3" t="s">
        <v>2864</v>
      </c>
      <c r="N1337" s="3"/>
      <c r="O1337" s="3"/>
      <c r="P1337" s="3"/>
      <c r="Q1337" s="3" t="s">
        <v>2864</v>
      </c>
      <c r="R1337" s="3"/>
      <c r="S1337" s="13">
        <v>43432</v>
      </c>
      <c r="T1337" s="13">
        <v>48303</v>
      </c>
      <c r="U1337" s="1">
        <v>47573</v>
      </c>
      <c r="V1337" s="1">
        <v>46478</v>
      </c>
      <c r="W1337" s="1">
        <v>47938</v>
      </c>
      <c r="X1337">
        <v>2031</v>
      </c>
      <c r="Y1337" s="15" t="s">
        <v>2874</v>
      </c>
      <c r="Z1337">
        <v>1</v>
      </c>
      <c r="AA1337" s="3" t="s">
        <v>458</v>
      </c>
      <c r="AB1337" s="3" t="s">
        <v>459</v>
      </c>
      <c r="AG1337">
        <v>0</v>
      </c>
      <c r="AH1337">
        <v>1</v>
      </c>
      <c r="AI1337">
        <v>4</v>
      </c>
      <c r="AJ1337">
        <v>5</v>
      </c>
      <c r="AK1337">
        <v>2</v>
      </c>
      <c r="AL1337">
        <v>6</v>
      </c>
      <c r="AM1337">
        <v>0</v>
      </c>
      <c r="AN1337">
        <v>0</v>
      </c>
      <c r="AO1337">
        <v>0</v>
      </c>
      <c r="AP1337">
        <v>0</v>
      </c>
      <c r="AQ1337">
        <v>0</v>
      </c>
      <c r="AR1337">
        <v>0</v>
      </c>
      <c r="AS1337">
        <v>10</v>
      </c>
      <c r="AT1337">
        <v>1</v>
      </c>
      <c r="AU1337">
        <v>2</v>
      </c>
      <c r="AV1337">
        <v>1</v>
      </c>
      <c r="AW1337">
        <v>0</v>
      </c>
      <c r="AX1337">
        <v>0</v>
      </c>
      <c r="AY1337">
        <v>0</v>
      </c>
      <c r="AZ1337">
        <v>2</v>
      </c>
      <c r="BA1337">
        <v>4</v>
      </c>
      <c r="BB1337">
        <v>2</v>
      </c>
      <c r="BC1337">
        <v>0</v>
      </c>
      <c r="BD1337">
        <v>0</v>
      </c>
      <c r="BE1337">
        <v>0</v>
      </c>
      <c r="BF1337">
        <v>0</v>
      </c>
      <c r="BG1337">
        <v>1</v>
      </c>
      <c r="BH1337">
        <v>0</v>
      </c>
      <c r="BI1337">
        <v>0</v>
      </c>
      <c r="BJ1337">
        <v>0</v>
      </c>
      <c r="BK1337">
        <v>0</v>
      </c>
      <c r="BL1337">
        <v>2</v>
      </c>
      <c r="BM1337">
        <v>415</v>
      </c>
    </row>
    <row r="1338" spans="1:66" hidden="1" x14ac:dyDescent="0.25">
      <c r="A1338">
        <v>1802</v>
      </c>
      <c r="B1338" s="3" t="s">
        <v>70</v>
      </c>
      <c r="C1338" s="3" t="s">
        <v>2338</v>
      </c>
      <c r="D1338" s="3" t="s">
        <v>1249</v>
      </c>
      <c r="E1338" s="3" t="s">
        <v>55</v>
      </c>
      <c r="F1338" s="3" t="s">
        <v>56</v>
      </c>
      <c r="G1338" s="3" t="s">
        <v>57</v>
      </c>
      <c r="H1338">
        <v>8</v>
      </c>
      <c r="I1338" s="3" t="s">
        <v>240</v>
      </c>
      <c r="J1338" s="3" t="s">
        <v>2733</v>
      </c>
      <c r="K1338" s="3"/>
      <c r="L1338" s="3"/>
      <c r="M1338" s="3"/>
      <c r="N1338" s="3" t="s">
        <v>2865</v>
      </c>
      <c r="O1338" s="3"/>
      <c r="P1338" s="3"/>
      <c r="Q1338" s="3"/>
      <c r="R1338" s="3" t="s">
        <v>2865</v>
      </c>
      <c r="S1338" s="1">
        <v>44075</v>
      </c>
      <c r="T1338" s="1">
        <v>47727</v>
      </c>
      <c r="U1338" s="1">
        <v>46997</v>
      </c>
      <c r="V1338" s="1">
        <v>45902</v>
      </c>
      <c r="W1338" s="1">
        <v>47362</v>
      </c>
      <c r="X1338">
        <v>2029</v>
      </c>
      <c r="Y1338" t="s">
        <v>2883</v>
      </c>
      <c r="Z1338">
        <v>1</v>
      </c>
      <c r="AA1338" s="3" t="s">
        <v>119</v>
      </c>
      <c r="AB1338" s="3" t="s">
        <v>2339</v>
      </c>
      <c r="AC1338" s="1"/>
      <c r="AD1338"/>
      <c r="AG1338">
        <v>0</v>
      </c>
      <c r="AH1338">
        <v>0</v>
      </c>
      <c r="AI1338">
        <v>0</v>
      </c>
      <c r="AJ1338">
        <v>0</v>
      </c>
      <c r="AK1338">
        <v>0</v>
      </c>
      <c r="AL1338">
        <v>0</v>
      </c>
      <c r="AM1338">
        <v>0</v>
      </c>
      <c r="AN1338">
        <v>0</v>
      </c>
      <c r="AO1338">
        <v>0</v>
      </c>
      <c r="AP1338">
        <v>0</v>
      </c>
      <c r="AQ1338">
        <v>0</v>
      </c>
      <c r="AR1338">
        <v>0</v>
      </c>
      <c r="AS1338">
        <v>0</v>
      </c>
      <c r="AT1338">
        <v>0</v>
      </c>
      <c r="AU1338">
        <v>0</v>
      </c>
      <c r="AV1338">
        <v>0</v>
      </c>
      <c r="AW1338">
        <v>0</v>
      </c>
      <c r="AX1338">
        <v>0</v>
      </c>
      <c r="AY1338">
        <v>0</v>
      </c>
      <c r="AZ1338">
        <v>0</v>
      </c>
      <c r="BA1338">
        <v>0</v>
      </c>
      <c r="BB1338">
        <v>0</v>
      </c>
      <c r="BC1338">
        <v>0</v>
      </c>
      <c r="BD1338">
        <v>0</v>
      </c>
      <c r="BE1338">
        <v>0</v>
      </c>
      <c r="BF1338">
        <v>0</v>
      </c>
      <c r="BG1338">
        <v>0</v>
      </c>
      <c r="BH1338">
        <v>0</v>
      </c>
      <c r="BI1338">
        <v>0</v>
      </c>
      <c r="BJ1338">
        <v>0</v>
      </c>
      <c r="BK1338">
        <v>0</v>
      </c>
      <c r="BL1338">
        <v>2</v>
      </c>
      <c r="BM1338">
        <v>1798</v>
      </c>
      <c r="BN1338">
        <v>1798</v>
      </c>
    </row>
    <row r="1339" spans="1:66" hidden="1" x14ac:dyDescent="0.25">
      <c r="A1339">
        <v>1612</v>
      </c>
      <c r="B1339" s="3" t="s">
        <v>592</v>
      </c>
      <c r="C1339" s="3" t="s">
        <v>2331</v>
      </c>
      <c r="D1339" s="3" t="s">
        <v>2332</v>
      </c>
      <c r="E1339" s="3" t="s">
        <v>73</v>
      </c>
      <c r="F1339" s="3" t="s">
        <v>56</v>
      </c>
      <c r="G1339" s="3" t="s">
        <v>57</v>
      </c>
      <c r="H1339">
        <v>6</v>
      </c>
      <c r="I1339" s="3" t="s">
        <v>240</v>
      </c>
      <c r="J1339" s="3" t="s">
        <v>2733</v>
      </c>
      <c r="K1339" s="3"/>
      <c r="L1339" s="3"/>
      <c r="M1339" s="3"/>
      <c r="N1339" s="3" t="s">
        <v>2865</v>
      </c>
      <c r="O1339" s="3"/>
      <c r="P1339" s="3"/>
      <c r="Q1339" s="3"/>
      <c r="R1339" s="3" t="s">
        <v>2865</v>
      </c>
      <c r="S1339" s="1">
        <v>44097</v>
      </c>
      <c r="T1339" s="1">
        <v>47749</v>
      </c>
      <c r="U1339" s="1">
        <v>47019</v>
      </c>
      <c r="V1339" s="1">
        <v>45924</v>
      </c>
      <c r="W1339" s="1">
        <v>47384</v>
      </c>
      <c r="X1339">
        <v>2029</v>
      </c>
      <c r="Y1339" t="s">
        <v>2882</v>
      </c>
      <c r="Z1339">
        <v>1</v>
      </c>
      <c r="AA1339" s="3" t="s">
        <v>2333</v>
      </c>
      <c r="AB1339" s="3" t="s">
        <v>2334</v>
      </c>
      <c r="AC1339" s="1"/>
      <c r="AD1339"/>
      <c r="AG1339">
        <v>15</v>
      </c>
      <c r="AH1339">
        <v>0</v>
      </c>
      <c r="AI1339">
        <v>0</v>
      </c>
      <c r="AJ1339">
        <v>0</v>
      </c>
      <c r="AK1339">
        <v>0</v>
      </c>
      <c r="AL1339">
        <v>0</v>
      </c>
      <c r="AM1339">
        <v>0</v>
      </c>
      <c r="AN1339">
        <v>0</v>
      </c>
      <c r="AO1339">
        <v>0</v>
      </c>
      <c r="AP1339">
        <v>0</v>
      </c>
      <c r="AQ1339">
        <v>0</v>
      </c>
      <c r="AR1339">
        <v>0</v>
      </c>
      <c r="AS1339">
        <v>11</v>
      </c>
      <c r="AT1339">
        <v>0</v>
      </c>
      <c r="AU1339">
        <v>0</v>
      </c>
      <c r="AV1339">
        <v>0</v>
      </c>
      <c r="AW1339">
        <v>0</v>
      </c>
      <c r="AX1339">
        <v>0</v>
      </c>
      <c r="AY1339">
        <v>0</v>
      </c>
      <c r="AZ1339">
        <v>1</v>
      </c>
      <c r="BA1339">
        <v>0</v>
      </c>
      <c r="BB1339">
        <v>0</v>
      </c>
      <c r="BC1339">
        <v>0</v>
      </c>
      <c r="BD1339">
        <v>0</v>
      </c>
      <c r="BE1339">
        <v>0</v>
      </c>
      <c r="BF1339">
        <v>0</v>
      </c>
      <c r="BG1339">
        <v>0</v>
      </c>
      <c r="BH1339">
        <v>0</v>
      </c>
      <c r="BI1339">
        <v>0</v>
      </c>
      <c r="BJ1339">
        <v>0</v>
      </c>
      <c r="BK1339">
        <v>0</v>
      </c>
      <c r="BL1339">
        <v>2</v>
      </c>
      <c r="BM1339">
        <v>1611</v>
      </c>
      <c r="BN1339">
        <v>1611</v>
      </c>
    </row>
    <row r="1340" spans="1:66" hidden="1" x14ac:dyDescent="0.25">
      <c r="A1340">
        <v>1762</v>
      </c>
      <c r="B1340" s="3" t="s">
        <v>70</v>
      </c>
      <c r="C1340" s="3" t="s">
        <v>2353</v>
      </c>
      <c r="D1340" s="3" t="s">
        <v>2354</v>
      </c>
      <c r="E1340" s="3" t="s">
        <v>55</v>
      </c>
      <c r="F1340" s="3" t="s">
        <v>55</v>
      </c>
      <c r="G1340" s="3" t="s">
        <v>106</v>
      </c>
      <c r="H1340">
        <v>8</v>
      </c>
      <c r="I1340" s="3" t="s">
        <v>80</v>
      </c>
      <c r="J1340" s="3" t="s">
        <v>2732</v>
      </c>
      <c r="K1340" s="3"/>
      <c r="L1340" s="3"/>
      <c r="M1340" s="3"/>
      <c r="N1340" s="3" t="s">
        <v>2865</v>
      </c>
      <c r="O1340" s="3"/>
      <c r="P1340" s="3"/>
      <c r="Q1340" s="3"/>
      <c r="R1340" s="3" t="s">
        <v>2865</v>
      </c>
      <c r="S1340" s="1">
        <v>44118</v>
      </c>
      <c r="T1340" s="1">
        <v>47770</v>
      </c>
      <c r="U1340" s="1">
        <v>47040</v>
      </c>
      <c r="V1340" s="1">
        <v>45945</v>
      </c>
      <c r="W1340" s="1">
        <v>47405</v>
      </c>
      <c r="X1340">
        <v>2029</v>
      </c>
      <c r="Y1340" t="s">
        <v>2883</v>
      </c>
      <c r="Z1340">
        <v>1</v>
      </c>
      <c r="AA1340" s="3" t="s">
        <v>449</v>
      </c>
      <c r="AB1340" s="3" t="s">
        <v>2352</v>
      </c>
      <c r="AC1340" s="1"/>
      <c r="AD1340"/>
      <c r="AG1340">
        <v>1</v>
      </c>
      <c r="AH1340">
        <v>0</v>
      </c>
      <c r="AI1340">
        <v>0</v>
      </c>
      <c r="AJ1340">
        <v>0</v>
      </c>
      <c r="AK1340">
        <v>0</v>
      </c>
      <c r="AL1340">
        <v>0</v>
      </c>
      <c r="AM1340">
        <v>0</v>
      </c>
      <c r="AN1340">
        <v>0</v>
      </c>
      <c r="AO1340">
        <v>0</v>
      </c>
      <c r="AP1340">
        <v>0</v>
      </c>
      <c r="AQ1340">
        <v>0</v>
      </c>
      <c r="AR1340">
        <v>0</v>
      </c>
      <c r="AS1340">
        <v>1</v>
      </c>
      <c r="AT1340">
        <v>0</v>
      </c>
      <c r="AU1340">
        <v>0</v>
      </c>
      <c r="AV1340">
        <v>0</v>
      </c>
      <c r="AW1340">
        <v>0</v>
      </c>
      <c r="AX1340">
        <v>0</v>
      </c>
      <c r="AY1340">
        <v>0</v>
      </c>
      <c r="AZ1340">
        <v>0</v>
      </c>
      <c r="BA1340">
        <v>0</v>
      </c>
      <c r="BB1340">
        <v>0</v>
      </c>
      <c r="BC1340">
        <v>0</v>
      </c>
      <c r="BD1340">
        <v>0</v>
      </c>
      <c r="BE1340">
        <v>0</v>
      </c>
      <c r="BF1340">
        <v>0</v>
      </c>
      <c r="BG1340">
        <v>0</v>
      </c>
      <c r="BH1340">
        <v>0</v>
      </c>
      <c r="BI1340">
        <v>0</v>
      </c>
      <c r="BJ1340">
        <v>0</v>
      </c>
      <c r="BK1340">
        <v>0</v>
      </c>
      <c r="BL1340">
        <v>2</v>
      </c>
      <c r="BM1340">
        <v>1751</v>
      </c>
      <c r="BN1340">
        <v>1751</v>
      </c>
    </row>
    <row r="1341" spans="1:66" hidden="1" x14ac:dyDescent="0.25">
      <c r="A1341">
        <v>1752</v>
      </c>
      <c r="B1341" s="3" t="s">
        <v>70</v>
      </c>
      <c r="C1341" s="3" t="s">
        <v>2350</v>
      </c>
      <c r="D1341" s="3" t="s">
        <v>2351</v>
      </c>
      <c r="E1341" s="3" t="s">
        <v>55</v>
      </c>
      <c r="F1341" s="3" t="s">
        <v>56</v>
      </c>
      <c r="G1341" s="3" t="s">
        <v>57</v>
      </c>
      <c r="H1341">
        <v>8</v>
      </c>
      <c r="I1341" s="3" t="s">
        <v>80</v>
      </c>
      <c r="J1341" s="3" t="s">
        <v>2732</v>
      </c>
      <c r="K1341" s="3"/>
      <c r="L1341" s="3"/>
      <c r="M1341" s="3"/>
      <c r="N1341" s="3" t="s">
        <v>2865</v>
      </c>
      <c r="O1341" s="3"/>
      <c r="P1341" s="3"/>
      <c r="Q1341" s="3"/>
      <c r="R1341" s="3" t="s">
        <v>2865</v>
      </c>
      <c r="S1341" s="1">
        <v>44118</v>
      </c>
      <c r="T1341" s="1">
        <v>47770</v>
      </c>
      <c r="U1341" s="1">
        <v>47040</v>
      </c>
      <c r="V1341" s="1">
        <v>45945</v>
      </c>
      <c r="W1341" s="1">
        <v>47405</v>
      </c>
      <c r="X1341">
        <v>2029</v>
      </c>
      <c r="Y1341" t="s">
        <v>2883</v>
      </c>
      <c r="Z1341">
        <v>1</v>
      </c>
      <c r="AA1341" s="3" t="s">
        <v>449</v>
      </c>
      <c r="AB1341" s="3" t="s">
        <v>2352</v>
      </c>
      <c r="AC1341" s="1"/>
      <c r="AD1341"/>
      <c r="AG1341">
        <v>0</v>
      </c>
      <c r="AH1341">
        <v>0</v>
      </c>
      <c r="AI1341">
        <v>0</v>
      </c>
      <c r="AJ1341">
        <v>0</v>
      </c>
      <c r="AK1341">
        <v>0</v>
      </c>
      <c r="AL1341">
        <v>0</v>
      </c>
      <c r="AM1341">
        <v>0</v>
      </c>
      <c r="AN1341">
        <v>0</v>
      </c>
      <c r="AO1341">
        <v>0</v>
      </c>
      <c r="AP1341">
        <v>0</v>
      </c>
      <c r="AQ1341">
        <v>0</v>
      </c>
      <c r="AR1341">
        <v>0</v>
      </c>
      <c r="AS1341">
        <v>0</v>
      </c>
      <c r="AT1341">
        <v>0</v>
      </c>
      <c r="AU1341">
        <v>0</v>
      </c>
      <c r="AV1341">
        <v>0</v>
      </c>
      <c r="AW1341">
        <v>0</v>
      </c>
      <c r="AX1341">
        <v>0</v>
      </c>
      <c r="AY1341">
        <v>0</v>
      </c>
      <c r="AZ1341">
        <v>0</v>
      </c>
      <c r="BA1341">
        <v>0</v>
      </c>
      <c r="BB1341">
        <v>0</v>
      </c>
      <c r="BC1341">
        <v>0</v>
      </c>
      <c r="BD1341">
        <v>0</v>
      </c>
      <c r="BE1341">
        <v>0</v>
      </c>
      <c r="BF1341">
        <v>0</v>
      </c>
      <c r="BG1341">
        <v>0</v>
      </c>
      <c r="BH1341">
        <v>0</v>
      </c>
      <c r="BI1341">
        <v>0</v>
      </c>
      <c r="BJ1341">
        <v>0</v>
      </c>
      <c r="BK1341">
        <v>0</v>
      </c>
      <c r="BL1341">
        <v>2</v>
      </c>
      <c r="BM1341">
        <v>1751</v>
      </c>
      <c r="BN1341">
        <v>1751</v>
      </c>
    </row>
    <row r="1342" spans="1:66" hidden="1" x14ac:dyDescent="0.25">
      <c r="A1342">
        <v>1761</v>
      </c>
      <c r="B1342" s="3" t="s">
        <v>70</v>
      </c>
      <c r="C1342" s="3" t="s">
        <v>2353</v>
      </c>
      <c r="D1342" s="3" t="s">
        <v>2354</v>
      </c>
      <c r="E1342" s="3" t="s">
        <v>55</v>
      </c>
      <c r="F1342" s="3" t="s">
        <v>56</v>
      </c>
      <c r="G1342" s="3" t="s">
        <v>106</v>
      </c>
      <c r="H1342">
        <v>8</v>
      </c>
      <c r="I1342" s="3" t="s">
        <v>80</v>
      </c>
      <c r="J1342" s="3" t="s">
        <v>2732</v>
      </c>
      <c r="K1342" s="3"/>
      <c r="L1342" s="3"/>
      <c r="M1342" s="3"/>
      <c r="N1342" s="3" t="s">
        <v>2865</v>
      </c>
      <c r="O1342" s="3"/>
      <c r="P1342" s="3"/>
      <c r="Q1342" s="3"/>
      <c r="R1342" s="3" t="s">
        <v>2865</v>
      </c>
      <c r="S1342" s="1">
        <v>44118</v>
      </c>
      <c r="T1342" s="1">
        <v>47770</v>
      </c>
      <c r="U1342" s="1">
        <v>47040</v>
      </c>
      <c r="V1342" s="1">
        <v>45945</v>
      </c>
      <c r="W1342" s="1">
        <v>47405</v>
      </c>
      <c r="X1342">
        <v>2029</v>
      </c>
      <c r="Y1342" t="s">
        <v>2883</v>
      </c>
      <c r="Z1342">
        <v>1</v>
      </c>
      <c r="AA1342" s="3" t="s">
        <v>449</v>
      </c>
      <c r="AB1342" s="3" t="s">
        <v>2352</v>
      </c>
      <c r="AC1342" s="1"/>
      <c r="AD1342"/>
      <c r="AG1342">
        <v>0</v>
      </c>
      <c r="AH1342">
        <v>0</v>
      </c>
      <c r="AI1342">
        <v>0</v>
      </c>
      <c r="AJ1342">
        <v>0</v>
      </c>
      <c r="AK1342">
        <v>0</v>
      </c>
      <c r="AL1342">
        <v>0</v>
      </c>
      <c r="AM1342">
        <v>0</v>
      </c>
      <c r="AN1342">
        <v>0</v>
      </c>
      <c r="AO1342">
        <v>0</v>
      </c>
      <c r="AP1342">
        <v>0</v>
      </c>
      <c r="AQ1342">
        <v>0</v>
      </c>
      <c r="AR1342">
        <v>0</v>
      </c>
      <c r="AS1342">
        <v>0</v>
      </c>
      <c r="AT1342">
        <v>0</v>
      </c>
      <c r="AU1342">
        <v>0</v>
      </c>
      <c r="AV1342">
        <v>0</v>
      </c>
      <c r="AW1342">
        <v>0</v>
      </c>
      <c r="AX1342">
        <v>0</v>
      </c>
      <c r="AY1342">
        <v>0</v>
      </c>
      <c r="AZ1342">
        <v>0</v>
      </c>
      <c r="BA1342">
        <v>0</v>
      </c>
      <c r="BB1342">
        <v>0</v>
      </c>
      <c r="BC1342">
        <v>0</v>
      </c>
      <c r="BD1342">
        <v>0</v>
      </c>
      <c r="BE1342">
        <v>0</v>
      </c>
      <c r="BF1342">
        <v>0</v>
      </c>
      <c r="BG1342">
        <v>0</v>
      </c>
      <c r="BH1342">
        <v>0</v>
      </c>
      <c r="BI1342">
        <v>0</v>
      </c>
      <c r="BJ1342">
        <v>0</v>
      </c>
      <c r="BK1342">
        <v>0</v>
      </c>
      <c r="BL1342">
        <v>2</v>
      </c>
      <c r="BM1342">
        <v>1751</v>
      </c>
      <c r="BN1342">
        <v>1751</v>
      </c>
    </row>
    <row r="1343" spans="1:66" hidden="1" x14ac:dyDescent="0.25">
      <c r="A1343">
        <v>3723</v>
      </c>
      <c r="B1343" s="3" t="s">
        <v>145</v>
      </c>
      <c r="C1343" s="3" t="s">
        <v>192</v>
      </c>
      <c r="D1343" s="3" t="s">
        <v>193</v>
      </c>
      <c r="E1343" s="3" t="s">
        <v>55</v>
      </c>
      <c r="F1343" s="3" t="s">
        <v>56</v>
      </c>
      <c r="G1343" s="3" t="s">
        <v>106</v>
      </c>
      <c r="H1343">
        <v>8</v>
      </c>
      <c r="I1343" s="3" t="s">
        <v>148</v>
      </c>
      <c r="J1343" s="3" t="s">
        <v>2735</v>
      </c>
      <c r="K1343" s="3"/>
      <c r="L1343" s="3" t="s">
        <v>2863</v>
      </c>
      <c r="M1343" s="3"/>
      <c r="N1343" s="3"/>
      <c r="O1343" s="3"/>
      <c r="P1343" s="3" t="s">
        <v>2863</v>
      </c>
      <c r="Q1343" s="3"/>
      <c r="R1343" s="3"/>
      <c r="S1343" s="1">
        <v>43432</v>
      </c>
      <c r="T1343" s="1">
        <v>47085</v>
      </c>
      <c r="U1343" s="1">
        <v>46355</v>
      </c>
      <c r="V1343" s="1">
        <v>45260</v>
      </c>
      <c r="W1343" s="1">
        <v>46720</v>
      </c>
      <c r="X1343">
        <v>2027</v>
      </c>
      <c r="Y1343" t="s">
        <v>2875</v>
      </c>
      <c r="Z1343">
        <v>1</v>
      </c>
      <c r="AA1343" s="3" t="s">
        <v>81</v>
      </c>
      <c r="AB1343" s="3" t="s">
        <v>194</v>
      </c>
      <c r="AC1343" s="1"/>
      <c r="AD1343"/>
      <c r="AG1343">
        <v>0</v>
      </c>
      <c r="AH1343">
        <v>0</v>
      </c>
      <c r="AI1343">
        <v>0</v>
      </c>
      <c r="AJ1343">
        <v>0</v>
      </c>
      <c r="AK1343">
        <v>0</v>
      </c>
      <c r="AL1343">
        <v>0</v>
      </c>
      <c r="AM1343">
        <v>0</v>
      </c>
      <c r="AN1343">
        <v>0</v>
      </c>
      <c r="AO1343">
        <v>0</v>
      </c>
      <c r="AP1343">
        <v>0</v>
      </c>
      <c r="AQ1343">
        <v>0</v>
      </c>
      <c r="AR1343">
        <v>0</v>
      </c>
      <c r="AS1343">
        <v>0</v>
      </c>
      <c r="AT1343">
        <v>0</v>
      </c>
      <c r="AU1343">
        <v>0</v>
      </c>
      <c r="AV1343">
        <v>0</v>
      </c>
      <c r="AW1343">
        <v>0</v>
      </c>
      <c r="AX1343">
        <v>0</v>
      </c>
      <c r="AY1343">
        <v>0</v>
      </c>
      <c r="AZ1343">
        <v>0</v>
      </c>
      <c r="BA1343">
        <v>0</v>
      </c>
      <c r="BB1343">
        <v>0</v>
      </c>
      <c r="BC1343">
        <v>0</v>
      </c>
      <c r="BD1343">
        <v>0</v>
      </c>
      <c r="BE1343">
        <v>0</v>
      </c>
      <c r="BF1343">
        <v>0</v>
      </c>
      <c r="BG1343">
        <v>0</v>
      </c>
      <c r="BH1343">
        <v>0</v>
      </c>
      <c r="BI1343">
        <v>0</v>
      </c>
      <c r="BJ1343">
        <v>0</v>
      </c>
      <c r="BK1343">
        <v>0</v>
      </c>
      <c r="BL1343">
        <v>3</v>
      </c>
      <c r="BM1343">
        <v>293</v>
      </c>
      <c r="BN1343">
        <v>3720</v>
      </c>
    </row>
    <row r="1344" spans="1:66" hidden="1" x14ac:dyDescent="0.25">
      <c r="A1344">
        <v>1682</v>
      </c>
      <c r="B1344" s="3" t="s">
        <v>145</v>
      </c>
      <c r="C1344" s="3" t="s">
        <v>1022</v>
      </c>
      <c r="D1344" s="3" t="s">
        <v>1023</v>
      </c>
      <c r="E1344" s="3" t="s">
        <v>55</v>
      </c>
      <c r="F1344" s="3" t="s">
        <v>56</v>
      </c>
      <c r="G1344" s="3" t="s">
        <v>106</v>
      </c>
      <c r="H1344">
        <v>8</v>
      </c>
      <c r="I1344" s="3" t="s">
        <v>533</v>
      </c>
      <c r="J1344" s="3" t="s">
        <v>2754</v>
      </c>
      <c r="K1344" s="3"/>
      <c r="L1344" s="3" t="s">
        <v>2863</v>
      </c>
      <c r="M1344" s="3"/>
      <c r="N1344" s="3"/>
      <c r="O1344" s="3"/>
      <c r="P1344" s="3" t="s">
        <v>2863</v>
      </c>
      <c r="Q1344" s="3"/>
      <c r="R1344" s="3"/>
      <c r="S1344" s="1">
        <v>43432</v>
      </c>
      <c r="T1344" s="1">
        <v>47085</v>
      </c>
      <c r="U1344" s="1">
        <v>46355</v>
      </c>
      <c r="V1344" s="1">
        <v>45260</v>
      </c>
      <c r="W1344" s="1">
        <v>46720</v>
      </c>
      <c r="X1344">
        <v>2027</v>
      </c>
      <c r="Y1344" t="s">
        <v>2875</v>
      </c>
      <c r="Z1344">
        <v>1</v>
      </c>
      <c r="AA1344" s="3" t="s">
        <v>993</v>
      </c>
      <c r="AB1344" s="3"/>
      <c r="AC1344" s="1"/>
      <c r="AD1344"/>
      <c r="AG1344">
        <v>0</v>
      </c>
      <c r="AH1344">
        <v>0</v>
      </c>
      <c r="AI1344">
        <v>0</v>
      </c>
      <c r="AJ1344">
        <v>0</v>
      </c>
      <c r="AK1344">
        <v>0</v>
      </c>
      <c r="AL1344">
        <v>0</v>
      </c>
      <c r="AM1344">
        <v>0</v>
      </c>
      <c r="AN1344">
        <v>0</v>
      </c>
      <c r="AO1344">
        <v>0</v>
      </c>
      <c r="AP1344">
        <v>0</v>
      </c>
      <c r="AQ1344">
        <v>0</v>
      </c>
      <c r="AR1344">
        <v>0</v>
      </c>
      <c r="AS1344">
        <v>0</v>
      </c>
      <c r="AT1344">
        <v>0</v>
      </c>
      <c r="AU1344">
        <v>0</v>
      </c>
      <c r="AV1344">
        <v>0</v>
      </c>
      <c r="AW1344">
        <v>0</v>
      </c>
      <c r="AX1344">
        <v>0</v>
      </c>
      <c r="AY1344">
        <v>0</v>
      </c>
      <c r="AZ1344">
        <v>0</v>
      </c>
      <c r="BA1344">
        <v>0</v>
      </c>
      <c r="BB1344">
        <v>0</v>
      </c>
      <c r="BC1344">
        <v>0</v>
      </c>
      <c r="BD1344">
        <v>0</v>
      </c>
      <c r="BE1344">
        <v>0</v>
      </c>
      <c r="BF1344">
        <v>0</v>
      </c>
      <c r="BG1344">
        <v>0</v>
      </c>
      <c r="BH1344">
        <v>0</v>
      </c>
      <c r="BI1344">
        <v>0</v>
      </c>
      <c r="BJ1344">
        <v>0</v>
      </c>
      <c r="BK1344">
        <v>0</v>
      </c>
      <c r="BL1344">
        <v>3</v>
      </c>
      <c r="BM1344">
        <v>298</v>
      </c>
      <c r="BN1344">
        <v>1679</v>
      </c>
    </row>
    <row r="1345" spans="1:66" ht="30" x14ac:dyDescent="0.25">
      <c r="A1345" s="6">
        <v>3900</v>
      </c>
      <c r="B1345" s="3" t="s">
        <v>52</v>
      </c>
      <c r="C1345" s="3" t="s">
        <v>506</v>
      </c>
      <c r="D1345" s="7" t="s">
        <v>507</v>
      </c>
      <c r="E1345" s="3" t="s">
        <v>55</v>
      </c>
      <c r="F1345" s="3" t="s">
        <v>56</v>
      </c>
      <c r="G1345" s="3" t="s">
        <v>57</v>
      </c>
      <c r="H1345">
        <v>8</v>
      </c>
      <c r="I1345" s="3" t="s">
        <v>59</v>
      </c>
      <c r="J1345" s="3" t="s">
        <v>2769</v>
      </c>
      <c r="K1345" s="3"/>
      <c r="L1345" s="3"/>
      <c r="M1345" s="3" t="s">
        <v>2864</v>
      </c>
      <c r="N1345" s="3"/>
      <c r="O1345" s="3"/>
      <c r="P1345" s="3"/>
      <c r="Q1345" s="3" t="s">
        <v>2864</v>
      </c>
      <c r="R1345" s="3"/>
      <c r="S1345" s="13">
        <v>43432</v>
      </c>
      <c r="T1345" s="13">
        <v>48303</v>
      </c>
      <c r="U1345" s="1">
        <v>47573</v>
      </c>
      <c r="V1345" s="1">
        <v>46478</v>
      </c>
      <c r="W1345" s="1">
        <v>47938</v>
      </c>
      <c r="X1345">
        <v>2031</v>
      </c>
      <c r="Y1345" s="15" t="s">
        <v>2874</v>
      </c>
      <c r="Z1345">
        <v>1</v>
      </c>
      <c r="AA1345" s="3" t="s">
        <v>508</v>
      </c>
      <c r="AB1345" s="3" t="s">
        <v>509</v>
      </c>
      <c r="AG1345">
        <v>2</v>
      </c>
      <c r="AH1345">
        <v>6</v>
      </c>
      <c r="AI1345">
        <v>7</v>
      </c>
      <c r="AJ1345">
        <v>9</v>
      </c>
      <c r="AK1345">
        <v>2</v>
      </c>
      <c r="AL1345">
        <v>11</v>
      </c>
      <c r="AM1345">
        <v>0</v>
      </c>
      <c r="AN1345">
        <v>0</v>
      </c>
      <c r="AO1345">
        <v>0</v>
      </c>
      <c r="AP1345">
        <v>0</v>
      </c>
      <c r="AQ1345">
        <v>0</v>
      </c>
      <c r="AR1345">
        <v>0</v>
      </c>
      <c r="AS1345">
        <v>23</v>
      </c>
      <c r="AT1345">
        <v>1</v>
      </c>
      <c r="AU1345">
        <v>3</v>
      </c>
      <c r="AV1345">
        <v>3</v>
      </c>
      <c r="AW1345">
        <v>0</v>
      </c>
      <c r="AX1345">
        <v>0</v>
      </c>
      <c r="AY1345">
        <v>0</v>
      </c>
      <c r="AZ1345">
        <v>4</v>
      </c>
      <c r="BA1345">
        <v>4</v>
      </c>
      <c r="BB1345">
        <v>5</v>
      </c>
      <c r="BC1345">
        <v>0</v>
      </c>
      <c r="BD1345">
        <v>0</v>
      </c>
      <c r="BE1345">
        <v>0</v>
      </c>
      <c r="BF1345">
        <v>0</v>
      </c>
      <c r="BG1345">
        <v>4</v>
      </c>
      <c r="BH1345">
        <v>2</v>
      </c>
      <c r="BI1345">
        <v>1</v>
      </c>
      <c r="BJ1345">
        <v>1</v>
      </c>
      <c r="BK1345">
        <v>1</v>
      </c>
      <c r="BL1345">
        <v>2</v>
      </c>
      <c r="BM1345">
        <v>374</v>
      </c>
    </row>
    <row r="1346" spans="1:66" hidden="1" x14ac:dyDescent="0.25">
      <c r="A1346">
        <v>1864</v>
      </c>
      <c r="B1346" s="3" t="s">
        <v>151</v>
      </c>
      <c r="C1346" s="3" t="s">
        <v>2355</v>
      </c>
      <c r="D1346" s="3" t="s">
        <v>566</v>
      </c>
      <c r="E1346" s="3" t="s">
        <v>55</v>
      </c>
      <c r="F1346" s="3" t="s">
        <v>56</v>
      </c>
      <c r="G1346" s="3" t="s">
        <v>57</v>
      </c>
      <c r="H1346">
        <v>8</v>
      </c>
      <c r="I1346" s="3" t="s">
        <v>66</v>
      </c>
      <c r="J1346" s="3" t="s">
        <v>2839</v>
      </c>
      <c r="K1346" s="3" t="s">
        <v>2862</v>
      </c>
      <c r="L1346" s="3"/>
      <c r="M1346" s="3"/>
      <c r="N1346" s="3"/>
      <c r="O1346" s="3" t="s">
        <v>2862</v>
      </c>
      <c r="P1346" s="3"/>
      <c r="Q1346" s="3"/>
      <c r="R1346" s="3"/>
      <c r="S1346" s="1">
        <v>44118</v>
      </c>
      <c r="T1346" s="1">
        <v>45944</v>
      </c>
      <c r="U1346" s="1">
        <v>45214</v>
      </c>
      <c r="V1346" s="1">
        <v>44119</v>
      </c>
      <c r="W1346" s="1">
        <v>45579</v>
      </c>
      <c r="X1346">
        <v>2024</v>
      </c>
      <c r="Y1346" t="s">
        <v>2888</v>
      </c>
      <c r="Z1346">
        <v>1</v>
      </c>
      <c r="AA1346" s="3" t="s">
        <v>1167</v>
      </c>
      <c r="AB1346" s="3" t="s">
        <v>1170</v>
      </c>
      <c r="AC1346" s="1"/>
      <c r="AD1346"/>
      <c r="AG1346">
        <v>3</v>
      </c>
      <c r="AH1346">
        <v>2</v>
      </c>
      <c r="AI1346">
        <v>1</v>
      </c>
      <c r="AJ1346">
        <v>3</v>
      </c>
      <c r="AK1346">
        <v>2</v>
      </c>
      <c r="AL1346">
        <v>3</v>
      </c>
      <c r="AM1346">
        <v>0</v>
      </c>
      <c r="AN1346">
        <v>0</v>
      </c>
      <c r="AO1346">
        <v>0</v>
      </c>
      <c r="AP1346">
        <v>0</v>
      </c>
      <c r="AQ1346">
        <v>0</v>
      </c>
      <c r="AR1346">
        <v>0</v>
      </c>
      <c r="AS1346">
        <v>18</v>
      </c>
      <c r="AT1346">
        <v>0</v>
      </c>
      <c r="AU1346">
        <v>0</v>
      </c>
      <c r="AV1346">
        <v>0</v>
      </c>
      <c r="AW1346">
        <v>0</v>
      </c>
      <c r="AX1346">
        <v>0</v>
      </c>
      <c r="AY1346">
        <v>0</v>
      </c>
      <c r="AZ1346">
        <v>2</v>
      </c>
      <c r="BA1346">
        <v>0</v>
      </c>
      <c r="BB1346">
        <v>0</v>
      </c>
      <c r="BC1346">
        <v>0</v>
      </c>
      <c r="BD1346">
        <v>0</v>
      </c>
      <c r="BE1346">
        <v>0</v>
      </c>
      <c r="BF1346">
        <v>0</v>
      </c>
      <c r="BG1346">
        <v>0</v>
      </c>
      <c r="BH1346">
        <v>1</v>
      </c>
      <c r="BI1346">
        <v>0</v>
      </c>
      <c r="BJ1346">
        <v>0</v>
      </c>
      <c r="BK1346">
        <v>0</v>
      </c>
      <c r="BL1346">
        <v>2</v>
      </c>
      <c r="BM1346">
        <v>1623</v>
      </c>
      <c r="BN1346">
        <v>1623</v>
      </c>
    </row>
    <row r="1347" spans="1:66" hidden="1" x14ac:dyDescent="0.25">
      <c r="A1347">
        <v>1865</v>
      </c>
      <c r="B1347" s="3" t="s">
        <v>151</v>
      </c>
      <c r="C1347" s="3" t="s">
        <v>1169</v>
      </c>
      <c r="D1347" s="3" t="s">
        <v>890</v>
      </c>
      <c r="E1347" s="3" t="s">
        <v>55</v>
      </c>
      <c r="F1347" s="3" t="s">
        <v>56</v>
      </c>
      <c r="G1347" s="3" t="s">
        <v>106</v>
      </c>
      <c r="H1347">
        <v>8</v>
      </c>
      <c r="I1347" s="3" t="s">
        <v>66</v>
      </c>
      <c r="J1347" s="3" t="s">
        <v>2839</v>
      </c>
      <c r="K1347" s="3" t="s">
        <v>2862</v>
      </c>
      <c r="L1347" s="3"/>
      <c r="M1347" s="3"/>
      <c r="N1347" s="3"/>
      <c r="O1347" s="3" t="s">
        <v>2862</v>
      </c>
      <c r="P1347" s="3"/>
      <c r="Q1347" s="3"/>
      <c r="R1347" s="3"/>
      <c r="S1347" s="1">
        <v>44118</v>
      </c>
      <c r="T1347" s="1">
        <v>45944</v>
      </c>
      <c r="U1347" s="1">
        <v>45214</v>
      </c>
      <c r="V1347" s="1">
        <v>44119</v>
      </c>
      <c r="W1347" s="1">
        <v>45579</v>
      </c>
      <c r="X1347">
        <v>2024</v>
      </c>
      <c r="Y1347" t="s">
        <v>2888</v>
      </c>
      <c r="Z1347">
        <v>1</v>
      </c>
      <c r="AA1347" s="3" t="s">
        <v>1167</v>
      </c>
      <c r="AB1347" s="3" t="s">
        <v>1170</v>
      </c>
      <c r="AC1347" s="1"/>
      <c r="AD1347"/>
      <c r="AG1347">
        <v>0</v>
      </c>
      <c r="AH1347">
        <v>0</v>
      </c>
      <c r="AI1347">
        <v>0</v>
      </c>
      <c r="AJ1347">
        <v>0</v>
      </c>
      <c r="AK1347">
        <v>0</v>
      </c>
      <c r="AL1347">
        <v>0</v>
      </c>
      <c r="AM1347">
        <v>0</v>
      </c>
      <c r="AN1347">
        <v>0</v>
      </c>
      <c r="AO1347">
        <v>0</v>
      </c>
      <c r="AP1347">
        <v>0</v>
      </c>
      <c r="AQ1347">
        <v>0</v>
      </c>
      <c r="AR1347">
        <v>0</v>
      </c>
      <c r="AS1347">
        <v>0</v>
      </c>
      <c r="AT1347">
        <v>0</v>
      </c>
      <c r="AU1347">
        <v>0</v>
      </c>
      <c r="AV1347">
        <v>0</v>
      </c>
      <c r="AW1347">
        <v>0</v>
      </c>
      <c r="AX1347">
        <v>0</v>
      </c>
      <c r="AY1347">
        <v>0</v>
      </c>
      <c r="AZ1347">
        <v>0</v>
      </c>
      <c r="BA1347">
        <v>0</v>
      </c>
      <c r="BB1347">
        <v>0</v>
      </c>
      <c r="BC1347">
        <v>0</v>
      </c>
      <c r="BD1347">
        <v>0</v>
      </c>
      <c r="BE1347">
        <v>0</v>
      </c>
      <c r="BF1347">
        <v>0</v>
      </c>
      <c r="BG1347">
        <v>0</v>
      </c>
      <c r="BH1347">
        <v>0</v>
      </c>
      <c r="BI1347">
        <v>0</v>
      </c>
      <c r="BJ1347">
        <v>0</v>
      </c>
      <c r="BK1347">
        <v>0</v>
      </c>
      <c r="BL1347">
        <v>2</v>
      </c>
      <c r="BM1347">
        <v>1623</v>
      </c>
      <c r="BN1347">
        <v>1623</v>
      </c>
    </row>
    <row r="1348" spans="1:66" x14ac:dyDescent="0.25">
      <c r="A1348" s="6">
        <v>3915</v>
      </c>
      <c r="B1348" s="3" t="s">
        <v>52</v>
      </c>
      <c r="C1348" s="3" t="s">
        <v>513</v>
      </c>
      <c r="D1348" s="7" t="s">
        <v>514</v>
      </c>
      <c r="E1348" s="3" t="s">
        <v>55</v>
      </c>
      <c r="F1348" s="3" t="s">
        <v>56</v>
      </c>
      <c r="G1348" s="3" t="s">
        <v>57</v>
      </c>
      <c r="H1348">
        <v>8</v>
      </c>
      <c r="I1348" s="3" t="s">
        <v>59</v>
      </c>
      <c r="J1348" s="3" t="s">
        <v>2769</v>
      </c>
      <c r="K1348" s="3"/>
      <c r="L1348" s="3"/>
      <c r="M1348" s="3" t="s">
        <v>2864</v>
      </c>
      <c r="N1348" s="3"/>
      <c r="O1348" s="3"/>
      <c r="P1348" s="3"/>
      <c r="Q1348" s="3" t="s">
        <v>2864</v>
      </c>
      <c r="R1348" s="3"/>
      <c r="S1348" s="13">
        <v>43432</v>
      </c>
      <c r="T1348" s="13">
        <v>48303</v>
      </c>
      <c r="U1348" s="1">
        <v>47573</v>
      </c>
      <c r="V1348" s="1">
        <v>46478</v>
      </c>
      <c r="W1348" s="1">
        <v>47938</v>
      </c>
      <c r="X1348">
        <v>2031</v>
      </c>
      <c r="Y1348" s="15" t="s">
        <v>2874</v>
      </c>
      <c r="Z1348">
        <v>1</v>
      </c>
      <c r="AA1348" s="3" t="s">
        <v>515</v>
      </c>
      <c r="AB1348" s="3" t="s">
        <v>516</v>
      </c>
      <c r="AG1348">
        <v>6</v>
      </c>
      <c r="AH1348">
        <v>7</v>
      </c>
      <c r="AI1348">
        <v>3</v>
      </c>
      <c r="AJ1348">
        <v>12</v>
      </c>
      <c r="AK1348">
        <v>13</v>
      </c>
      <c r="AL1348">
        <v>14</v>
      </c>
      <c r="AM1348">
        <v>0</v>
      </c>
      <c r="AN1348">
        <v>0</v>
      </c>
      <c r="AO1348">
        <v>0</v>
      </c>
      <c r="AP1348">
        <v>0</v>
      </c>
      <c r="AQ1348">
        <v>0</v>
      </c>
      <c r="AR1348">
        <v>0</v>
      </c>
      <c r="AS1348">
        <v>47</v>
      </c>
      <c r="AT1348">
        <v>1</v>
      </c>
      <c r="AU1348">
        <v>5</v>
      </c>
      <c r="AV1348">
        <v>8</v>
      </c>
      <c r="AW1348">
        <v>0</v>
      </c>
      <c r="AX1348">
        <v>0</v>
      </c>
      <c r="AY1348">
        <v>0</v>
      </c>
      <c r="AZ1348">
        <v>5</v>
      </c>
      <c r="BA1348">
        <v>6</v>
      </c>
      <c r="BB1348">
        <v>5</v>
      </c>
      <c r="BC1348">
        <v>0</v>
      </c>
      <c r="BD1348">
        <v>0</v>
      </c>
      <c r="BE1348">
        <v>0</v>
      </c>
      <c r="BF1348">
        <v>0</v>
      </c>
      <c r="BG1348">
        <v>0</v>
      </c>
      <c r="BH1348">
        <v>0</v>
      </c>
      <c r="BI1348">
        <v>1</v>
      </c>
      <c r="BJ1348">
        <v>1</v>
      </c>
      <c r="BK1348">
        <v>0</v>
      </c>
      <c r="BL1348">
        <v>2</v>
      </c>
      <c r="BM1348">
        <v>413</v>
      </c>
    </row>
    <row r="1349" spans="1:66" x14ac:dyDescent="0.25">
      <c r="A1349" s="6">
        <v>3919</v>
      </c>
      <c r="B1349" s="3" t="s">
        <v>52</v>
      </c>
      <c r="C1349" s="3" t="s">
        <v>1117</v>
      </c>
      <c r="D1349" s="7" t="s">
        <v>1118</v>
      </c>
      <c r="E1349" s="3" t="s">
        <v>55</v>
      </c>
      <c r="F1349" s="3" t="s">
        <v>56</v>
      </c>
      <c r="G1349" s="3" t="s">
        <v>57</v>
      </c>
      <c r="H1349">
        <v>8</v>
      </c>
      <c r="I1349" s="3" t="s">
        <v>59</v>
      </c>
      <c r="J1349" s="3" t="s">
        <v>2769</v>
      </c>
      <c r="K1349" s="3"/>
      <c r="L1349" s="3"/>
      <c r="M1349" s="3" t="s">
        <v>2864</v>
      </c>
      <c r="N1349" s="3"/>
      <c r="O1349" s="3"/>
      <c r="P1349" s="3"/>
      <c r="Q1349" s="3" t="s">
        <v>2864</v>
      </c>
      <c r="R1349" s="3"/>
      <c r="S1349" s="13">
        <v>43432</v>
      </c>
      <c r="T1349" s="13">
        <v>48303</v>
      </c>
      <c r="U1349" s="1">
        <v>47573</v>
      </c>
      <c r="V1349" s="1">
        <v>46478</v>
      </c>
      <c r="W1349" s="1">
        <v>47938</v>
      </c>
      <c r="X1349">
        <v>2031</v>
      </c>
      <c r="Y1349" s="15" t="s">
        <v>2874</v>
      </c>
      <c r="Z1349">
        <v>1</v>
      </c>
      <c r="AA1349" s="3" t="s">
        <v>458</v>
      </c>
      <c r="AB1349" s="3" t="s">
        <v>1119</v>
      </c>
      <c r="AG1349">
        <v>3</v>
      </c>
      <c r="AH1349">
        <v>0</v>
      </c>
      <c r="AI1349">
        <v>2</v>
      </c>
      <c r="AJ1349">
        <v>2</v>
      </c>
      <c r="AK1349">
        <v>4</v>
      </c>
      <c r="AL1349">
        <v>2</v>
      </c>
      <c r="AM1349">
        <v>0</v>
      </c>
      <c r="AN1349">
        <v>0</v>
      </c>
      <c r="AO1349">
        <v>0</v>
      </c>
      <c r="AP1349">
        <v>0</v>
      </c>
      <c r="AQ1349">
        <v>0</v>
      </c>
      <c r="AR1349">
        <v>0</v>
      </c>
      <c r="AS1349">
        <v>8</v>
      </c>
      <c r="AT1349">
        <v>2</v>
      </c>
      <c r="AU1349">
        <v>0</v>
      </c>
      <c r="AV1349">
        <v>1</v>
      </c>
      <c r="AW1349">
        <v>0</v>
      </c>
      <c r="AX1349">
        <v>0</v>
      </c>
      <c r="AY1349">
        <v>0</v>
      </c>
      <c r="AZ1349">
        <v>0</v>
      </c>
      <c r="BA1349">
        <v>1</v>
      </c>
      <c r="BB1349">
        <v>1</v>
      </c>
      <c r="BC1349">
        <v>0</v>
      </c>
      <c r="BD1349">
        <v>0</v>
      </c>
      <c r="BE1349">
        <v>0</v>
      </c>
      <c r="BF1349">
        <v>0</v>
      </c>
      <c r="BG1349">
        <v>0</v>
      </c>
      <c r="BH1349">
        <v>2</v>
      </c>
      <c r="BI1349">
        <v>3</v>
      </c>
      <c r="BJ1349">
        <v>1</v>
      </c>
      <c r="BK1349">
        <v>0</v>
      </c>
      <c r="BL1349">
        <v>2</v>
      </c>
      <c r="BM1349">
        <v>421</v>
      </c>
    </row>
    <row r="1350" spans="1:66" hidden="1" x14ac:dyDescent="0.25">
      <c r="A1350" s="6">
        <v>192</v>
      </c>
      <c r="B1350" s="3" t="s">
        <v>155</v>
      </c>
      <c r="C1350" s="3" t="s">
        <v>936</v>
      </c>
      <c r="D1350" s="7" t="s">
        <v>937</v>
      </c>
      <c r="E1350" s="3" t="s">
        <v>55</v>
      </c>
      <c r="F1350" s="3" t="s">
        <v>55</v>
      </c>
      <c r="G1350" s="3" t="s">
        <v>57</v>
      </c>
      <c r="H1350">
        <v>8</v>
      </c>
      <c r="I1350" s="3" t="s">
        <v>208</v>
      </c>
      <c r="J1350" s="3" t="s">
        <v>2794</v>
      </c>
      <c r="K1350" s="3"/>
      <c r="L1350" s="3" t="s">
        <v>2863</v>
      </c>
      <c r="M1350" s="3" t="s">
        <v>2864</v>
      </c>
      <c r="N1350" s="3"/>
      <c r="O1350" s="3"/>
      <c r="P1350" s="3" t="s">
        <v>2863</v>
      </c>
      <c r="Q1350" s="3" t="s">
        <v>2864</v>
      </c>
      <c r="R1350" s="3"/>
      <c r="S1350" s="1">
        <v>43404</v>
      </c>
      <c r="T1350" s="1">
        <v>45230</v>
      </c>
      <c r="U1350" s="1">
        <v>44500</v>
      </c>
      <c r="V1350" s="1">
        <v>43405</v>
      </c>
      <c r="W1350" s="1">
        <v>44865</v>
      </c>
      <c r="X1350">
        <v>2022</v>
      </c>
      <c r="Y1350" s="15" t="s">
        <v>2880</v>
      </c>
      <c r="Z1350">
        <v>1</v>
      </c>
      <c r="AA1350" s="3" t="s">
        <v>938</v>
      </c>
      <c r="AB1350" s="3" t="s">
        <v>939</v>
      </c>
      <c r="AG1350">
        <v>0</v>
      </c>
      <c r="AH1350">
        <v>3</v>
      </c>
      <c r="AI1350">
        <v>4</v>
      </c>
      <c r="AJ1350">
        <v>6</v>
      </c>
      <c r="AK1350">
        <v>4</v>
      </c>
      <c r="AL1350">
        <v>0</v>
      </c>
      <c r="AM1350">
        <v>0</v>
      </c>
      <c r="AN1350">
        <v>0</v>
      </c>
      <c r="AO1350">
        <v>0</v>
      </c>
      <c r="AP1350">
        <v>0</v>
      </c>
      <c r="AQ1350">
        <v>0</v>
      </c>
      <c r="AR1350">
        <v>0</v>
      </c>
      <c r="AS1350">
        <v>14</v>
      </c>
      <c r="AT1350">
        <v>0</v>
      </c>
      <c r="AU1350">
        <v>2</v>
      </c>
      <c r="AV1350">
        <v>0</v>
      </c>
      <c r="AW1350">
        <v>0</v>
      </c>
      <c r="AX1350">
        <v>0</v>
      </c>
      <c r="AY1350">
        <v>0</v>
      </c>
      <c r="AZ1350">
        <v>0</v>
      </c>
      <c r="BA1350">
        <v>1</v>
      </c>
      <c r="BB1350">
        <v>0</v>
      </c>
      <c r="BC1350">
        <v>0</v>
      </c>
      <c r="BD1350">
        <v>0</v>
      </c>
      <c r="BE1350">
        <v>0</v>
      </c>
      <c r="BF1350">
        <v>0</v>
      </c>
      <c r="BG1350">
        <v>0</v>
      </c>
      <c r="BH1350">
        <v>0</v>
      </c>
      <c r="BI1350">
        <v>0</v>
      </c>
      <c r="BJ1350">
        <v>0</v>
      </c>
      <c r="BK1350">
        <v>0</v>
      </c>
      <c r="BL1350">
        <v>1</v>
      </c>
      <c r="BM1350">
        <v>192</v>
      </c>
    </row>
    <row r="1351" spans="1:66" hidden="1" x14ac:dyDescent="0.25">
      <c r="A1351">
        <v>3731</v>
      </c>
      <c r="B1351" s="3" t="s">
        <v>145</v>
      </c>
      <c r="C1351" s="3" t="s">
        <v>1346</v>
      </c>
      <c r="D1351" s="3" t="s">
        <v>1347</v>
      </c>
      <c r="E1351" s="3" t="s">
        <v>55</v>
      </c>
      <c r="F1351" s="3" t="s">
        <v>56</v>
      </c>
      <c r="G1351" s="3" t="s">
        <v>106</v>
      </c>
      <c r="H1351">
        <v>8</v>
      </c>
      <c r="I1351" s="3" t="s">
        <v>148</v>
      </c>
      <c r="J1351" s="3" t="s">
        <v>2735</v>
      </c>
      <c r="K1351" s="3"/>
      <c r="L1351" s="3" t="s">
        <v>2863</v>
      </c>
      <c r="M1351" s="3"/>
      <c r="N1351" s="3"/>
      <c r="O1351" s="3"/>
      <c r="P1351" s="3" t="s">
        <v>2863</v>
      </c>
      <c r="Q1351" s="3"/>
      <c r="R1351" s="3"/>
      <c r="S1351" s="1">
        <v>43432</v>
      </c>
      <c r="T1351" s="1">
        <v>47085</v>
      </c>
      <c r="U1351" s="1">
        <v>46355</v>
      </c>
      <c r="V1351" s="1">
        <v>45260</v>
      </c>
      <c r="W1351" s="1">
        <v>46720</v>
      </c>
      <c r="X1351">
        <v>2027</v>
      </c>
      <c r="Y1351" t="s">
        <v>2875</v>
      </c>
      <c r="Z1351">
        <v>1</v>
      </c>
      <c r="AA1351" s="3" t="s">
        <v>149</v>
      </c>
      <c r="AB1351" s="3" t="s">
        <v>1348</v>
      </c>
      <c r="AC1351" s="1"/>
      <c r="AD1351"/>
      <c r="AG1351">
        <v>0</v>
      </c>
      <c r="AH1351">
        <v>0</v>
      </c>
      <c r="AI1351">
        <v>0</v>
      </c>
      <c r="AJ1351">
        <v>0</v>
      </c>
      <c r="AK1351">
        <v>0</v>
      </c>
      <c r="AL1351">
        <v>0</v>
      </c>
      <c r="AM1351">
        <v>0</v>
      </c>
      <c r="AN1351">
        <v>0</v>
      </c>
      <c r="AO1351">
        <v>0</v>
      </c>
      <c r="AP1351">
        <v>0</v>
      </c>
      <c r="AQ1351">
        <v>0</v>
      </c>
      <c r="AR1351">
        <v>0</v>
      </c>
      <c r="AS1351">
        <v>0</v>
      </c>
      <c r="AT1351">
        <v>0</v>
      </c>
      <c r="AU1351">
        <v>0</v>
      </c>
      <c r="AV1351">
        <v>0</v>
      </c>
      <c r="AW1351">
        <v>0</v>
      </c>
      <c r="AX1351">
        <v>0</v>
      </c>
      <c r="AY1351">
        <v>0</v>
      </c>
      <c r="AZ1351">
        <v>0</v>
      </c>
      <c r="BA1351">
        <v>0</v>
      </c>
      <c r="BB1351">
        <v>0</v>
      </c>
      <c r="BC1351">
        <v>0</v>
      </c>
      <c r="BD1351">
        <v>0</v>
      </c>
      <c r="BE1351">
        <v>0</v>
      </c>
      <c r="BF1351">
        <v>0</v>
      </c>
      <c r="BG1351">
        <v>0</v>
      </c>
      <c r="BH1351">
        <v>0</v>
      </c>
      <c r="BI1351">
        <v>0</v>
      </c>
      <c r="BJ1351">
        <v>0</v>
      </c>
      <c r="BK1351">
        <v>0</v>
      </c>
      <c r="BL1351">
        <v>3</v>
      </c>
      <c r="BM1351">
        <v>300</v>
      </c>
      <c r="BN1351">
        <v>3728</v>
      </c>
    </row>
    <row r="1352" spans="1:66" hidden="1" x14ac:dyDescent="0.25">
      <c r="A1352">
        <v>3713</v>
      </c>
      <c r="B1352" s="3" t="s">
        <v>145</v>
      </c>
      <c r="C1352" s="3" t="s">
        <v>2344</v>
      </c>
      <c r="D1352" s="3" t="s">
        <v>2345</v>
      </c>
      <c r="E1352" s="3" t="s">
        <v>55</v>
      </c>
      <c r="F1352" s="3" t="s">
        <v>56</v>
      </c>
      <c r="G1352" s="3" t="s">
        <v>57</v>
      </c>
      <c r="H1352">
        <v>8</v>
      </c>
      <c r="I1352" s="3" t="s">
        <v>148</v>
      </c>
      <c r="J1352" s="3" t="s">
        <v>2735</v>
      </c>
      <c r="K1352" s="3"/>
      <c r="L1352" s="3" t="s">
        <v>2863</v>
      </c>
      <c r="M1352" s="3"/>
      <c r="N1352" s="3"/>
      <c r="O1352" s="3"/>
      <c r="P1352" s="3" t="s">
        <v>2863</v>
      </c>
      <c r="Q1352" s="3"/>
      <c r="R1352" s="3"/>
      <c r="S1352" s="1">
        <v>43432</v>
      </c>
      <c r="T1352" s="1">
        <v>47085</v>
      </c>
      <c r="U1352" s="1">
        <v>46355</v>
      </c>
      <c r="V1352" s="1">
        <v>45260</v>
      </c>
      <c r="W1352" s="1">
        <v>46720</v>
      </c>
      <c r="X1352">
        <v>2027</v>
      </c>
      <c r="Y1352" t="s">
        <v>2875</v>
      </c>
      <c r="Z1352">
        <v>1</v>
      </c>
      <c r="AA1352" s="3" t="s">
        <v>86</v>
      </c>
      <c r="AB1352" s="3" t="s">
        <v>2346</v>
      </c>
      <c r="AC1352" s="1"/>
      <c r="AD1352"/>
      <c r="AG1352">
        <v>0</v>
      </c>
      <c r="AH1352">
        <v>0</v>
      </c>
      <c r="AI1352">
        <v>0</v>
      </c>
      <c r="AJ1352">
        <v>0</v>
      </c>
      <c r="AK1352">
        <v>2</v>
      </c>
      <c r="AL1352">
        <v>1</v>
      </c>
      <c r="AM1352">
        <v>0</v>
      </c>
      <c r="AN1352">
        <v>0</v>
      </c>
      <c r="AO1352">
        <v>0</v>
      </c>
      <c r="AP1352">
        <v>0</v>
      </c>
      <c r="AQ1352">
        <v>0</v>
      </c>
      <c r="AR1352">
        <v>0</v>
      </c>
      <c r="AS1352">
        <v>5</v>
      </c>
      <c r="AT1352">
        <v>2</v>
      </c>
      <c r="AU1352">
        <v>1</v>
      </c>
      <c r="AV1352">
        <v>1</v>
      </c>
      <c r="AW1352">
        <v>0</v>
      </c>
      <c r="AX1352">
        <v>0</v>
      </c>
      <c r="AY1352">
        <v>0</v>
      </c>
      <c r="AZ1352">
        <v>1</v>
      </c>
      <c r="BA1352">
        <v>0</v>
      </c>
      <c r="BB1352">
        <v>0</v>
      </c>
      <c r="BC1352">
        <v>0</v>
      </c>
      <c r="BD1352">
        <v>0</v>
      </c>
      <c r="BE1352">
        <v>0</v>
      </c>
      <c r="BF1352">
        <v>0</v>
      </c>
      <c r="BG1352">
        <v>0</v>
      </c>
      <c r="BH1352">
        <v>0</v>
      </c>
      <c r="BI1352">
        <v>1</v>
      </c>
      <c r="BJ1352">
        <v>0</v>
      </c>
      <c r="BK1352">
        <v>1</v>
      </c>
      <c r="BL1352">
        <v>3</v>
      </c>
      <c r="BM1352">
        <v>286</v>
      </c>
      <c r="BN1352">
        <v>3712</v>
      </c>
    </row>
    <row r="1353" spans="1:66" x14ac:dyDescent="0.25">
      <c r="A1353" s="6">
        <v>1725</v>
      </c>
      <c r="B1353" s="3" t="s">
        <v>155</v>
      </c>
      <c r="C1353" s="3" t="s">
        <v>206</v>
      </c>
      <c r="D1353" s="7" t="s">
        <v>207</v>
      </c>
      <c r="E1353" s="3" t="s">
        <v>85</v>
      </c>
      <c r="F1353" s="3" t="s">
        <v>55</v>
      </c>
      <c r="G1353" s="3" t="s">
        <v>57</v>
      </c>
      <c r="H1353">
        <v>4</v>
      </c>
      <c r="I1353" s="3" t="s">
        <v>208</v>
      </c>
      <c r="J1353" s="3" t="s">
        <v>2794</v>
      </c>
      <c r="K1353" s="3"/>
      <c r="L1353" s="3" t="s">
        <v>2863</v>
      </c>
      <c r="M1353" s="3" t="s">
        <v>2864</v>
      </c>
      <c r="N1353" s="3"/>
      <c r="O1353" s="3"/>
      <c r="P1353" s="3" t="s">
        <v>2863</v>
      </c>
      <c r="Q1353" s="3" t="s">
        <v>2864</v>
      </c>
      <c r="R1353" s="3"/>
      <c r="S1353" s="13">
        <v>43661</v>
      </c>
      <c r="T1353" s="13">
        <v>45488</v>
      </c>
      <c r="U1353" s="1">
        <v>44758</v>
      </c>
      <c r="V1353" s="1">
        <v>43663</v>
      </c>
      <c r="W1353" s="1">
        <v>45123</v>
      </c>
      <c r="X1353">
        <v>2023</v>
      </c>
      <c r="Y1353" s="15" t="s">
        <v>2879</v>
      </c>
      <c r="Z1353">
        <v>1</v>
      </c>
      <c r="AA1353" s="3" t="s">
        <v>143</v>
      </c>
      <c r="AB1353" s="3" t="s">
        <v>209</v>
      </c>
      <c r="AG1353">
        <v>9</v>
      </c>
      <c r="AH1353">
        <v>8</v>
      </c>
      <c r="AI1353">
        <v>0</v>
      </c>
      <c r="AJ1353">
        <v>0</v>
      </c>
      <c r="AK1353">
        <v>0</v>
      </c>
      <c r="AL1353">
        <v>0</v>
      </c>
      <c r="AM1353">
        <v>0</v>
      </c>
      <c r="AN1353">
        <v>0</v>
      </c>
      <c r="AO1353">
        <v>0</v>
      </c>
      <c r="AP1353">
        <v>0</v>
      </c>
      <c r="AQ1353">
        <v>0</v>
      </c>
      <c r="AR1353">
        <v>0</v>
      </c>
      <c r="AS1353">
        <v>16</v>
      </c>
      <c r="AT1353">
        <v>0</v>
      </c>
      <c r="AU1353">
        <v>0</v>
      </c>
      <c r="AV1353">
        <v>0</v>
      </c>
      <c r="AW1353">
        <v>0</v>
      </c>
      <c r="AX1353">
        <v>0</v>
      </c>
      <c r="AY1353">
        <v>0</v>
      </c>
      <c r="AZ1353">
        <v>1</v>
      </c>
      <c r="BA1353">
        <v>0</v>
      </c>
      <c r="BB1353">
        <v>0</v>
      </c>
      <c r="BC1353">
        <v>0</v>
      </c>
      <c r="BD1353">
        <v>0</v>
      </c>
      <c r="BE1353">
        <v>0</v>
      </c>
      <c r="BF1353">
        <v>0</v>
      </c>
      <c r="BG1353">
        <v>0</v>
      </c>
      <c r="BH1353">
        <v>0</v>
      </c>
      <c r="BI1353">
        <v>0</v>
      </c>
      <c r="BJ1353">
        <v>0</v>
      </c>
      <c r="BK1353">
        <v>0</v>
      </c>
      <c r="BL1353">
        <v>2</v>
      </c>
      <c r="BM1353">
        <v>801</v>
      </c>
    </row>
    <row r="1354" spans="1:66" hidden="1" x14ac:dyDescent="0.25">
      <c r="A1354">
        <v>3714</v>
      </c>
      <c r="B1354" s="3" t="s">
        <v>145</v>
      </c>
      <c r="C1354" s="3" t="s">
        <v>2366</v>
      </c>
      <c r="D1354" s="3" t="s">
        <v>2367</v>
      </c>
      <c r="E1354" s="3" t="s">
        <v>55</v>
      </c>
      <c r="F1354" s="3" t="s">
        <v>55</v>
      </c>
      <c r="G1354" s="3" t="s">
        <v>106</v>
      </c>
      <c r="H1354">
        <v>8</v>
      </c>
      <c r="I1354" s="3" t="s">
        <v>148</v>
      </c>
      <c r="J1354" s="3" t="s">
        <v>2735</v>
      </c>
      <c r="K1354" s="3"/>
      <c r="L1354" s="3" t="s">
        <v>2863</v>
      </c>
      <c r="M1354" s="3"/>
      <c r="N1354" s="3"/>
      <c r="O1354" s="3"/>
      <c r="P1354" s="3" t="s">
        <v>2863</v>
      </c>
      <c r="Q1354" s="3"/>
      <c r="R1354" s="3"/>
      <c r="S1354" s="1">
        <v>43432</v>
      </c>
      <c r="T1354" s="1">
        <v>47085</v>
      </c>
      <c r="U1354" s="1">
        <v>46355</v>
      </c>
      <c r="V1354" s="1">
        <v>45260</v>
      </c>
      <c r="W1354" s="1">
        <v>46720</v>
      </c>
      <c r="X1354">
        <v>2027</v>
      </c>
      <c r="Y1354" t="s">
        <v>2875</v>
      </c>
      <c r="Z1354">
        <v>1</v>
      </c>
      <c r="AA1354" s="3" t="s">
        <v>86</v>
      </c>
      <c r="AB1354" s="3" t="s">
        <v>2346</v>
      </c>
      <c r="AC1354" s="1"/>
      <c r="AD1354"/>
      <c r="AG1354">
        <v>5</v>
      </c>
      <c r="AH1354">
        <v>7</v>
      </c>
      <c r="AI1354">
        <v>0</v>
      </c>
      <c r="AJ1354">
        <v>0</v>
      </c>
      <c r="AK1354">
        <v>0</v>
      </c>
      <c r="AL1354">
        <v>0</v>
      </c>
      <c r="AM1354">
        <v>0</v>
      </c>
      <c r="AN1354">
        <v>0</v>
      </c>
      <c r="AO1354">
        <v>0</v>
      </c>
      <c r="AP1354">
        <v>0</v>
      </c>
      <c r="AQ1354">
        <v>0</v>
      </c>
      <c r="AR1354">
        <v>0</v>
      </c>
      <c r="AS1354">
        <v>10</v>
      </c>
      <c r="AT1354">
        <v>0</v>
      </c>
      <c r="AU1354">
        <v>0</v>
      </c>
      <c r="AV1354">
        <v>0</v>
      </c>
      <c r="AW1354">
        <v>0</v>
      </c>
      <c r="AX1354">
        <v>0</v>
      </c>
      <c r="AY1354">
        <v>0</v>
      </c>
      <c r="AZ1354">
        <v>1</v>
      </c>
      <c r="BA1354">
        <v>0</v>
      </c>
      <c r="BB1354">
        <v>0</v>
      </c>
      <c r="BC1354">
        <v>0</v>
      </c>
      <c r="BD1354">
        <v>0</v>
      </c>
      <c r="BE1354">
        <v>0</v>
      </c>
      <c r="BF1354">
        <v>0</v>
      </c>
      <c r="BG1354">
        <v>0</v>
      </c>
      <c r="BH1354">
        <v>0</v>
      </c>
      <c r="BI1354">
        <v>0</v>
      </c>
      <c r="BJ1354">
        <v>0</v>
      </c>
      <c r="BK1354">
        <v>0</v>
      </c>
      <c r="BL1354">
        <v>3</v>
      </c>
      <c r="BM1354">
        <v>286</v>
      </c>
      <c r="BN1354">
        <v>3712</v>
      </c>
    </row>
    <row r="1355" spans="1:66" hidden="1" x14ac:dyDescent="0.25">
      <c r="A1355">
        <v>3715</v>
      </c>
      <c r="B1355" s="3" t="s">
        <v>145</v>
      </c>
      <c r="C1355" s="3" t="s">
        <v>2366</v>
      </c>
      <c r="D1355" s="3" t="s">
        <v>2367</v>
      </c>
      <c r="E1355" s="3" t="s">
        <v>55</v>
      </c>
      <c r="F1355" s="3" t="s">
        <v>56</v>
      </c>
      <c r="G1355" s="3" t="s">
        <v>106</v>
      </c>
      <c r="H1355">
        <v>8</v>
      </c>
      <c r="I1355" s="3" t="s">
        <v>148</v>
      </c>
      <c r="J1355" s="3" t="s">
        <v>2735</v>
      </c>
      <c r="K1355" s="3"/>
      <c r="L1355" s="3" t="s">
        <v>2863</v>
      </c>
      <c r="M1355" s="3"/>
      <c r="N1355" s="3"/>
      <c r="O1355" s="3"/>
      <c r="P1355" s="3" t="s">
        <v>2863</v>
      </c>
      <c r="Q1355" s="3"/>
      <c r="R1355" s="3"/>
      <c r="S1355" s="1">
        <v>43432</v>
      </c>
      <c r="T1355" s="1">
        <v>47085</v>
      </c>
      <c r="U1355" s="1">
        <v>46355</v>
      </c>
      <c r="V1355" s="1">
        <v>45260</v>
      </c>
      <c r="W1355" s="1">
        <v>46720</v>
      </c>
      <c r="X1355">
        <v>2027</v>
      </c>
      <c r="Y1355" t="s">
        <v>2875</v>
      </c>
      <c r="Z1355">
        <v>1</v>
      </c>
      <c r="AA1355" s="3" t="s">
        <v>86</v>
      </c>
      <c r="AB1355" s="3" t="s">
        <v>2346</v>
      </c>
      <c r="AC1355" s="1"/>
      <c r="AD1355"/>
      <c r="AG1355">
        <v>0</v>
      </c>
      <c r="AH1355">
        <v>0</v>
      </c>
      <c r="AI1355">
        <v>0</v>
      </c>
      <c r="AJ1355">
        <v>0</v>
      </c>
      <c r="AK1355">
        <v>0</v>
      </c>
      <c r="AL1355">
        <v>0</v>
      </c>
      <c r="AM1355">
        <v>0</v>
      </c>
      <c r="AN1355">
        <v>0</v>
      </c>
      <c r="AO1355">
        <v>0</v>
      </c>
      <c r="AP1355">
        <v>0</v>
      </c>
      <c r="AQ1355">
        <v>0</v>
      </c>
      <c r="AR1355">
        <v>0</v>
      </c>
      <c r="AS1355">
        <v>0</v>
      </c>
      <c r="AT1355">
        <v>0</v>
      </c>
      <c r="AU1355">
        <v>0</v>
      </c>
      <c r="AV1355">
        <v>0</v>
      </c>
      <c r="AW1355">
        <v>0</v>
      </c>
      <c r="AX1355">
        <v>0</v>
      </c>
      <c r="AY1355">
        <v>0</v>
      </c>
      <c r="AZ1355">
        <v>0</v>
      </c>
      <c r="BA1355">
        <v>0</v>
      </c>
      <c r="BB1355">
        <v>0</v>
      </c>
      <c r="BC1355">
        <v>0</v>
      </c>
      <c r="BD1355">
        <v>0</v>
      </c>
      <c r="BE1355">
        <v>0</v>
      </c>
      <c r="BF1355">
        <v>0</v>
      </c>
      <c r="BG1355">
        <v>0</v>
      </c>
      <c r="BH1355">
        <v>0</v>
      </c>
      <c r="BI1355">
        <v>0</v>
      </c>
      <c r="BJ1355">
        <v>0</v>
      </c>
      <c r="BK1355">
        <v>0</v>
      </c>
      <c r="BL1355">
        <v>3</v>
      </c>
      <c r="BM1355">
        <v>286</v>
      </c>
      <c r="BN1355">
        <v>3712</v>
      </c>
    </row>
    <row r="1356" spans="1:66" x14ac:dyDescent="0.25">
      <c r="A1356" s="6">
        <v>1610</v>
      </c>
      <c r="B1356" s="3" t="s">
        <v>155</v>
      </c>
      <c r="C1356" s="3" t="s">
        <v>2651</v>
      </c>
      <c r="D1356" s="7" t="s">
        <v>2652</v>
      </c>
      <c r="E1356" s="3" t="s">
        <v>85</v>
      </c>
      <c r="F1356" s="3" t="s">
        <v>55</v>
      </c>
      <c r="G1356" s="3" t="s">
        <v>57</v>
      </c>
      <c r="H1356">
        <v>4</v>
      </c>
      <c r="I1356" s="3" t="s">
        <v>433</v>
      </c>
      <c r="J1356" s="3" t="s">
        <v>2797</v>
      </c>
      <c r="K1356" s="3"/>
      <c r="L1356" s="3" t="s">
        <v>2863</v>
      </c>
      <c r="M1356" s="3" t="s">
        <v>2864</v>
      </c>
      <c r="N1356" s="3"/>
      <c r="O1356" s="3"/>
      <c r="P1356" s="3" t="s">
        <v>2863</v>
      </c>
      <c r="Q1356" s="3" t="s">
        <v>2864</v>
      </c>
      <c r="R1356" s="3"/>
      <c r="S1356" s="13">
        <v>43661</v>
      </c>
      <c r="T1356" s="13">
        <v>45488</v>
      </c>
      <c r="U1356" s="1">
        <v>44758</v>
      </c>
      <c r="V1356" s="1">
        <v>43663</v>
      </c>
      <c r="W1356" s="1">
        <v>45123</v>
      </c>
      <c r="X1356">
        <v>2023</v>
      </c>
      <c r="Y1356" s="15" t="s">
        <v>2879</v>
      </c>
      <c r="Z1356">
        <v>1</v>
      </c>
      <c r="AA1356" s="3" t="s">
        <v>163</v>
      </c>
      <c r="AB1356" s="3" t="s">
        <v>2653</v>
      </c>
      <c r="AG1356">
        <v>15</v>
      </c>
      <c r="AH1356">
        <v>7</v>
      </c>
      <c r="AI1356">
        <v>0</v>
      </c>
      <c r="AJ1356">
        <v>0</v>
      </c>
      <c r="AK1356">
        <v>0</v>
      </c>
      <c r="AL1356">
        <v>0</v>
      </c>
      <c r="AM1356">
        <v>0</v>
      </c>
      <c r="AN1356">
        <v>0</v>
      </c>
      <c r="AO1356">
        <v>0</v>
      </c>
      <c r="AP1356">
        <v>0</v>
      </c>
      <c r="AQ1356">
        <v>0</v>
      </c>
      <c r="AR1356">
        <v>0</v>
      </c>
      <c r="AS1356">
        <v>19</v>
      </c>
      <c r="AT1356">
        <v>0</v>
      </c>
      <c r="AU1356">
        <v>0</v>
      </c>
      <c r="AV1356">
        <v>0</v>
      </c>
      <c r="AW1356">
        <v>0</v>
      </c>
      <c r="AX1356">
        <v>0</v>
      </c>
      <c r="AY1356">
        <v>0</v>
      </c>
      <c r="AZ1356">
        <v>1</v>
      </c>
      <c r="BA1356">
        <v>2</v>
      </c>
      <c r="BB1356">
        <v>0</v>
      </c>
      <c r="BC1356">
        <v>0</v>
      </c>
      <c r="BD1356">
        <v>0</v>
      </c>
      <c r="BE1356">
        <v>0</v>
      </c>
      <c r="BF1356">
        <v>0</v>
      </c>
      <c r="BG1356">
        <v>1</v>
      </c>
      <c r="BH1356">
        <v>0</v>
      </c>
      <c r="BI1356">
        <v>0</v>
      </c>
      <c r="BJ1356">
        <v>0</v>
      </c>
      <c r="BK1356">
        <v>0</v>
      </c>
      <c r="BL1356">
        <v>2</v>
      </c>
      <c r="BM1356">
        <v>849</v>
      </c>
    </row>
    <row r="1357" spans="1:66" x14ac:dyDescent="0.25">
      <c r="A1357" s="6">
        <v>1609</v>
      </c>
      <c r="B1357" s="3" t="s">
        <v>155</v>
      </c>
      <c r="C1357" s="3" t="s">
        <v>2657</v>
      </c>
      <c r="D1357" s="7" t="s">
        <v>2658</v>
      </c>
      <c r="E1357" s="3" t="s">
        <v>73</v>
      </c>
      <c r="F1357" s="3" t="s">
        <v>55</v>
      </c>
      <c r="G1357" s="3" t="s">
        <v>57</v>
      </c>
      <c r="H1357">
        <v>6</v>
      </c>
      <c r="I1357" s="3" t="s">
        <v>2649</v>
      </c>
      <c r="J1357" s="3" t="s">
        <v>2824</v>
      </c>
      <c r="K1357" s="3"/>
      <c r="L1357" s="3" t="s">
        <v>2863</v>
      </c>
      <c r="M1357" s="3" t="s">
        <v>2864</v>
      </c>
      <c r="N1357" s="3"/>
      <c r="O1357" s="3"/>
      <c r="P1357" s="3" t="s">
        <v>2863</v>
      </c>
      <c r="Q1357" s="3" t="s">
        <v>2864</v>
      </c>
      <c r="R1357" s="3"/>
      <c r="S1357" s="13">
        <v>43661</v>
      </c>
      <c r="T1357" s="13">
        <v>45488</v>
      </c>
      <c r="U1357" s="1">
        <v>44758</v>
      </c>
      <c r="V1357" s="1">
        <v>43663</v>
      </c>
      <c r="W1357" s="1">
        <v>45123</v>
      </c>
      <c r="X1357">
        <v>2023</v>
      </c>
      <c r="Y1357" s="15" t="s">
        <v>2879</v>
      </c>
      <c r="Z1357">
        <v>1</v>
      </c>
      <c r="AA1357" s="3" t="s">
        <v>110</v>
      </c>
      <c r="AB1357" s="3" t="s">
        <v>2659</v>
      </c>
      <c r="AG1357">
        <v>52</v>
      </c>
      <c r="AH1357">
        <v>50</v>
      </c>
      <c r="AI1357">
        <v>0</v>
      </c>
      <c r="AJ1357">
        <v>0</v>
      </c>
      <c r="AK1357">
        <v>0</v>
      </c>
      <c r="AL1357">
        <v>0</v>
      </c>
      <c r="AM1357">
        <v>0</v>
      </c>
      <c r="AN1357">
        <v>0</v>
      </c>
      <c r="AO1357">
        <v>0</v>
      </c>
      <c r="AP1357">
        <v>0</v>
      </c>
      <c r="AQ1357">
        <v>0</v>
      </c>
      <c r="AR1357">
        <v>0</v>
      </c>
      <c r="AS1357">
        <v>67</v>
      </c>
      <c r="AT1357">
        <v>0</v>
      </c>
      <c r="AU1357">
        <v>0</v>
      </c>
      <c r="AV1357">
        <v>0</v>
      </c>
      <c r="AW1357">
        <v>0</v>
      </c>
      <c r="AX1357">
        <v>0</v>
      </c>
      <c r="AY1357">
        <v>0</v>
      </c>
      <c r="AZ1357">
        <v>15</v>
      </c>
      <c r="BA1357">
        <v>19</v>
      </c>
      <c r="BB1357">
        <v>0</v>
      </c>
      <c r="BC1357">
        <v>0</v>
      </c>
      <c r="BD1357">
        <v>0</v>
      </c>
      <c r="BE1357">
        <v>0</v>
      </c>
      <c r="BF1357">
        <v>0</v>
      </c>
      <c r="BG1357">
        <v>0</v>
      </c>
      <c r="BH1357">
        <v>0</v>
      </c>
      <c r="BI1357">
        <v>0</v>
      </c>
      <c r="BJ1357">
        <v>0</v>
      </c>
      <c r="BK1357">
        <v>0</v>
      </c>
      <c r="BL1357">
        <v>2</v>
      </c>
      <c r="BM1357">
        <v>841</v>
      </c>
    </row>
    <row r="1358" spans="1:66" hidden="1" x14ac:dyDescent="0.25">
      <c r="A1358">
        <v>1745</v>
      </c>
      <c r="B1358" s="3" t="s">
        <v>70</v>
      </c>
      <c r="C1358" s="3" t="s">
        <v>2368</v>
      </c>
      <c r="D1358" s="3" t="s">
        <v>2369</v>
      </c>
      <c r="E1358" s="3" t="s">
        <v>55</v>
      </c>
      <c r="F1358" s="3" t="s">
        <v>56</v>
      </c>
      <c r="G1358" s="3" t="s">
        <v>57</v>
      </c>
      <c r="H1358">
        <v>8</v>
      </c>
      <c r="I1358" s="3" t="s">
        <v>87</v>
      </c>
      <c r="J1358" s="3" t="s">
        <v>2736</v>
      </c>
      <c r="K1358" s="3"/>
      <c r="L1358" s="3"/>
      <c r="M1358" s="3"/>
      <c r="N1358" s="3" t="s">
        <v>2865</v>
      </c>
      <c r="O1358" s="3"/>
      <c r="P1358" s="3"/>
      <c r="Q1358" s="3"/>
      <c r="R1358" s="3" t="s">
        <v>2865</v>
      </c>
      <c r="S1358" s="1">
        <v>44160</v>
      </c>
      <c r="T1358" s="1">
        <v>47812</v>
      </c>
      <c r="U1358" s="1">
        <v>47082</v>
      </c>
      <c r="V1358" s="1">
        <v>45987</v>
      </c>
      <c r="W1358" s="1">
        <v>47447</v>
      </c>
      <c r="X1358">
        <v>2029</v>
      </c>
      <c r="Y1358" t="s">
        <v>2883</v>
      </c>
      <c r="Z1358">
        <v>1</v>
      </c>
      <c r="AA1358" s="3" t="s">
        <v>2370</v>
      </c>
      <c r="AB1358" s="3" t="s">
        <v>2371</v>
      </c>
      <c r="AC1358" s="1"/>
      <c r="AD1358"/>
      <c r="AG1358">
        <v>0</v>
      </c>
      <c r="AH1358">
        <v>0</v>
      </c>
      <c r="AI1358">
        <v>0</v>
      </c>
      <c r="AJ1358">
        <v>0</v>
      </c>
      <c r="AK1358">
        <v>0</v>
      </c>
      <c r="AL1358">
        <v>0</v>
      </c>
      <c r="AM1358">
        <v>0</v>
      </c>
      <c r="AN1358">
        <v>0</v>
      </c>
      <c r="AO1358">
        <v>0</v>
      </c>
      <c r="AP1358">
        <v>0</v>
      </c>
      <c r="AQ1358">
        <v>0</v>
      </c>
      <c r="AR1358">
        <v>0</v>
      </c>
      <c r="AS1358">
        <v>0</v>
      </c>
      <c r="AT1358">
        <v>0</v>
      </c>
      <c r="AU1358">
        <v>0</v>
      </c>
      <c r="AV1358">
        <v>0</v>
      </c>
      <c r="AW1358">
        <v>0</v>
      </c>
      <c r="AX1358">
        <v>0</v>
      </c>
      <c r="AY1358">
        <v>0</v>
      </c>
      <c r="AZ1358">
        <v>0</v>
      </c>
      <c r="BA1358">
        <v>0</v>
      </c>
      <c r="BB1358">
        <v>0</v>
      </c>
      <c r="BC1358">
        <v>0</v>
      </c>
      <c r="BD1358">
        <v>0</v>
      </c>
      <c r="BE1358">
        <v>0</v>
      </c>
      <c r="BF1358">
        <v>0</v>
      </c>
      <c r="BG1358">
        <v>0</v>
      </c>
      <c r="BH1358">
        <v>0</v>
      </c>
      <c r="BI1358">
        <v>0</v>
      </c>
      <c r="BJ1358">
        <v>0</v>
      </c>
      <c r="BK1358">
        <v>0</v>
      </c>
      <c r="BL1358">
        <v>2</v>
      </c>
      <c r="BM1358">
        <v>1743</v>
      </c>
      <c r="BN1358">
        <v>1743</v>
      </c>
    </row>
    <row r="1359" spans="1:66" hidden="1" x14ac:dyDescent="0.25">
      <c r="A1359">
        <v>3684</v>
      </c>
      <c r="B1359" s="3" t="s">
        <v>151</v>
      </c>
      <c r="C1359" s="3" t="s">
        <v>2372</v>
      </c>
      <c r="D1359" s="3" t="s">
        <v>2373</v>
      </c>
      <c r="E1359" s="3" t="s">
        <v>55</v>
      </c>
      <c r="F1359" s="3" t="s">
        <v>55</v>
      </c>
      <c r="G1359" s="3" t="s">
        <v>106</v>
      </c>
      <c r="H1359">
        <v>8</v>
      </c>
      <c r="I1359" s="3" t="s">
        <v>66</v>
      </c>
      <c r="J1359" s="3" t="s">
        <v>2839</v>
      </c>
      <c r="K1359" s="3" t="s">
        <v>2862</v>
      </c>
      <c r="L1359" s="3"/>
      <c r="M1359" s="3"/>
      <c r="N1359" s="3"/>
      <c r="O1359" s="3" t="s">
        <v>2862</v>
      </c>
      <c r="P1359" s="3"/>
      <c r="Q1359" s="3"/>
      <c r="R1359" s="3"/>
      <c r="S1359" s="1">
        <v>44181</v>
      </c>
      <c r="T1359" s="1">
        <v>46007</v>
      </c>
      <c r="U1359" s="1">
        <v>45277</v>
      </c>
      <c r="V1359" s="1">
        <v>44182</v>
      </c>
      <c r="W1359" s="1">
        <v>45642</v>
      </c>
      <c r="X1359">
        <v>2024</v>
      </c>
      <c r="Y1359" t="s">
        <v>2888</v>
      </c>
      <c r="Z1359">
        <v>1</v>
      </c>
      <c r="AA1359" s="3" t="s">
        <v>219</v>
      </c>
      <c r="AB1359" s="3" t="s">
        <v>2374</v>
      </c>
      <c r="AC1359" s="1"/>
      <c r="AD1359"/>
      <c r="AG1359">
        <v>0</v>
      </c>
      <c r="AH1359">
        <v>0</v>
      </c>
      <c r="AI1359">
        <v>0</v>
      </c>
      <c r="AJ1359">
        <v>0</v>
      </c>
      <c r="AK1359">
        <v>0</v>
      </c>
      <c r="AL1359">
        <v>0</v>
      </c>
      <c r="AM1359">
        <v>0</v>
      </c>
      <c r="AN1359">
        <v>0</v>
      </c>
      <c r="AO1359">
        <v>0</v>
      </c>
      <c r="AP1359">
        <v>0</v>
      </c>
      <c r="AQ1359">
        <v>0</v>
      </c>
      <c r="AR1359">
        <v>0</v>
      </c>
      <c r="AS1359">
        <v>0</v>
      </c>
      <c r="AT1359">
        <v>0</v>
      </c>
      <c r="AU1359">
        <v>0</v>
      </c>
      <c r="AV1359">
        <v>0</v>
      </c>
      <c r="AW1359">
        <v>0</v>
      </c>
      <c r="AX1359">
        <v>0</v>
      </c>
      <c r="AY1359">
        <v>0</v>
      </c>
      <c r="AZ1359">
        <v>0</v>
      </c>
      <c r="BA1359">
        <v>0</v>
      </c>
      <c r="BB1359">
        <v>0</v>
      </c>
      <c r="BC1359">
        <v>0</v>
      </c>
      <c r="BD1359">
        <v>0</v>
      </c>
      <c r="BE1359">
        <v>0</v>
      </c>
      <c r="BF1359">
        <v>0</v>
      </c>
      <c r="BG1359">
        <v>0</v>
      </c>
      <c r="BH1359">
        <v>0</v>
      </c>
      <c r="BI1359">
        <v>0</v>
      </c>
      <c r="BJ1359">
        <v>0</v>
      </c>
      <c r="BK1359">
        <v>0</v>
      </c>
      <c r="BL1359">
        <v>2</v>
      </c>
      <c r="BM1359">
        <v>1604</v>
      </c>
      <c r="BN1359">
        <v>1604</v>
      </c>
    </row>
    <row r="1360" spans="1:66" hidden="1" x14ac:dyDescent="0.25">
      <c r="A1360">
        <v>1746</v>
      </c>
      <c r="B1360" s="3" t="s">
        <v>70</v>
      </c>
      <c r="C1360" s="3" t="s">
        <v>2375</v>
      </c>
      <c r="D1360" s="3" t="s">
        <v>2376</v>
      </c>
      <c r="E1360" s="3" t="s">
        <v>55</v>
      </c>
      <c r="F1360" s="3" t="s">
        <v>55</v>
      </c>
      <c r="G1360" s="3" t="s">
        <v>106</v>
      </c>
      <c r="H1360">
        <v>8</v>
      </c>
      <c r="I1360" s="3" t="s">
        <v>87</v>
      </c>
      <c r="J1360" s="3" t="s">
        <v>2736</v>
      </c>
      <c r="K1360" s="3"/>
      <c r="L1360" s="3"/>
      <c r="M1360" s="3"/>
      <c r="N1360" s="3" t="s">
        <v>2865</v>
      </c>
      <c r="O1360" s="3"/>
      <c r="P1360" s="3"/>
      <c r="Q1360" s="3"/>
      <c r="R1360" s="3" t="s">
        <v>2865</v>
      </c>
      <c r="S1360" s="1">
        <v>44160</v>
      </c>
      <c r="T1360" s="1">
        <v>47812</v>
      </c>
      <c r="U1360" s="1">
        <v>47082</v>
      </c>
      <c r="V1360" s="1">
        <v>45987</v>
      </c>
      <c r="W1360" s="1">
        <v>47447</v>
      </c>
      <c r="X1360">
        <v>2029</v>
      </c>
      <c r="Y1360" t="s">
        <v>2883</v>
      </c>
      <c r="Z1360">
        <v>1</v>
      </c>
      <c r="AA1360" s="3" t="s">
        <v>2370</v>
      </c>
      <c r="AB1360" s="3" t="s">
        <v>2371</v>
      </c>
      <c r="AC1360" s="1"/>
      <c r="AD1360"/>
      <c r="AG1360">
        <v>0</v>
      </c>
      <c r="AH1360">
        <v>0</v>
      </c>
      <c r="AI1360">
        <v>0</v>
      </c>
      <c r="AJ1360">
        <v>0</v>
      </c>
      <c r="AK1360">
        <v>0</v>
      </c>
      <c r="AL1360">
        <v>0</v>
      </c>
      <c r="AM1360">
        <v>0</v>
      </c>
      <c r="AN1360">
        <v>0</v>
      </c>
      <c r="AO1360">
        <v>0</v>
      </c>
      <c r="AP1360">
        <v>0</v>
      </c>
      <c r="AQ1360">
        <v>0</v>
      </c>
      <c r="AR1360">
        <v>0</v>
      </c>
      <c r="AS1360">
        <v>0</v>
      </c>
      <c r="AT1360">
        <v>0</v>
      </c>
      <c r="AU1360">
        <v>0</v>
      </c>
      <c r="AV1360">
        <v>0</v>
      </c>
      <c r="AW1360">
        <v>0</v>
      </c>
      <c r="AX1360">
        <v>0</v>
      </c>
      <c r="AY1360">
        <v>0</v>
      </c>
      <c r="AZ1360">
        <v>0</v>
      </c>
      <c r="BA1360">
        <v>0</v>
      </c>
      <c r="BB1360">
        <v>0</v>
      </c>
      <c r="BC1360">
        <v>0</v>
      </c>
      <c r="BD1360">
        <v>0</v>
      </c>
      <c r="BE1360">
        <v>0</v>
      </c>
      <c r="BF1360">
        <v>0</v>
      </c>
      <c r="BG1360">
        <v>0</v>
      </c>
      <c r="BH1360">
        <v>0</v>
      </c>
      <c r="BI1360">
        <v>0</v>
      </c>
      <c r="BJ1360">
        <v>0</v>
      </c>
      <c r="BK1360">
        <v>0</v>
      </c>
      <c r="BL1360">
        <v>2</v>
      </c>
      <c r="BM1360">
        <v>1743</v>
      </c>
      <c r="BN1360">
        <v>1743</v>
      </c>
    </row>
    <row r="1361" spans="1:66" hidden="1" x14ac:dyDescent="0.25">
      <c r="A1361">
        <v>3741</v>
      </c>
      <c r="B1361" s="3" t="s">
        <v>145</v>
      </c>
      <c r="C1361" s="3" t="s">
        <v>2377</v>
      </c>
      <c r="D1361" s="3" t="s">
        <v>2378</v>
      </c>
      <c r="E1361" s="3" t="s">
        <v>55</v>
      </c>
      <c r="F1361" s="3" t="s">
        <v>55</v>
      </c>
      <c r="G1361" s="3" t="s">
        <v>106</v>
      </c>
      <c r="H1361">
        <v>8</v>
      </c>
      <c r="I1361" s="3" t="s">
        <v>148</v>
      </c>
      <c r="J1361" s="3" t="s">
        <v>2735</v>
      </c>
      <c r="K1361" s="3"/>
      <c r="L1361" s="3" t="s">
        <v>2863</v>
      </c>
      <c r="M1361" s="3"/>
      <c r="N1361" s="3"/>
      <c r="O1361" s="3"/>
      <c r="P1361" s="3" t="s">
        <v>2863</v>
      </c>
      <c r="Q1361" s="3"/>
      <c r="R1361" s="3"/>
      <c r="S1361" s="1">
        <v>43432</v>
      </c>
      <c r="T1361" s="1">
        <v>45258</v>
      </c>
      <c r="U1361" s="1">
        <v>44528</v>
      </c>
      <c r="V1361" s="1">
        <v>43433</v>
      </c>
      <c r="W1361" s="1">
        <v>44893</v>
      </c>
      <c r="X1361">
        <v>2022</v>
      </c>
      <c r="Y1361" t="s">
        <v>2880</v>
      </c>
      <c r="Z1361">
        <v>1</v>
      </c>
      <c r="AA1361" s="3" t="s">
        <v>2379</v>
      </c>
      <c r="AB1361" s="3" t="s">
        <v>2380</v>
      </c>
      <c r="AC1361" s="1"/>
      <c r="AD1361"/>
      <c r="AG1361">
        <v>3</v>
      </c>
      <c r="AH1361">
        <v>3</v>
      </c>
      <c r="AI1361">
        <v>2</v>
      </c>
      <c r="AJ1361">
        <v>0</v>
      </c>
      <c r="AK1361">
        <v>0</v>
      </c>
      <c r="AL1361">
        <v>0</v>
      </c>
      <c r="AM1361">
        <v>0</v>
      </c>
      <c r="AN1361">
        <v>0</v>
      </c>
      <c r="AO1361">
        <v>0</v>
      </c>
      <c r="AP1361">
        <v>0</v>
      </c>
      <c r="AQ1361">
        <v>0</v>
      </c>
      <c r="AR1361">
        <v>0</v>
      </c>
      <c r="AS1361">
        <v>5</v>
      </c>
      <c r="AT1361">
        <v>0</v>
      </c>
      <c r="AU1361">
        <v>0</v>
      </c>
      <c r="AV1361">
        <v>0</v>
      </c>
      <c r="AW1361">
        <v>0</v>
      </c>
      <c r="AX1361">
        <v>0</v>
      </c>
      <c r="AY1361">
        <v>0</v>
      </c>
      <c r="AZ1361">
        <v>2</v>
      </c>
      <c r="BA1361">
        <v>1</v>
      </c>
      <c r="BB1361">
        <v>0</v>
      </c>
      <c r="BC1361">
        <v>0</v>
      </c>
      <c r="BD1361">
        <v>0</v>
      </c>
      <c r="BE1361">
        <v>0</v>
      </c>
      <c r="BF1361">
        <v>0</v>
      </c>
      <c r="BG1361">
        <v>0</v>
      </c>
      <c r="BH1361">
        <v>0</v>
      </c>
      <c r="BI1361">
        <v>0</v>
      </c>
      <c r="BJ1361">
        <v>0</v>
      </c>
      <c r="BK1361">
        <v>0</v>
      </c>
      <c r="BL1361">
        <v>3</v>
      </c>
      <c r="BM1361">
        <v>309</v>
      </c>
      <c r="BN1361">
        <v>3740</v>
      </c>
    </row>
    <row r="1362" spans="1:66" hidden="1" x14ac:dyDescent="0.25">
      <c r="A1362">
        <v>3742</v>
      </c>
      <c r="B1362" s="3" t="s">
        <v>145</v>
      </c>
      <c r="C1362" s="3" t="s">
        <v>2381</v>
      </c>
      <c r="D1362" s="3" t="s">
        <v>2382</v>
      </c>
      <c r="E1362" s="3" t="s">
        <v>55</v>
      </c>
      <c r="F1362" s="3" t="s">
        <v>56</v>
      </c>
      <c r="G1362" s="3" t="s">
        <v>57</v>
      </c>
      <c r="H1362">
        <v>8</v>
      </c>
      <c r="I1362" s="3" t="s">
        <v>148</v>
      </c>
      <c r="J1362" s="3" t="s">
        <v>2735</v>
      </c>
      <c r="K1362" s="3"/>
      <c r="L1362" s="3" t="s">
        <v>2863</v>
      </c>
      <c r="M1362" s="3"/>
      <c r="N1362" s="3"/>
      <c r="O1362" s="3"/>
      <c r="P1362" s="3" t="s">
        <v>2863</v>
      </c>
      <c r="Q1362" s="3"/>
      <c r="R1362" s="3"/>
      <c r="S1362" s="1">
        <v>43432</v>
      </c>
      <c r="T1362" s="1">
        <v>45258</v>
      </c>
      <c r="U1362" s="1">
        <v>44528</v>
      </c>
      <c r="V1362" s="1">
        <v>43433</v>
      </c>
      <c r="W1362" s="1">
        <v>44893</v>
      </c>
      <c r="X1362">
        <v>2022</v>
      </c>
      <c r="Y1362" t="s">
        <v>2880</v>
      </c>
      <c r="Z1362">
        <v>1</v>
      </c>
      <c r="AA1362" s="3" t="s">
        <v>2379</v>
      </c>
      <c r="AB1362" s="3" t="s">
        <v>2380</v>
      </c>
      <c r="AC1362" s="1"/>
      <c r="AD1362"/>
      <c r="AG1362">
        <v>0</v>
      </c>
      <c r="AH1362">
        <v>0</v>
      </c>
      <c r="AI1362">
        <v>0</v>
      </c>
      <c r="AJ1362">
        <v>0</v>
      </c>
      <c r="AK1362">
        <v>6</v>
      </c>
      <c r="AL1362">
        <v>5</v>
      </c>
      <c r="AM1362">
        <v>0</v>
      </c>
      <c r="AN1362">
        <v>0</v>
      </c>
      <c r="AO1362">
        <v>0</v>
      </c>
      <c r="AP1362">
        <v>0</v>
      </c>
      <c r="AQ1362">
        <v>0</v>
      </c>
      <c r="AR1362">
        <v>0</v>
      </c>
      <c r="AS1362">
        <v>11</v>
      </c>
      <c r="AT1362">
        <v>1</v>
      </c>
      <c r="AU1362">
        <v>6</v>
      </c>
      <c r="AV1362">
        <v>0</v>
      </c>
      <c r="AW1362">
        <v>0</v>
      </c>
      <c r="AX1362">
        <v>0</v>
      </c>
      <c r="AY1362">
        <v>0</v>
      </c>
      <c r="AZ1362">
        <v>1</v>
      </c>
      <c r="BA1362">
        <v>0</v>
      </c>
      <c r="BB1362">
        <v>1</v>
      </c>
      <c r="BC1362">
        <v>0</v>
      </c>
      <c r="BD1362">
        <v>0</v>
      </c>
      <c r="BE1362">
        <v>0</v>
      </c>
      <c r="BF1362">
        <v>0</v>
      </c>
      <c r="BG1362">
        <v>0</v>
      </c>
      <c r="BH1362">
        <v>0</v>
      </c>
      <c r="BI1362">
        <v>1</v>
      </c>
      <c r="BJ1362">
        <v>0</v>
      </c>
      <c r="BK1362">
        <v>2</v>
      </c>
      <c r="BL1362">
        <v>3</v>
      </c>
      <c r="BM1362">
        <v>309</v>
      </c>
      <c r="BN1362">
        <v>3740</v>
      </c>
    </row>
    <row r="1363" spans="1:66" hidden="1" x14ac:dyDescent="0.25">
      <c r="A1363">
        <v>3743</v>
      </c>
      <c r="B1363" s="3" t="s">
        <v>145</v>
      </c>
      <c r="C1363" s="3" t="s">
        <v>2377</v>
      </c>
      <c r="D1363" s="3" t="s">
        <v>2378</v>
      </c>
      <c r="E1363" s="3" t="s">
        <v>55</v>
      </c>
      <c r="F1363" s="3" t="s">
        <v>56</v>
      </c>
      <c r="G1363" s="3" t="s">
        <v>106</v>
      </c>
      <c r="H1363">
        <v>8</v>
      </c>
      <c r="I1363" s="3" t="s">
        <v>148</v>
      </c>
      <c r="J1363" s="3" t="s">
        <v>2735</v>
      </c>
      <c r="K1363" s="3"/>
      <c r="L1363" s="3" t="s">
        <v>2863</v>
      </c>
      <c r="M1363" s="3"/>
      <c r="N1363" s="3"/>
      <c r="O1363" s="3"/>
      <c r="P1363" s="3" t="s">
        <v>2863</v>
      </c>
      <c r="Q1363" s="3"/>
      <c r="R1363" s="3"/>
      <c r="S1363" s="1">
        <v>43432</v>
      </c>
      <c r="T1363" s="1">
        <v>45258</v>
      </c>
      <c r="U1363" s="1">
        <v>44528</v>
      </c>
      <c r="V1363" s="1">
        <v>43433</v>
      </c>
      <c r="W1363" s="1">
        <v>44893</v>
      </c>
      <c r="X1363">
        <v>2022</v>
      </c>
      <c r="Y1363" t="s">
        <v>2880</v>
      </c>
      <c r="Z1363">
        <v>1</v>
      </c>
      <c r="AA1363" s="3" t="s">
        <v>2379</v>
      </c>
      <c r="AB1363" s="3" t="s">
        <v>2380</v>
      </c>
      <c r="AC1363" s="1"/>
      <c r="AD1363"/>
      <c r="AG1363">
        <v>0</v>
      </c>
      <c r="AH1363">
        <v>0</v>
      </c>
      <c r="AI1363">
        <v>0</v>
      </c>
      <c r="AJ1363">
        <v>0</v>
      </c>
      <c r="AK1363">
        <v>0</v>
      </c>
      <c r="AL1363">
        <v>0</v>
      </c>
      <c r="AM1363">
        <v>0</v>
      </c>
      <c r="AN1363">
        <v>0</v>
      </c>
      <c r="AO1363">
        <v>0</v>
      </c>
      <c r="AP1363">
        <v>0</v>
      </c>
      <c r="AQ1363">
        <v>0</v>
      </c>
      <c r="AR1363">
        <v>0</v>
      </c>
      <c r="AS1363">
        <v>0</v>
      </c>
      <c r="AT1363">
        <v>0</v>
      </c>
      <c r="AU1363">
        <v>0</v>
      </c>
      <c r="AV1363">
        <v>0</v>
      </c>
      <c r="AW1363">
        <v>0</v>
      </c>
      <c r="AX1363">
        <v>0</v>
      </c>
      <c r="AY1363">
        <v>0</v>
      </c>
      <c r="AZ1363">
        <v>0</v>
      </c>
      <c r="BA1363">
        <v>0</v>
      </c>
      <c r="BB1363">
        <v>0</v>
      </c>
      <c r="BC1363">
        <v>0</v>
      </c>
      <c r="BD1363">
        <v>0</v>
      </c>
      <c r="BE1363">
        <v>0</v>
      </c>
      <c r="BF1363">
        <v>0</v>
      </c>
      <c r="BG1363">
        <v>0</v>
      </c>
      <c r="BH1363">
        <v>0</v>
      </c>
      <c r="BI1363">
        <v>0</v>
      </c>
      <c r="BJ1363">
        <v>0</v>
      </c>
      <c r="BK1363">
        <v>0</v>
      </c>
      <c r="BL1363">
        <v>3</v>
      </c>
      <c r="BM1363">
        <v>309</v>
      </c>
      <c r="BN1363">
        <v>3740</v>
      </c>
    </row>
    <row r="1364" spans="1:66" hidden="1" x14ac:dyDescent="0.25">
      <c r="A1364">
        <v>1744</v>
      </c>
      <c r="B1364" s="3" t="s">
        <v>70</v>
      </c>
      <c r="C1364" s="3" t="s">
        <v>2375</v>
      </c>
      <c r="D1364" s="3" t="s">
        <v>2376</v>
      </c>
      <c r="E1364" s="3" t="s">
        <v>55</v>
      </c>
      <c r="F1364" s="3" t="s">
        <v>56</v>
      </c>
      <c r="G1364" s="3" t="s">
        <v>106</v>
      </c>
      <c r="H1364">
        <v>8</v>
      </c>
      <c r="I1364" s="3" t="s">
        <v>87</v>
      </c>
      <c r="J1364" s="3" t="s">
        <v>2736</v>
      </c>
      <c r="K1364" s="3"/>
      <c r="L1364" s="3"/>
      <c r="M1364" s="3"/>
      <c r="N1364" s="3" t="s">
        <v>2865</v>
      </c>
      <c r="O1364" s="3"/>
      <c r="P1364" s="3"/>
      <c r="Q1364" s="3"/>
      <c r="R1364" s="3" t="s">
        <v>2865</v>
      </c>
      <c r="S1364" s="1">
        <v>44160</v>
      </c>
      <c r="T1364" s="1">
        <v>47812</v>
      </c>
      <c r="U1364" s="1">
        <v>47082</v>
      </c>
      <c r="V1364" s="1">
        <v>45987</v>
      </c>
      <c r="W1364" s="1">
        <v>47447</v>
      </c>
      <c r="X1364">
        <v>2029</v>
      </c>
      <c r="Y1364" t="s">
        <v>2883</v>
      </c>
      <c r="Z1364">
        <v>1</v>
      </c>
      <c r="AA1364" s="3" t="s">
        <v>2370</v>
      </c>
      <c r="AB1364" s="3" t="s">
        <v>2371</v>
      </c>
      <c r="AC1364" s="1"/>
      <c r="AD1364"/>
      <c r="AG1364">
        <v>1</v>
      </c>
      <c r="AH1364">
        <v>0</v>
      </c>
      <c r="AI1364">
        <v>0</v>
      </c>
      <c r="AJ1364">
        <v>0</v>
      </c>
      <c r="AK1364">
        <v>0</v>
      </c>
      <c r="AL1364">
        <v>0</v>
      </c>
      <c r="AM1364">
        <v>0</v>
      </c>
      <c r="AN1364">
        <v>0</v>
      </c>
      <c r="AO1364">
        <v>0</v>
      </c>
      <c r="AP1364">
        <v>0</v>
      </c>
      <c r="AQ1364">
        <v>0</v>
      </c>
      <c r="AR1364">
        <v>0</v>
      </c>
      <c r="AS1364">
        <v>1</v>
      </c>
      <c r="AT1364">
        <v>0</v>
      </c>
      <c r="AU1364">
        <v>0</v>
      </c>
      <c r="AV1364">
        <v>0</v>
      </c>
      <c r="AW1364">
        <v>0</v>
      </c>
      <c r="AX1364">
        <v>0</v>
      </c>
      <c r="AY1364">
        <v>0</v>
      </c>
      <c r="AZ1364">
        <v>0</v>
      </c>
      <c r="BA1364">
        <v>0</v>
      </c>
      <c r="BB1364">
        <v>0</v>
      </c>
      <c r="BC1364">
        <v>0</v>
      </c>
      <c r="BD1364">
        <v>0</v>
      </c>
      <c r="BE1364">
        <v>0</v>
      </c>
      <c r="BF1364">
        <v>0</v>
      </c>
      <c r="BG1364">
        <v>0</v>
      </c>
      <c r="BH1364">
        <v>0</v>
      </c>
      <c r="BI1364">
        <v>0</v>
      </c>
      <c r="BJ1364">
        <v>0</v>
      </c>
      <c r="BK1364">
        <v>0</v>
      </c>
      <c r="BL1364">
        <v>2</v>
      </c>
      <c r="BM1364">
        <v>1743</v>
      </c>
      <c r="BN1364">
        <v>1743</v>
      </c>
    </row>
    <row r="1365" spans="1:66" hidden="1" x14ac:dyDescent="0.25">
      <c r="A1365">
        <v>1617</v>
      </c>
      <c r="B1365" s="3" t="s">
        <v>592</v>
      </c>
      <c r="C1365" s="3" t="s">
        <v>2383</v>
      </c>
      <c r="D1365" s="3" t="s">
        <v>2384</v>
      </c>
      <c r="E1365" s="3" t="s">
        <v>85</v>
      </c>
      <c r="F1365" s="3" t="s">
        <v>55</v>
      </c>
      <c r="G1365" s="3" t="s">
        <v>106</v>
      </c>
      <c r="H1365">
        <v>4</v>
      </c>
      <c r="I1365" s="3" t="s">
        <v>240</v>
      </c>
      <c r="J1365" s="3" t="s">
        <v>2733</v>
      </c>
      <c r="K1365" s="3"/>
      <c r="L1365" s="3"/>
      <c r="M1365" s="3"/>
      <c r="N1365" s="3" t="s">
        <v>2865</v>
      </c>
      <c r="O1365" s="3"/>
      <c r="P1365" s="3"/>
      <c r="Q1365" s="3"/>
      <c r="R1365" s="3" t="s">
        <v>2865</v>
      </c>
      <c r="S1365" s="1">
        <v>44097</v>
      </c>
      <c r="T1365" s="1">
        <v>47749</v>
      </c>
      <c r="U1365" s="1">
        <v>47019</v>
      </c>
      <c r="V1365" s="1">
        <v>45924</v>
      </c>
      <c r="W1365" s="1">
        <v>47384</v>
      </c>
      <c r="X1365">
        <v>2029</v>
      </c>
      <c r="Y1365" t="s">
        <v>2882</v>
      </c>
      <c r="Z1365">
        <v>1</v>
      </c>
      <c r="AA1365" s="3" t="s">
        <v>2348</v>
      </c>
      <c r="AB1365" s="3" t="s">
        <v>2349</v>
      </c>
      <c r="AC1365" s="1"/>
      <c r="AD1365"/>
      <c r="AG1365">
        <v>0</v>
      </c>
      <c r="AH1365">
        <v>0</v>
      </c>
      <c r="AI1365">
        <v>0</v>
      </c>
      <c r="AJ1365">
        <v>0</v>
      </c>
      <c r="AK1365">
        <v>0</v>
      </c>
      <c r="AL1365">
        <v>0</v>
      </c>
      <c r="AM1365">
        <v>0</v>
      </c>
      <c r="AN1365">
        <v>0</v>
      </c>
      <c r="AO1365">
        <v>0</v>
      </c>
      <c r="AP1365">
        <v>0</v>
      </c>
      <c r="AQ1365">
        <v>0</v>
      </c>
      <c r="AR1365">
        <v>0</v>
      </c>
      <c r="AS1365">
        <v>0</v>
      </c>
      <c r="AT1365">
        <v>0</v>
      </c>
      <c r="AU1365">
        <v>0</v>
      </c>
      <c r="AV1365">
        <v>0</v>
      </c>
      <c r="AW1365">
        <v>0</v>
      </c>
      <c r="AX1365">
        <v>0</v>
      </c>
      <c r="AY1365">
        <v>0</v>
      </c>
      <c r="AZ1365">
        <v>0</v>
      </c>
      <c r="BA1365">
        <v>0</v>
      </c>
      <c r="BB1365">
        <v>0</v>
      </c>
      <c r="BC1365">
        <v>0</v>
      </c>
      <c r="BD1365">
        <v>0</v>
      </c>
      <c r="BE1365">
        <v>0</v>
      </c>
      <c r="BF1365">
        <v>0</v>
      </c>
      <c r="BG1365">
        <v>0</v>
      </c>
      <c r="BH1365">
        <v>0</v>
      </c>
      <c r="BI1365">
        <v>0</v>
      </c>
      <c r="BJ1365">
        <v>0</v>
      </c>
      <c r="BK1365">
        <v>0</v>
      </c>
      <c r="BL1365">
        <v>2</v>
      </c>
      <c r="BM1365">
        <v>1615</v>
      </c>
      <c r="BN1365">
        <v>1615</v>
      </c>
    </row>
    <row r="1366" spans="1:66" x14ac:dyDescent="0.25">
      <c r="A1366" s="6">
        <v>1726</v>
      </c>
      <c r="B1366" s="3" t="s">
        <v>155</v>
      </c>
      <c r="C1366" s="3" t="s">
        <v>2701</v>
      </c>
      <c r="D1366" s="7" t="s">
        <v>2702</v>
      </c>
      <c r="E1366" s="3" t="s">
        <v>85</v>
      </c>
      <c r="F1366" s="3" t="s">
        <v>55</v>
      </c>
      <c r="G1366" s="3" t="s">
        <v>57</v>
      </c>
      <c r="H1366">
        <v>4</v>
      </c>
      <c r="I1366" s="3" t="s">
        <v>2703</v>
      </c>
      <c r="J1366" s="3" t="s">
        <v>2837</v>
      </c>
      <c r="K1366" s="3"/>
      <c r="L1366" s="3" t="s">
        <v>2863</v>
      </c>
      <c r="M1366" s="3" t="s">
        <v>2864</v>
      </c>
      <c r="N1366" s="3"/>
      <c r="O1366" s="3"/>
      <c r="P1366" s="3" t="s">
        <v>2863</v>
      </c>
      <c r="Q1366" s="3" t="s">
        <v>2864</v>
      </c>
      <c r="R1366" s="3"/>
      <c r="S1366" s="13">
        <v>43661</v>
      </c>
      <c r="T1366" s="13">
        <v>45488</v>
      </c>
      <c r="U1366" s="1">
        <v>44758</v>
      </c>
      <c r="V1366" s="1">
        <v>43663</v>
      </c>
      <c r="W1366" s="1">
        <v>45123</v>
      </c>
      <c r="X1366">
        <v>2023</v>
      </c>
      <c r="Y1366" s="15" t="s">
        <v>2879</v>
      </c>
      <c r="Z1366">
        <v>1</v>
      </c>
      <c r="AA1366" s="3" t="s">
        <v>67</v>
      </c>
      <c r="AB1366" s="3" t="s">
        <v>2704</v>
      </c>
      <c r="AG1366">
        <v>1</v>
      </c>
      <c r="AH1366">
        <v>2</v>
      </c>
      <c r="AI1366">
        <v>0</v>
      </c>
      <c r="AJ1366">
        <v>0</v>
      </c>
      <c r="AK1366">
        <v>0</v>
      </c>
      <c r="AL1366">
        <v>0</v>
      </c>
      <c r="AM1366">
        <v>0</v>
      </c>
      <c r="AN1366">
        <v>0</v>
      </c>
      <c r="AO1366">
        <v>0</v>
      </c>
      <c r="AP1366">
        <v>0</v>
      </c>
      <c r="AQ1366">
        <v>0</v>
      </c>
      <c r="AR1366">
        <v>0</v>
      </c>
      <c r="AS1366">
        <v>3</v>
      </c>
      <c r="AT1366">
        <v>0</v>
      </c>
      <c r="AU1366">
        <v>0</v>
      </c>
      <c r="AV1366">
        <v>0</v>
      </c>
      <c r="AW1366">
        <v>0</v>
      </c>
      <c r="AX1366">
        <v>0</v>
      </c>
      <c r="AY1366">
        <v>0</v>
      </c>
      <c r="AZ1366">
        <v>0</v>
      </c>
      <c r="BA1366">
        <v>0</v>
      </c>
      <c r="BB1366">
        <v>0</v>
      </c>
      <c r="BC1366">
        <v>0</v>
      </c>
      <c r="BD1366">
        <v>0</v>
      </c>
      <c r="BE1366">
        <v>0</v>
      </c>
      <c r="BF1366">
        <v>0</v>
      </c>
      <c r="BG1366">
        <v>0</v>
      </c>
      <c r="BH1366">
        <v>0</v>
      </c>
      <c r="BI1366">
        <v>0</v>
      </c>
      <c r="BJ1366">
        <v>0</v>
      </c>
      <c r="BK1366">
        <v>0</v>
      </c>
      <c r="BL1366">
        <v>2</v>
      </c>
      <c r="BM1366">
        <v>798</v>
      </c>
    </row>
    <row r="1367" spans="1:66" hidden="1" x14ac:dyDescent="0.25">
      <c r="A1367">
        <v>1759</v>
      </c>
      <c r="B1367" s="3" t="s">
        <v>70</v>
      </c>
      <c r="C1367" s="3" t="s">
        <v>2385</v>
      </c>
      <c r="D1367" s="3" t="s">
        <v>2386</v>
      </c>
      <c r="E1367" s="3" t="s">
        <v>55</v>
      </c>
      <c r="F1367" s="3" t="s">
        <v>56</v>
      </c>
      <c r="G1367" s="3" t="s">
        <v>57</v>
      </c>
      <c r="H1367">
        <v>8</v>
      </c>
      <c r="I1367" s="3" t="s">
        <v>80</v>
      </c>
      <c r="J1367" s="3" t="s">
        <v>2732</v>
      </c>
      <c r="K1367" s="3"/>
      <c r="L1367" s="3"/>
      <c r="M1367" s="3"/>
      <c r="N1367" s="3" t="s">
        <v>2865</v>
      </c>
      <c r="O1367" s="3"/>
      <c r="P1367" s="3"/>
      <c r="Q1367" s="3"/>
      <c r="R1367" s="3" t="s">
        <v>2865</v>
      </c>
      <c r="S1367" s="1">
        <v>44118</v>
      </c>
      <c r="T1367" s="1">
        <v>47770</v>
      </c>
      <c r="U1367" s="1">
        <v>47040</v>
      </c>
      <c r="V1367" s="1">
        <v>45945</v>
      </c>
      <c r="W1367" s="1">
        <v>47405</v>
      </c>
      <c r="X1367">
        <v>2029</v>
      </c>
      <c r="Y1367" t="s">
        <v>2883</v>
      </c>
      <c r="Z1367">
        <v>1</v>
      </c>
      <c r="AA1367" s="3" t="s">
        <v>86</v>
      </c>
      <c r="AB1367" s="3" t="s">
        <v>2387</v>
      </c>
      <c r="AC1367" s="1"/>
      <c r="AD1367"/>
      <c r="AG1367">
        <v>1</v>
      </c>
      <c r="AH1367">
        <v>0</v>
      </c>
      <c r="AI1367">
        <v>0</v>
      </c>
      <c r="AJ1367">
        <v>0</v>
      </c>
      <c r="AK1367">
        <v>0</v>
      </c>
      <c r="AL1367">
        <v>0</v>
      </c>
      <c r="AM1367">
        <v>0</v>
      </c>
      <c r="AN1367">
        <v>0</v>
      </c>
      <c r="AO1367">
        <v>0</v>
      </c>
      <c r="AP1367">
        <v>0</v>
      </c>
      <c r="AQ1367">
        <v>0</v>
      </c>
      <c r="AR1367">
        <v>0</v>
      </c>
      <c r="AS1367">
        <v>1</v>
      </c>
      <c r="AT1367">
        <v>0</v>
      </c>
      <c r="AU1367">
        <v>0</v>
      </c>
      <c r="AV1367">
        <v>0</v>
      </c>
      <c r="AW1367">
        <v>0</v>
      </c>
      <c r="AX1367">
        <v>0</v>
      </c>
      <c r="AY1367">
        <v>0</v>
      </c>
      <c r="AZ1367">
        <v>0</v>
      </c>
      <c r="BA1367">
        <v>0</v>
      </c>
      <c r="BB1367">
        <v>0</v>
      </c>
      <c r="BC1367">
        <v>0</v>
      </c>
      <c r="BD1367">
        <v>0</v>
      </c>
      <c r="BE1367">
        <v>0</v>
      </c>
      <c r="BF1367">
        <v>0</v>
      </c>
      <c r="BG1367">
        <v>0</v>
      </c>
      <c r="BH1367">
        <v>0</v>
      </c>
      <c r="BI1367">
        <v>0</v>
      </c>
      <c r="BJ1367">
        <v>0</v>
      </c>
      <c r="BK1367">
        <v>0</v>
      </c>
      <c r="BL1367">
        <v>2</v>
      </c>
      <c r="BM1367">
        <v>1758</v>
      </c>
      <c r="BN1367">
        <v>1758</v>
      </c>
    </row>
    <row r="1368" spans="1:66" hidden="1" x14ac:dyDescent="0.25">
      <c r="A1368">
        <v>1771</v>
      </c>
      <c r="B1368" s="3" t="s">
        <v>70</v>
      </c>
      <c r="C1368" s="3" t="s">
        <v>2388</v>
      </c>
      <c r="D1368" s="3" t="s">
        <v>2389</v>
      </c>
      <c r="E1368" s="3" t="s">
        <v>55</v>
      </c>
      <c r="F1368" s="3" t="s">
        <v>55</v>
      </c>
      <c r="G1368" s="3" t="s">
        <v>106</v>
      </c>
      <c r="H1368">
        <v>8</v>
      </c>
      <c r="I1368" s="3" t="s">
        <v>80</v>
      </c>
      <c r="J1368" s="3" t="s">
        <v>2732</v>
      </c>
      <c r="K1368" s="3"/>
      <c r="L1368" s="3"/>
      <c r="M1368" s="3"/>
      <c r="N1368" s="3" t="s">
        <v>2865</v>
      </c>
      <c r="O1368" s="3"/>
      <c r="P1368" s="3"/>
      <c r="Q1368" s="3"/>
      <c r="R1368" s="3" t="s">
        <v>2865</v>
      </c>
      <c r="S1368" s="1">
        <v>44118</v>
      </c>
      <c r="T1368" s="1">
        <v>47770</v>
      </c>
      <c r="U1368" s="1">
        <v>47040</v>
      </c>
      <c r="V1368" s="1">
        <v>45945</v>
      </c>
      <c r="W1368" s="1">
        <v>47405</v>
      </c>
      <c r="X1368">
        <v>2029</v>
      </c>
      <c r="Y1368" t="s">
        <v>2883</v>
      </c>
      <c r="Z1368">
        <v>1</v>
      </c>
      <c r="AA1368" s="3" t="s">
        <v>86</v>
      </c>
      <c r="AB1368" s="3" t="s">
        <v>2387</v>
      </c>
      <c r="AC1368" s="1"/>
      <c r="AD1368"/>
      <c r="AG1368">
        <v>0</v>
      </c>
      <c r="AH1368">
        <v>0</v>
      </c>
      <c r="AI1368">
        <v>0</v>
      </c>
      <c r="AJ1368">
        <v>0</v>
      </c>
      <c r="AK1368">
        <v>0</v>
      </c>
      <c r="AL1368">
        <v>0</v>
      </c>
      <c r="AM1368">
        <v>0</v>
      </c>
      <c r="AN1368">
        <v>0</v>
      </c>
      <c r="AO1368">
        <v>0</v>
      </c>
      <c r="AP1368">
        <v>0</v>
      </c>
      <c r="AQ1368">
        <v>0</v>
      </c>
      <c r="AR1368">
        <v>0</v>
      </c>
      <c r="AS1368">
        <v>0</v>
      </c>
      <c r="AT1368">
        <v>0</v>
      </c>
      <c r="AU1368">
        <v>0</v>
      </c>
      <c r="AV1368">
        <v>0</v>
      </c>
      <c r="AW1368">
        <v>0</v>
      </c>
      <c r="AX1368">
        <v>0</v>
      </c>
      <c r="AY1368">
        <v>0</v>
      </c>
      <c r="AZ1368">
        <v>0</v>
      </c>
      <c r="BA1368">
        <v>0</v>
      </c>
      <c r="BB1368">
        <v>0</v>
      </c>
      <c r="BC1368">
        <v>0</v>
      </c>
      <c r="BD1368">
        <v>0</v>
      </c>
      <c r="BE1368">
        <v>0</v>
      </c>
      <c r="BF1368">
        <v>0</v>
      </c>
      <c r="BG1368">
        <v>0</v>
      </c>
      <c r="BH1368">
        <v>0</v>
      </c>
      <c r="BI1368">
        <v>0</v>
      </c>
      <c r="BJ1368">
        <v>0</v>
      </c>
      <c r="BK1368">
        <v>0</v>
      </c>
      <c r="BL1368">
        <v>2</v>
      </c>
      <c r="BM1368">
        <v>1758</v>
      </c>
      <c r="BN1368">
        <v>1758</v>
      </c>
    </row>
    <row r="1369" spans="1:66" hidden="1" x14ac:dyDescent="0.25">
      <c r="A1369">
        <v>3685</v>
      </c>
      <c r="B1369" s="3" t="s">
        <v>151</v>
      </c>
      <c r="C1369" s="3" t="s">
        <v>2372</v>
      </c>
      <c r="D1369" s="3" t="s">
        <v>2373</v>
      </c>
      <c r="E1369" s="3" t="s">
        <v>55</v>
      </c>
      <c r="F1369" s="3" t="s">
        <v>56</v>
      </c>
      <c r="G1369" s="3" t="s">
        <v>106</v>
      </c>
      <c r="H1369">
        <v>8</v>
      </c>
      <c r="I1369" s="3" t="s">
        <v>66</v>
      </c>
      <c r="J1369" s="3" t="s">
        <v>2839</v>
      </c>
      <c r="K1369" s="3" t="s">
        <v>2862</v>
      </c>
      <c r="L1369" s="3"/>
      <c r="M1369" s="3"/>
      <c r="N1369" s="3"/>
      <c r="O1369" s="3" t="s">
        <v>2862</v>
      </c>
      <c r="P1369" s="3"/>
      <c r="Q1369" s="3"/>
      <c r="R1369" s="3"/>
      <c r="S1369" s="1">
        <v>44181</v>
      </c>
      <c r="T1369" s="1">
        <v>46007</v>
      </c>
      <c r="U1369" s="1">
        <v>45277</v>
      </c>
      <c r="V1369" s="1">
        <v>44182</v>
      </c>
      <c r="W1369" s="1">
        <v>45642</v>
      </c>
      <c r="X1369">
        <v>2024</v>
      </c>
      <c r="Y1369" t="s">
        <v>2888</v>
      </c>
      <c r="Z1369">
        <v>1</v>
      </c>
      <c r="AA1369" s="3" t="s">
        <v>219</v>
      </c>
      <c r="AB1369" s="3" t="s">
        <v>2374</v>
      </c>
      <c r="AC1369" s="1"/>
      <c r="AD1369"/>
      <c r="AG1369">
        <v>0</v>
      </c>
      <c r="AH1369">
        <v>0</v>
      </c>
      <c r="AI1369">
        <v>0</v>
      </c>
      <c r="AJ1369">
        <v>0</v>
      </c>
      <c r="AK1369">
        <v>0</v>
      </c>
      <c r="AL1369">
        <v>0</v>
      </c>
      <c r="AM1369">
        <v>0</v>
      </c>
      <c r="AN1369">
        <v>0</v>
      </c>
      <c r="AO1369">
        <v>0</v>
      </c>
      <c r="AP1369">
        <v>0</v>
      </c>
      <c r="AQ1369">
        <v>0</v>
      </c>
      <c r="AR1369">
        <v>0</v>
      </c>
      <c r="AS1369">
        <v>0</v>
      </c>
      <c r="AT1369">
        <v>0</v>
      </c>
      <c r="AU1369">
        <v>0</v>
      </c>
      <c r="AV1369">
        <v>0</v>
      </c>
      <c r="AW1369">
        <v>0</v>
      </c>
      <c r="AX1369">
        <v>0</v>
      </c>
      <c r="AY1369">
        <v>0</v>
      </c>
      <c r="AZ1369">
        <v>0</v>
      </c>
      <c r="BA1369">
        <v>0</v>
      </c>
      <c r="BB1369">
        <v>0</v>
      </c>
      <c r="BC1369">
        <v>0</v>
      </c>
      <c r="BD1369">
        <v>0</v>
      </c>
      <c r="BE1369">
        <v>0</v>
      </c>
      <c r="BF1369">
        <v>0</v>
      </c>
      <c r="BG1369">
        <v>0</v>
      </c>
      <c r="BH1369">
        <v>0</v>
      </c>
      <c r="BI1369">
        <v>0</v>
      </c>
      <c r="BJ1369">
        <v>0</v>
      </c>
      <c r="BK1369">
        <v>0</v>
      </c>
      <c r="BL1369">
        <v>2</v>
      </c>
      <c r="BM1369">
        <v>1604</v>
      </c>
      <c r="BN1369">
        <v>1604</v>
      </c>
    </row>
    <row r="1370" spans="1:66" hidden="1" x14ac:dyDescent="0.25">
      <c r="A1370">
        <v>3683</v>
      </c>
      <c r="B1370" s="3" t="s">
        <v>151</v>
      </c>
      <c r="C1370" s="3" t="s">
        <v>2390</v>
      </c>
      <c r="D1370" s="3" t="s">
        <v>2391</v>
      </c>
      <c r="E1370" s="3" t="s">
        <v>55</v>
      </c>
      <c r="F1370" s="3" t="s">
        <v>56</v>
      </c>
      <c r="G1370" s="3" t="s">
        <v>57</v>
      </c>
      <c r="H1370">
        <v>8</v>
      </c>
      <c r="I1370" s="3" t="s">
        <v>66</v>
      </c>
      <c r="J1370" s="3" t="s">
        <v>2839</v>
      </c>
      <c r="K1370" s="3" t="s">
        <v>2862</v>
      </c>
      <c r="L1370" s="3"/>
      <c r="M1370" s="3"/>
      <c r="N1370" s="3"/>
      <c r="O1370" s="3" t="s">
        <v>2862</v>
      </c>
      <c r="P1370" s="3"/>
      <c r="Q1370" s="3"/>
      <c r="R1370" s="3"/>
      <c r="S1370" s="1">
        <v>44181</v>
      </c>
      <c r="T1370" s="1">
        <v>46007</v>
      </c>
      <c r="U1370" s="1">
        <v>45277</v>
      </c>
      <c r="V1370" s="1">
        <v>44182</v>
      </c>
      <c r="W1370" s="1">
        <v>45642</v>
      </c>
      <c r="X1370">
        <v>2024</v>
      </c>
      <c r="Y1370" t="s">
        <v>2888</v>
      </c>
      <c r="Z1370">
        <v>1</v>
      </c>
      <c r="AA1370" s="3" t="s">
        <v>219</v>
      </c>
      <c r="AB1370" s="3" t="s">
        <v>2374</v>
      </c>
      <c r="AC1370" s="1"/>
      <c r="AD1370"/>
      <c r="AG1370">
        <v>2</v>
      </c>
      <c r="AH1370">
        <v>2</v>
      </c>
      <c r="AI1370">
        <v>2</v>
      </c>
      <c r="AJ1370">
        <v>1</v>
      </c>
      <c r="AK1370">
        <v>0</v>
      </c>
      <c r="AL1370">
        <v>0</v>
      </c>
      <c r="AM1370">
        <v>0</v>
      </c>
      <c r="AN1370">
        <v>0</v>
      </c>
      <c r="AO1370">
        <v>0</v>
      </c>
      <c r="AP1370">
        <v>0</v>
      </c>
      <c r="AQ1370">
        <v>0</v>
      </c>
      <c r="AR1370">
        <v>0</v>
      </c>
      <c r="AS1370">
        <v>7</v>
      </c>
      <c r="AT1370">
        <v>1</v>
      </c>
      <c r="AU1370">
        <v>0</v>
      </c>
      <c r="AV1370">
        <v>0</v>
      </c>
      <c r="AW1370">
        <v>0</v>
      </c>
      <c r="AX1370">
        <v>0</v>
      </c>
      <c r="AY1370">
        <v>0</v>
      </c>
      <c r="AZ1370">
        <v>1</v>
      </c>
      <c r="BA1370">
        <v>0</v>
      </c>
      <c r="BB1370">
        <v>0</v>
      </c>
      <c r="BC1370">
        <v>0</v>
      </c>
      <c r="BD1370">
        <v>0</v>
      </c>
      <c r="BE1370">
        <v>0</v>
      </c>
      <c r="BF1370">
        <v>0</v>
      </c>
      <c r="BG1370">
        <v>0</v>
      </c>
      <c r="BH1370">
        <v>0</v>
      </c>
      <c r="BI1370">
        <v>0</v>
      </c>
      <c r="BJ1370">
        <v>0</v>
      </c>
      <c r="BK1370">
        <v>0</v>
      </c>
      <c r="BL1370">
        <v>2</v>
      </c>
      <c r="BM1370">
        <v>1604</v>
      </c>
      <c r="BN1370">
        <v>1604</v>
      </c>
    </row>
    <row r="1371" spans="1:66" hidden="1" x14ac:dyDescent="0.25">
      <c r="A1371">
        <v>3773</v>
      </c>
      <c r="B1371" s="3" t="s">
        <v>177</v>
      </c>
      <c r="C1371" s="3" t="s">
        <v>2392</v>
      </c>
      <c r="D1371" s="3" t="s">
        <v>2393</v>
      </c>
      <c r="E1371" s="3" t="s">
        <v>73</v>
      </c>
      <c r="F1371" s="3" t="s">
        <v>55</v>
      </c>
      <c r="G1371" s="3" t="s">
        <v>106</v>
      </c>
      <c r="H1371">
        <v>6</v>
      </c>
      <c r="I1371" s="3" t="s">
        <v>1079</v>
      </c>
      <c r="J1371" s="3" t="s">
        <v>2811</v>
      </c>
      <c r="K1371" s="3"/>
      <c r="L1371" s="3"/>
      <c r="M1371" s="3" t="s">
        <v>2864</v>
      </c>
      <c r="N1371" s="3" t="s">
        <v>2865</v>
      </c>
      <c r="O1371" s="3"/>
      <c r="P1371" s="3"/>
      <c r="Q1371" s="3" t="s">
        <v>2864</v>
      </c>
      <c r="R1371" s="3" t="s">
        <v>2865</v>
      </c>
      <c r="S1371" s="1">
        <v>44251</v>
      </c>
      <c r="T1371" s="1">
        <v>47595</v>
      </c>
      <c r="U1371" s="1">
        <v>46865</v>
      </c>
      <c r="V1371" s="1">
        <v>45770</v>
      </c>
      <c r="W1371" s="1">
        <v>47230</v>
      </c>
      <c r="X1371">
        <v>2029</v>
      </c>
      <c r="Y1371" t="s">
        <v>2882</v>
      </c>
      <c r="Z1371">
        <v>1</v>
      </c>
      <c r="AA1371" s="3" t="s">
        <v>2394</v>
      </c>
      <c r="AB1371" s="3" t="s">
        <v>2395</v>
      </c>
      <c r="AC1371" s="1"/>
      <c r="AD1371"/>
      <c r="AG1371">
        <v>0</v>
      </c>
      <c r="AH1371">
        <v>0</v>
      </c>
      <c r="AI1371">
        <v>0</v>
      </c>
      <c r="AJ1371">
        <v>0</v>
      </c>
      <c r="AK1371">
        <v>0</v>
      </c>
      <c r="AL1371">
        <v>0</v>
      </c>
      <c r="AM1371">
        <v>0</v>
      </c>
      <c r="AN1371">
        <v>0</v>
      </c>
      <c r="AO1371">
        <v>0</v>
      </c>
      <c r="AP1371">
        <v>0</v>
      </c>
      <c r="AQ1371">
        <v>0</v>
      </c>
      <c r="AR1371">
        <v>0</v>
      </c>
      <c r="AS1371">
        <v>0</v>
      </c>
      <c r="AT1371">
        <v>0</v>
      </c>
      <c r="AU1371">
        <v>0</v>
      </c>
      <c r="AV1371">
        <v>0</v>
      </c>
      <c r="AW1371">
        <v>0</v>
      </c>
      <c r="AX1371">
        <v>0</v>
      </c>
      <c r="AY1371">
        <v>0</v>
      </c>
      <c r="AZ1371">
        <v>0</v>
      </c>
      <c r="BA1371">
        <v>0</v>
      </c>
      <c r="BB1371">
        <v>0</v>
      </c>
      <c r="BC1371">
        <v>0</v>
      </c>
      <c r="BD1371">
        <v>0</v>
      </c>
      <c r="BE1371">
        <v>0</v>
      </c>
      <c r="BF1371">
        <v>0</v>
      </c>
      <c r="BG1371">
        <v>0</v>
      </c>
      <c r="BH1371">
        <v>0</v>
      </c>
      <c r="BI1371">
        <v>0</v>
      </c>
      <c r="BJ1371">
        <v>0</v>
      </c>
      <c r="BK1371">
        <v>0</v>
      </c>
      <c r="BL1371">
        <v>4</v>
      </c>
      <c r="BM1371">
        <v>1437</v>
      </c>
      <c r="BN1371">
        <v>3761</v>
      </c>
    </row>
    <row r="1372" spans="1:66" x14ac:dyDescent="0.25">
      <c r="A1372" s="6">
        <v>1724</v>
      </c>
      <c r="B1372" s="3" t="s">
        <v>155</v>
      </c>
      <c r="C1372" s="3" t="s">
        <v>2710</v>
      </c>
      <c r="D1372" s="7" t="s">
        <v>2711</v>
      </c>
      <c r="E1372" s="3" t="s">
        <v>73</v>
      </c>
      <c r="F1372" s="3" t="s">
        <v>55</v>
      </c>
      <c r="G1372" s="3" t="s">
        <v>57</v>
      </c>
      <c r="H1372">
        <v>6</v>
      </c>
      <c r="I1372" s="3" t="s">
        <v>2697</v>
      </c>
      <c r="J1372" s="3" t="s">
        <v>2836</v>
      </c>
      <c r="K1372" s="3"/>
      <c r="L1372" s="3" t="s">
        <v>2863</v>
      </c>
      <c r="M1372" s="3" t="s">
        <v>2864</v>
      </c>
      <c r="N1372" s="3"/>
      <c r="O1372" s="3"/>
      <c r="P1372" s="3" t="s">
        <v>2863</v>
      </c>
      <c r="Q1372" s="3" t="s">
        <v>2864</v>
      </c>
      <c r="R1372" s="3"/>
      <c r="S1372" s="13">
        <v>43661</v>
      </c>
      <c r="T1372" s="13">
        <v>45488</v>
      </c>
      <c r="U1372" s="1">
        <v>44758</v>
      </c>
      <c r="V1372" s="1">
        <v>43663</v>
      </c>
      <c r="W1372" s="1">
        <v>45123</v>
      </c>
      <c r="X1372">
        <v>2023</v>
      </c>
      <c r="Y1372" s="15" t="s">
        <v>2879</v>
      </c>
      <c r="Z1372">
        <v>1</v>
      </c>
      <c r="AA1372" s="3" t="s">
        <v>219</v>
      </c>
      <c r="AB1372" s="3" t="s">
        <v>2712</v>
      </c>
      <c r="AG1372">
        <v>0</v>
      </c>
      <c r="AH1372">
        <v>0</v>
      </c>
      <c r="AI1372">
        <v>0</v>
      </c>
      <c r="AJ1372">
        <v>0</v>
      </c>
      <c r="AK1372">
        <v>0</v>
      </c>
      <c r="AL1372">
        <v>0</v>
      </c>
      <c r="AM1372">
        <v>0</v>
      </c>
      <c r="AN1372">
        <v>0</v>
      </c>
      <c r="AO1372">
        <v>0</v>
      </c>
      <c r="AP1372">
        <v>0</v>
      </c>
      <c r="AQ1372">
        <v>0</v>
      </c>
      <c r="AR1372">
        <v>0</v>
      </c>
      <c r="AS1372">
        <v>0</v>
      </c>
      <c r="AT1372">
        <v>0</v>
      </c>
      <c r="AU1372">
        <v>0</v>
      </c>
      <c r="AV1372">
        <v>0</v>
      </c>
      <c r="AW1372">
        <v>0</v>
      </c>
      <c r="AX1372">
        <v>0</v>
      </c>
      <c r="AY1372">
        <v>0</v>
      </c>
      <c r="AZ1372">
        <v>0</v>
      </c>
      <c r="BA1372">
        <v>0</v>
      </c>
      <c r="BB1372">
        <v>0</v>
      </c>
      <c r="BC1372">
        <v>0</v>
      </c>
      <c r="BD1372">
        <v>0</v>
      </c>
      <c r="BE1372">
        <v>0</v>
      </c>
      <c r="BF1372">
        <v>0</v>
      </c>
      <c r="BG1372">
        <v>0</v>
      </c>
      <c r="BH1372">
        <v>0</v>
      </c>
      <c r="BI1372">
        <v>0</v>
      </c>
      <c r="BJ1372">
        <v>0</v>
      </c>
      <c r="BK1372">
        <v>0</v>
      </c>
      <c r="BL1372">
        <v>2</v>
      </c>
      <c r="BM1372">
        <v>797</v>
      </c>
    </row>
    <row r="1373" spans="1:66" ht="30" x14ac:dyDescent="0.25">
      <c r="A1373" s="6">
        <v>855</v>
      </c>
      <c r="B1373" s="3" t="s">
        <v>155</v>
      </c>
      <c r="C1373" s="3" t="s">
        <v>1566</v>
      </c>
      <c r="D1373" s="7" t="s">
        <v>1567</v>
      </c>
      <c r="E1373" s="3" t="s">
        <v>55</v>
      </c>
      <c r="F1373" s="3" t="s">
        <v>55</v>
      </c>
      <c r="G1373" s="3" t="s">
        <v>57</v>
      </c>
      <c r="H1373">
        <v>8</v>
      </c>
      <c r="I1373" s="3" t="s">
        <v>184</v>
      </c>
      <c r="J1373" s="3" t="s">
        <v>2829</v>
      </c>
      <c r="K1373" s="3"/>
      <c r="L1373" s="3" t="s">
        <v>2863</v>
      </c>
      <c r="M1373" s="3"/>
      <c r="N1373" s="3"/>
      <c r="O1373" s="3"/>
      <c r="P1373" s="3" t="s">
        <v>2863</v>
      </c>
      <c r="Q1373" s="3"/>
      <c r="R1373" s="3"/>
      <c r="S1373" s="13">
        <v>43761</v>
      </c>
      <c r="T1373" s="13">
        <v>45588</v>
      </c>
      <c r="U1373" s="1">
        <v>44858</v>
      </c>
      <c r="V1373" s="1">
        <v>43763</v>
      </c>
      <c r="W1373" s="1">
        <v>45223</v>
      </c>
      <c r="X1373">
        <v>2023</v>
      </c>
      <c r="Y1373" s="15" t="s">
        <v>2886</v>
      </c>
      <c r="Z1373">
        <v>1</v>
      </c>
      <c r="AA1373" s="3" t="s">
        <v>219</v>
      </c>
      <c r="AB1373" s="3" t="s">
        <v>1568</v>
      </c>
      <c r="AC1373" s="13">
        <v>44834</v>
      </c>
      <c r="AG1373">
        <v>4</v>
      </c>
      <c r="AH1373">
        <v>2</v>
      </c>
      <c r="AI1373">
        <v>2</v>
      </c>
      <c r="AJ1373">
        <v>1</v>
      </c>
      <c r="AK1373">
        <v>1</v>
      </c>
      <c r="AL1373">
        <v>0</v>
      </c>
      <c r="AM1373">
        <v>0</v>
      </c>
      <c r="AN1373">
        <v>0</v>
      </c>
      <c r="AO1373">
        <v>0</v>
      </c>
      <c r="AP1373">
        <v>0</v>
      </c>
      <c r="AQ1373">
        <v>0</v>
      </c>
      <c r="AR1373">
        <v>0</v>
      </c>
      <c r="AS1373">
        <v>8</v>
      </c>
      <c r="AT1373">
        <v>0</v>
      </c>
      <c r="AU1373">
        <v>0</v>
      </c>
      <c r="AV1373">
        <v>0</v>
      </c>
      <c r="AW1373">
        <v>0</v>
      </c>
      <c r="AX1373">
        <v>0</v>
      </c>
      <c r="AY1373">
        <v>0</v>
      </c>
      <c r="AZ1373">
        <v>1</v>
      </c>
      <c r="BA1373">
        <v>1</v>
      </c>
      <c r="BB1373">
        <v>0</v>
      </c>
      <c r="BC1373">
        <v>0</v>
      </c>
      <c r="BD1373">
        <v>0</v>
      </c>
      <c r="BE1373">
        <v>0</v>
      </c>
      <c r="BF1373">
        <v>0</v>
      </c>
      <c r="BG1373">
        <v>0</v>
      </c>
      <c r="BH1373">
        <v>0</v>
      </c>
      <c r="BI1373">
        <v>0</v>
      </c>
      <c r="BJ1373">
        <v>0</v>
      </c>
      <c r="BK1373">
        <v>0</v>
      </c>
      <c r="BL1373">
        <v>1</v>
      </c>
      <c r="BM1373">
        <v>855</v>
      </c>
    </row>
    <row r="1374" spans="1:66" hidden="1" x14ac:dyDescent="0.25">
      <c r="A1374">
        <v>1334</v>
      </c>
      <c r="B1374" s="3" t="s">
        <v>210</v>
      </c>
      <c r="C1374" s="3" t="s">
        <v>2403</v>
      </c>
      <c r="D1374" s="3" t="s">
        <v>2404</v>
      </c>
      <c r="E1374" s="3" t="s">
        <v>55</v>
      </c>
      <c r="F1374" s="3" t="s">
        <v>55</v>
      </c>
      <c r="G1374" s="3" t="s">
        <v>106</v>
      </c>
      <c r="H1374">
        <v>8</v>
      </c>
      <c r="I1374" s="3" t="s">
        <v>66</v>
      </c>
      <c r="J1374" s="3" t="s">
        <v>2839</v>
      </c>
      <c r="K1374" s="3" t="s">
        <v>2862</v>
      </c>
      <c r="L1374" s="3"/>
      <c r="M1374" s="3"/>
      <c r="N1374" s="3"/>
      <c r="O1374" s="3" t="s">
        <v>2862</v>
      </c>
      <c r="P1374" s="3"/>
      <c r="Q1374" s="3"/>
      <c r="R1374" s="3"/>
      <c r="S1374" s="1">
        <v>43796</v>
      </c>
      <c r="T1374" s="1">
        <v>45623</v>
      </c>
      <c r="U1374" s="1">
        <v>44893</v>
      </c>
      <c r="V1374" s="1">
        <v>43798</v>
      </c>
      <c r="W1374" s="1">
        <v>45258</v>
      </c>
      <c r="X1374">
        <v>2023</v>
      </c>
      <c r="Y1374" t="s">
        <v>2886</v>
      </c>
      <c r="Z1374">
        <v>1</v>
      </c>
      <c r="AA1374" s="3" t="s">
        <v>290</v>
      </c>
      <c r="AB1374" s="3"/>
      <c r="AC1374" s="1"/>
      <c r="AD1374"/>
      <c r="AG1374">
        <v>1</v>
      </c>
      <c r="AH1374">
        <v>1</v>
      </c>
      <c r="AI1374">
        <v>0</v>
      </c>
      <c r="AJ1374">
        <v>0</v>
      </c>
      <c r="AK1374">
        <v>0</v>
      </c>
      <c r="AL1374">
        <v>0</v>
      </c>
      <c r="AM1374">
        <v>0</v>
      </c>
      <c r="AN1374">
        <v>0</v>
      </c>
      <c r="AO1374">
        <v>0</v>
      </c>
      <c r="AP1374">
        <v>0</v>
      </c>
      <c r="AQ1374">
        <v>0</v>
      </c>
      <c r="AR1374">
        <v>0</v>
      </c>
      <c r="AS1374">
        <v>1</v>
      </c>
      <c r="AT1374">
        <v>0</v>
      </c>
      <c r="AU1374">
        <v>0</v>
      </c>
      <c r="AV1374">
        <v>0</v>
      </c>
      <c r="AW1374">
        <v>0</v>
      </c>
      <c r="AX1374">
        <v>0</v>
      </c>
      <c r="AY1374">
        <v>0</v>
      </c>
      <c r="AZ1374">
        <v>0</v>
      </c>
      <c r="BA1374">
        <v>1</v>
      </c>
      <c r="BB1374">
        <v>0</v>
      </c>
      <c r="BC1374">
        <v>0</v>
      </c>
      <c r="BD1374">
        <v>0</v>
      </c>
      <c r="BE1374">
        <v>0</v>
      </c>
      <c r="BF1374">
        <v>0</v>
      </c>
      <c r="BG1374">
        <v>0</v>
      </c>
      <c r="BH1374">
        <v>0</v>
      </c>
      <c r="BI1374">
        <v>0</v>
      </c>
      <c r="BJ1374">
        <v>0</v>
      </c>
      <c r="BK1374">
        <v>0</v>
      </c>
      <c r="BL1374">
        <v>2</v>
      </c>
      <c r="BM1374">
        <v>734</v>
      </c>
      <c r="BN1374">
        <v>734</v>
      </c>
    </row>
    <row r="1375" spans="1:66" hidden="1" x14ac:dyDescent="0.25">
      <c r="A1375">
        <v>1336</v>
      </c>
      <c r="B1375" s="3" t="s">
        <v>210</v>
      </c>
      <c r="C1375" s="3" t="s">
        <v>2403</v>
      </c>
      <c r="D1375" s="3" t="s">
        <v>2404</v>
      </c>
      <c r="E1375" s="3" t="s">
        <v>55</v>
      </c>
      <c r="F1375" s="3" t="s">
        <v>56</v>
      </c>
      <c r="G1375" s="3" t="s">
        <v>106</v>
      </c>
      <c r="H1375">
        <v>8</v>
      </c>
      <c r="I1375" s="3" t="s">
        <v>66</v>
      </c>
      <c r="J1375" s="3" t="s">
        <v>2839</v>
      </c>
      <c r="K1375" s="3" t="s">
        <v>2862</v>
      </c>
      <c r="L1375" s="3"/>
      <c r="M1375" s="3"/>
      <c r="N1375" s="3"/>
      <c r="O1375" s="3" t="s">
        <v>2862</v>
      </c>
      <c r="P1375" s="3"/>
      <c r="Q1375" s="3"/>
      <c r="R1375" s="3"/>
      <c r="S1375" s="1">
        <v>43796</v>
      </c>
      <c r="T1375" s="1">
        <v>45623</v>
      </c>
      <c r="U1375" s="1">
        <v>44893</v>
      </c>
      <c r="V1375" s="1">
        <v>43798</v>
      </c>
      <c r="W1375" s="1">
        <v>45258</v>
      </c>
      <c r="X1375">
        <v>2023</v>
      </c>
      <c r="Y1375" t="s">
        <v>2886</v>
      </c>
      <c r="Z1375">
        <v>1</v>
      </c>
      <c r="AA1375" s="3" t="s">
        <v>290</v>
      </c>
      <c r="AB1375" s="3"/>
      <c r="AC1375" s="1"/>
      <c r="AD1375"/>
      <c r="AG1375">
        <v>0</v>
      </c>
      <c r="AH1375">
        <v>0</v>
      </c>
      <c r="AI1375">
        <v>0</v>
      </c>
      <c r="AJ1375">
        <v>0</v>
      </c>
      <c r="AK1375">
        <v>0</v>
      </c>
      <c r="AL1375">
        <v>0</v>
      </c>
      <c r="AM1375">
        <v>0</v>
      </c>
      <c r="AN1375">
        <v>0</v>
      </c>
      <c r="AO1375">
        <v>0</v>
      </c>
      <c r="AP1375">
        <v>0</v>
      </c>
      <c r="AQ1375">
        <v>0</v>
      </c>
      <c r="AR1375">
        <v>0</v>
      </c>
      <c r="AS1375">
        <v>0</v>
      </c>
      <c r="AT1375">
        <v>0</v>
      </c>
      <c r="AU1375">
        <v>0</v>
      </c>
      <c r="AV1375">
        <v>0</v>
      </c>
      <c r="AW1375">
        <v>0</v>
      </c>
      <c r="AX1375">
        <v>0</v>
      </c>
      <c r="AY1375">
        <v>0</v>
      </c>
      <c r="AZ1375">
        <v>0</v>
      </c>
      <c r="BA1375">
        <v>0</v>
      </c>
      <c r="BB1375">
        <v>0</v>
      </c>
      <c r="BC1375">
        <v>0</v>
      </c>
      <c r="BD1375">
        <v>0</v>
      </c>
      <c r="BE1375">
        <v>0</v>
      </c>
      <c r="BF1375">
        <v>0</v>
      </c>
      <c r="BG1375">
        <v>0</v>
      </c>
      <c r="BH1375">
        <v>0</v>
      </c>
      <c r="BI1375">
        <v>0</v>
      </c>
      <c r="BJ1375">
        <v>0</v>
      </c>
      <c r="BK1375">
        <v>0</v>
      </c>
      <c r="BL1375">
        <v>2</v>
      </c>
      <c r="BM1375">
        <v>734</v>
      </c>
      <c r="BN1375">
        <v>734</v>
      </c>
    </row>
    <row r="1376" spans="1:66" hidden="1" x14ac:dyDescent="0.25">
      <c r="A1376">
        <v>1335</v>
      </c>
      <c r="B1376" s="3" t="s">
        <v>210</v>
      </c>
      <c r="C1376" s="3" t="s">
        <v>2400</v>
      </c>
      <c r="D1376" s="3" t="s">
        <v>2401</v>
      </c>
      <c r="E1376" s="3" t="s">
        <v>55</v>
      </c>
      <c r="F1376" s="3" t="s">
        <v>56</v>
      </c>
      <c r="G1376" s="3" t="s">
        <v>57</v>
      </c>
      <c r="H1376">
        <v>8</v>
      </c>
      <c r="I1376" s="3" t="s">
        <v>66</v>
      </c>
      <c r="J1376" s="3" t="s">
        <v>2839</v>
      </c>
      <c r="K1376" s="3" t="s">
        <v>2862</v>
      </c>
      <c r="L1376" s="3"/>
      <c r="M1376" s="3"/>
      <c r="N1376" s="3"/>
      <c r="O1376" s="3" t="s">
        <v>2862</v>
      </c>
      <c r="P1376" s="3"/>
      <c r="Q1376" s="3"/>
      <c r="R1376" s="3"/>
      <c r="S1376" s="1">
        <v>43796</v>
      </c>
      <c r="T1376" s="1">
        <v>45623</v>
      </c>
      <c r="U1376" s="1">
        <v>44893</v>
      </c>
      <c r="V1376" s="1">
        <v>43798</v>
      </c>
      <c r="W1376" s="1">
        <v>45258</v>
      </c>
      <c r="X1376">
        <v>2023</v>
      </c>
      <c r="Y1376" t="s">
        <v>2886</v>
      </c>
      <c r="Z1376">
        <v>1</v>
      </c>
      <c r="AA1376" s="3" t="s">
        <v>290</v>
      </c>
      <c r="AB1376" s="3"/>
      <c r="AC1376" s="1"/>
      <c r="AD1376"/>
      <c r="AG1376">
        <v>0</v>
      </c>
      <c r="AH1376">
        <v>0</v>
      </c>
      <c r="AI1376">
        <v>0</v>
      </c>
      <c r="AJ1376">
        <v>0</v>
      </c>
      <c r="AK1376">
        <v>0</v>
      </c>
      <c r="AL1376">
        <v>0</v>
      </c>
      <c r="AM1376">
        <v>0</v>
      </c>
      <c r="AN1376">
        <v>0</v>
      </c>
      <c r="AO1376">
        <v>0</v>
      </c>
      <c r="AP1376">
        <v>0</v>
      </c>
      <c r="AQ1376">
        <v>0</v>
      </c>
      <c r="AR1376">
        <v>0</v>
      </c>
      <c r="AS1376">
        <v>0</v>
      </c>
      <c r="AT1376">
        <v>1</v>
      </c>
      <c r="AU1376">
        <v>0</v>
      </c>
      <c r="AV1376">
        <v>0</v>
      </c>
      <c r="AW1376">
        <v>0</v>
      </c>
      <c r="AX1376">
        <v>0</v>
      </c>
      <c r="AY1376">
        <v>0</v>
      </c>
      <c r="AZ1376">
        <v>0</v>
      </c>
      <c r="BA1376">
        <v>0</v>
      </c>
      <c r="BB1376">
        <v>0</v>
      </c>
      <c r="BC1376">
        <v>0</v>
      </c>
      <c r="BD1376">
        <v>0</v>
      </c>
      <c r="BE1376">
        <v>0</v>
      </c>
      <c r="BF1376">
        <v>0</v>
      </c>
      <c r="BG1376">
        <v>0</v>
      </c>
      <c r="BH1376">
        <v>0</v>
      </c>
      <c r="BI1376">
        <v>0</v>
      </c>
      <c r="BJ1376">
        <v>0</v>
      </c>
      <c r="BK1376">
        <v>3</v>
      </c>
      <c r="BL1376">
        <v>2</v>
      </c>
      <c r="BM1376">
        <v>734</v>
      </c>
      <c r="BN1376">
        <v>734</v>
      </c>
    </row>
    <row r="1377" spans="1:66" hidden="1" x14ac:dyDescent="0.25">
      <c r="A1377">
        <v>3782</v>
      </c>
      <c r="B1377" s="3" t="s">
        <v>177</v>
      </c>
      <c r="C1377" s="3" t="s">
        <v>2405</v>
      </c>
      <c r="D1377" s="3" t="s">
        <v>2406</v>
      </c>
      <c r="E1377" s="3" t="s">
        <v>73</v>
      </c>
      <c r="F1377" s="3" t="s">
        <v>55</v>
      </c>
      <c r="G1377" s="3" t="s">
        <v>106</v>
      </c>
      <c r="H1377">
        <v>6</v>
      </c>
      <c r="I1377" s="3" t="s">
        <v>551</v>
      </c>
      <c r="J1377" s="3" t="s">
        <v>2827</v>
      </c>
      <c r="K1377" s="3"/>
      <c r="L1377" s="3"/>
      <c r="M1377" s="3" t="s">
        <v>2864</v>
      </c>
      <c r="N1377" s="3" t="s">
        <v>2865</v>
      </c>
      <c r="O1377" s="3"/>
      <c r="P1377" s="3"/>
      <c r="Q1377" s="3" t="s">
        <v>2864</v>
      </c>
      <c r="R1377" s="3" t="s">
        <v>2865</v>
      </c>
      <c r="S1377" s="1">
        <v>44251</v>
      </c>
      <c r="T1377" s="1">
        <v>45923</v>
      </c>
      <c r="U1377" s="1">
        <v>45193</v>
      </c>
      <c r="V1377" s="1">
        <v>44098</v>
      </c>
      <c r="W1377" s="1">
        <v>45558</v>
      </c>
      <c r="X1377">
        <v>2024</v>
      </c>
      <c r="Y1377" t="s">
        <v>2887</v>
      </c>
      <c r="Z1377">
        <v>1</v>
      </c>
      <c r="AA1377" s="3" t="s">
        <v>2398</v>
      </c>
      <c r="AB1377" s="3" t="s">
        <v>2399</v>
      </c>
      <c r="AC1377" s="1"/>
      <c r="AD1377"/>
      <c r="AG1377">
        <v>0</v>
      </c>
      <c r="AH1377">
        <v>0</v>
      </c>
      <c r="AI1377">
        <v>0</v>
      </c>
      <c r="AJ1377">
        <v>0</v>
      </c>
      <c r="AK1377">
        <v>0</v>
      </c>
      <c r="AL1377">
        <v>0</v>
      </c>
      <c r="AM1377">
        <v>0</v>
      </c>
      <c r="AN1377">
        <v>0</v>
      </c>
      <c r="AO1377">
        <v>0</v>
      </c>
      <c r="AP1377">
        <v>0</v>
      </c>
      <c r="AQ1377">
        <v>0</v>
      </c>
      <c r="AR1377">
        <v>0</v>
      </c>
      <c r="AS1377">
        <v>0</v>
      </c>
      <c r="AT1377">
        <v>0</v>
      </c>
      <c r="AU1377">
        <v>0</v>
      </c>
      <c r="AV1377">
        <v>0</v>
      </c>
      <c r="AW1377">
        <v>0</v>
      </c>
      <c r="AX1377">
        <v>0</v>
      </c>
      <c r="AY1377">
        <v>0</v>
      </c>
      <c r="AZ1377">
        <v>0</v>
      </c>
      <c r="BA1377">
        <v>0</v>
      </c>
      <c r="BB1377">
        <v>0</v>
      </c>
      <c r="BC1377">
        <v>0</v>
      </c>
      <c r="BD1377">
        <v>0</v>
      </c>
      <c r="BE1377">
        <v>0</v>
      </c>
      <c r="BF1377">
        <v>0</v>
      </c>
      <c r="BG1377">
        <v>0</v>
      </c>
      <c r="BH1377">
        <v>0</v>
      </c>
      <c r="BI1377">
        <v>0</v>
      </c>
      <c r="BJ1377">
        <v>0</v>
      </c>
      <c r="BK1377">
        <v>0</v>
      </c>
      <c r="BL1377">
        <v>3</v>
      </c>
      <c r="BM1377">
        <v>1530</v>
      </c>
      <c r="BN1377">
        <v>3769</v>
      </c>
    </row>
    <row r="1378" spans="1:66" x14ac:dyDescent="0.25">
      <c r="A1378" s="6">
        <v>194</v>
      </c>
      <c r="B1378" s="3" t="s">
        <v>155</v>
      </c>
      <c r="C1378" s="3" t="s">
        <v>156</v>
      </c>
      <c r="D1378" s="7" t="s">
        <v>157</v>
      </c>
      <c r="E1378" s="3" t="s">
        <v>85</v>
      </c>
      <c r="F1378" s="3" t="s">
        <v>55</v>
      </c>
      <c r="G1378" s="3" t="s">
        <v>57</v>
      </c>
      <c r="H1378">
        <v>4</v>
      </c>
      <c r="I1378" s="3" t="s">
        <v>158</v>
      </c>
      <c r="J1378" s="3" t="s">
        <v>2729</v>
      </c>
      <c r="K1378" s="3"/>
      <c r="L1378" s="3" t="s">
        <v>2863</v>
      </c>
      <c r="M1378" s="3"/>
      <c r="N1378" s="3"/>
      <c r="O1378" s="3"/>
      <c r="P1378" s="3" t="s">
        <v>2863</v>
      </c>
      <c r="Q1378" s="3"/>
      <c r="R1378" s="3"/>
      <c r="S1378" s="13">
        <v>43340</v>
      </c>
      <c r="T1378" s="13">
        <v>46993</v>
      </c>
      <c r="U1378" s="1">
        <v>46263</v>
      </c>
      <c r="V1378" s="1">
        <v>45168</v>
      </c>
      <c r="W1378" s="1">
        <v>46628</v>
      </c>
      <c r="X1378">
        <v>2027</v>
      </c>
      <c r="Y1378" s="15" t="s">
        <v>2878</v>
      </c>
      <c r="Z1378">
        <v>1</v>
      </c>
      <c r="AA1378" s="3" t="s">
        <v>95</v>
      </c>
      <c r="AB1378" s="3" t="s">
        <v>159</v>
      </c>
      <c r="AG1378">
        <v>0</v>
      </c>
      <c r="AH1378">
        <v>1</v>
      </c>
      <c r="AI1378">
        <v>3</v>
      </c>
      <c r="AJ1378">
        <v>0</v>
      </c>
      <c r="AK1378">
        <v>0</v>
      </c>
      <c r="AL1378">
        <v>0</v>
      </c>
      <c r="AM1378">
        <v>0</v>
      </c>
      <c r="AN1378">
        <v>0</v>
      </c>
      <c r="AO1378">
        <v>0</v>
      </c>
      <c r="AP1378">
        <v>0</v>
      </c>
      <c r="AQ1378">
        <v>0</v>
      </c>
      <c r="AR1378">
        <v>0</v>
      </c>
      <c r="AS1378">
        <v>2</v>
      </c>
      <c r="AT1378">
        <v>0</v>
      </c>
      <c r="AU1378">
        <v>1</v>
      </c>
      <c r="AV1378">
        <v>0</v>
      </c>
      <c r="AW1378">
        <v>0</v>
      </c>
      <c r="AX1378">
        <v>0</v>
      </c>
      <c r="AY1378">
        <v>0</v>
      </c>
      <c r="AZ1378">
        <v>0</v>
      </c>
      <c r="BA1378">
        <v>0</v>
      </c>
      <c r="BB1378">
        <v>1</v>
      </c>
      <c r="BC1378">
        <v>0</v>
      </c>
      <c r="BD1378">
        <v>0</v>
      </c>
      <c r="BE1378">
        <v>0</v>
      </c>
      <c r="BF1378">
        <v>0</v>
      </c>
      <c r="BG1378">
        <v>0</v>
      </c>
      <c r="BH1378">
        <v>0</v>
      </c>
      <c r="BI1378">
        <v>0</v>
      </c>
      <c r="BJ1378">
        <v>0</v>
      </c>
      <c r="BK1378">
        <v>0</v>
      </c>
      <c r="BL1378">
        <v>1</v>
      </c>
      <c r="BM1378">
        <v>194</v>
      </c>
    </row>
    <row r="1379" spans="1:66" x14ac:dyDescent="0.25">
      <c r="A1379" s="6">
        <v>190</v>
      </c>
      <c r="B1379" s="3" t="s">
        <v>155</v>
      </c>
      <c r="C1379" s="3" t="s">
        <v>479</v>
      </c>
      <c r="D1379" s="7" t="s">
        <v>480</v>
      </c>
      <c r="E1379" s="3" t="s">
        <v>85</v>
      </c>
      <c r="F1379" s="3" t="s">
        <v>55</v>
      </c>
      <c r="G1379" s="3" t="s">
        <v>57</v>
      </c>
      <c r="H1379">
        <v>4</v>
      </c>
      <c r="I1379" s="3" t="s">
        <v>481</v>
      </c>
      <c r="J1379" s="3" t="s">
        <v>2746</v>
      </c>
      <c r="K1379" s="3"/>
      <c r="L1379" s="3" t="s">
        <v>2863</v>
      </c>
      <c r="M1379" s="3"/>
      <c r="N1379" s="3"/>
      <c r="O1379" s="3"/>
      <c r="P1379" s="3" t="s">
        <v>2863</v>
      </c>
      <c r="Q1379" s="3"/>
      <c r="R1379" s="3"/>
      <c r="S1379" s="13">
        <v>43340</v>
      </c>
      <c r="T1379" s="13">
        <v>46993</v>
      </c>
      <c r="U1379" s="1">
        <v>46263</v>
      </c>
      <c r="V1379" s="1">
        <v>45168</v>
      </c>
      <c r="W1379" s="1">
        <v>46628</v>
      </c>
      <c r="X1379">
        <v>2027</v>
      </c>
      <c r="Y1379" s="15" t="s">
        <v>2878</v>
      </c>
      <c r="Z1379">
        <v>1</v>
      </c>
      <c r="AA1379" s="3" t="s">
        <v>219</v>
      </c>
      <c r="AB1379" s="3" t="s">
        <v>482</v>
      </c>
      <c r="AG1379">
        <v>0</v>
      </c>
      <c r="AH1379">
        <v>0</v>
      </c>
      <c r="AI1379">
        <v>1</v>
      </c>
      <c r="AJ1379">
        <v>0</v>
      </c>
      <c r="AK1379">
        <v>0</v>
      </c>
      <c r="AL1379">
        <v>0</v>
      </c>
      <c r="AM1379">
        <v>0</v>
      </c>
      <c r="AN1379">
        <v>0</v>
      </c>
      <c r="AO1379">
        <v>0</v>
      </c>
      <c r="AP1379">
        <v>0</v>
      </c>
      <c r="AQ1379">
        <v>0</v>
      </c>
      <c r="AR1379">
        <v>0</v>
      </c>
      <c r="AS1379">
        <v>1</v>
      </c>
      <c r="AT1379">
        <v>0</v>
      </c>
      <c r="AU1379">
        <v>0</v>
      </c>
      <c r="AV1379">
        <v>0</v>
      </c>
      <c r="AW1379">
        <v>0</v>
      </c>
      <c r="AX1379">
        <v>0</v>
      </c>
      <c r="AY1379">
        <v>0</v>
      </c>
      <c r="AZ1379">
        <v>0</v>
      </c>
      <c r="BA1379">
        <v>0</v>
      </c>
      <c r="BB1379">
        <v>0</v>
      </c>
      <c r="BC1379">
        <v>0</v>
      </c>
      <c r="BD1379">
        <v>0</v>
      </c>
      <c r="BE1379">
        <v>0</v>
      </c>
      <c r="BF1379">
        <v>0</v>
      </c>
      <c r="BG1379">
        <v>1</v>
      </c>
      <c r="BH1379">
        <v>1</v>
      </c>
      <c r="BI1379">
        <v>0</v>
      </c>
      <c r="BJ1379">
        <v>0</v>
      </c>
      <c r="BK1379">
        <v>0</v>
      </c>
      <c r="BL1379">
        <v>1</v>
      </c>
      <c r="BM1379">
        <v>190</v>
      </c>
    </row>
    <row r="1380" spans="1:66" hidden="1" x14ac:dyDescent="0.25">
      <c r="A1380">
        <v>1749</v>
      </c>
      <c r="B1380" s="3" t="s">
        <v>70</v>
      </c>
      <c r="C1380" s="3" t="s">
        <v>2407</v>
      </c>
      <c r="D1380" s="3" t="s">
        <v>2408</v>
      </c>
      <c r="E1380" s="3" t="s">
        <v>55</v>
      </c>
      <c r="F1380" s="3" t="s">
        <v>56</v>
      </c>
      <c r="G1380" s="3" t="s">
        <v>57</v>
      </c>
      <c r="H1380">
        <v>8</v>
      </c>
      <c r="I1380" s="3" t="s">
        <v>385</v>
      </c>
      <c r="J1380" s="3" t="s">
        <v>2755</v>
      </c>
      <c r="K1380" s="3"/>
      <c r="L1380" s="3"/>
      <c r="M1380" s="3" t="s">
        <v>2864</v>
      </c>
      <c r="N1380" s="3"/>
      <c r="O1380" s="3"/>
      <c r="P1380" s="3"/>
      <c r="Q1380" s="3" t="s">
        <v>2864</v>
      </c>
      <c r="R1380" s="3"/>
      <c r="S1380" s="1">
        <v>44386</v>
      </c>
      <c r="T1380" s="1">
        <v>46212</v>
      </c>
      <c r="U1380" s="1">
        <v>45482</v>
      </c>
      <c r="V1380" s="1">
        <v>44387</v>
      </c>
      <c r="W1380" s="1">
        <v>45847</v>
      </c>
      <c r="X1380">
        <v>2025</v>
      </c>
      <c r="Y1380" t="s">
        <v>2892</v>
      </c>
      <c r="Z1380">
        <v>1</v>
      </c>
      <c r="AA1380" s="3" t="s">
        <v>74</v>
      </c>
      <c r="AB1380" s="3" t="s">
        <v>2409</v>
      </c>
      <c r="AC1380" s="1"/>
      <c r="AD1380"/>
      <c r="AG1380">
        <v>1</v>
      </c>
      <c r="AH1380">
        <v>0</v>
      </c>
      <c r="AI1380">
        <v>0</v>
      </c>
      <c r="AJ1380">
        <v>0</v>
      </c>
      <c r="AK1380">
        <v>0</v>
      </c>
      <c r="AL1380">
        <v>0</v>
      </c>
      <c r="AM1380">
        <v>0</v>
      </c>
      <c r="AN1380">
        <v>0</v>
      </c>
      <c r="AO1380">
        <v>0</v>
      </c>
      <c r="AP1380">
        <v>0</v>
      </c>
      <c r="AQ1380">
        <v>0</v>
      </c>
      <c r="AR1380">
        <v>0</v>
      </c>
      <c r="AS1380">
        <v>1</v>
      </c>
      <c r="AT1380">
        <v>0</v>
      </c>
      <c r="AU1380">
        <v>0</v>
      </c>
      <c r="AV1380">
        <v>0</v>
      </c>
      <c r="AW1380">
        <v>0</v>
      </c>
      <c r="AX1380">
        <v>0</v>
      </c>
      <c r="AY1380">
        <v>0</v>
      </c>
      <c r="AZ1380">
        <v>0</v>
      </c>
      <c r="BA1380">
        <v>0</v>
      </c>
      <c r="BB1380">
        <v>0</v>
      </c>
      <c r="BC1380">
        <v>0</v>
      </c>
      <c r="BD1380">
        <v>0</v>
      </c>
      <c r="BE1380">
        <v>0</v>
      </c>
      <c r="BF1380">
        <v>0</v>
      </c>
      <c r="BG1380">
        <v>0</v>
      </c>
      <c r="BH1380">
        <v>0</v>
      </c>
      <c r="BI1380">
        <v>0</v>
      </c>
      <c r="BJ1380">
        <v>0</v>
      </c>
      <c r="BK1380">
        <v>0</v>
      </c>
      <c r="BL1380">
        <v>2</v>
      </c>
      <c r="BM1380">
        <v>1747</v>
      </c>
      <c r="BN1380">
        <v>1747</v>
      </c>
    </row>
    <row r="1381" spans="1:66" hidden="1" x14ac:dyDescent="0.25">
      <c r="A1381">
        <v>1750</v>
      </c>
      <c r="B1381" s="3" t="s">
        <v>70</v>
      </c>
      <c r="C1381" s="3" t="s">
        <v>2410</v>
      </c>
      <c r="D1381" s="3" t="s">
        <v>2411</v>
      </c>
      <c r="E1381" s="3" t="s">
        <v>55</v>
      </c>
      <c r="F1381" s="3" t="s">
        <v>56</v>
      </c>
      <c r="G1381" s="3" t="s">
        <v>106</v>
      </c>
      <c r="H1381">
        <v>8</v>
      </c>
      <c r="I1381" s="3" t="s">
        <v>385</v>
      </c>
      <c r="J1381" s="3" t="s">
        <v>2755</v>
      </c>
      <c r="K1381" s="3"/>
      <c r="L1381" s="3"/>
      <c r="M1381" s="3" t="s">
        <v>2864</v>
      </c>
      <c r="N1381" s="3"/>
      <c r="O1381" s="3"/>
      <c r="P1381" s="3"/>
      <c r="Q1381" s="3" t="s">
        <v>2864</v>
      </c>
      <c r="R1381" s="3"/>
      <c r="S1381" s="1">
        <v>44386</v>
      </c>
      <c r="T1381" s="1">
        <v>46212</v>
      </c>
      <c r="U1381" s="1">
        <v>45482</v>
      </c>
      <c r="V1381" s="1">
        <v>44387</v>
      </c>
      <c r="W1381" s="1">
        <v>45847</v>
      </c>
      <c r="X1381">
        <v>2025</v>
      </c>
      <c r="Y1381" t="s">
        <v>2892</v>
      </c>
      <c r="Z1381">
        <v>1</v>
      </c>
      <c r="AA1381" s="3" t="s">
        <v>74</v>
      </c>
      <c r="AB1381" s="3" t="s">
        <v>2409</v>
      </c>
      <c r="AC1381" s="1"/>
      <c r="AD1381"/>
      <c r="AG1381">
        <v>0</v>
      </c>
      <c r="AH1381">
        <v>0</v>
      </c>
      <c r="AI1381">
        <v>0</v>
      </c>
      <c r="AJ1381">
        <v>0</v>
      </c>
      <c r="AK1381">
        <v>0</v>
      </c>
      <c r="AL1381">
        <v>0</v>
      </c>
      <c r="AM1381">
        <v>0</v>
      </c>
      <c r="AN1381">
        <v>0</v>
      </c>
      <c r="AO1381">
        <v>0</v>
      </c>
      <c r="AP1381">
        <v>0</v>
      </c>
      <c r="AQ1381">
        <v>0</v>
      </c>
      <c r="AR1381">
        <v>0</v>
      </c>
      <c r="AS1381">
        <v>0</v>
      </c>
      <c r="AT1381">
        <v>0</v>
      </c>
      <c r="AU1381">
        <v>0</v>
      </c>
      <c r="AV1381">
        <v>0</v>
      </c>
      <c r="AW1381">
        <v>0</v>
      </c>
      <c r="AX1381">
        <v>0</v>
      </c>
      <c r="AY1381">
        <v>0</v>
      </c>
      <c r="AZ1381">
        <v>0</v>
      </c>
      <c r="BA1381">
        <v>0</v>
      </c>
      <c r="BB1381">
        <v>0</v>
      </c>
      <c r="BC1381">
        <v>0</v>
      </c>
      <c r="BD1381">
        <v>0</v>
      </c>
      <c r="BE1381">
        <v>0</v>
      </c>
      <c r="BF1381">
        <v>0</v>
      </c>
      <c r="BG1381">
        <v>0</v>
      </c>
      <c r="BH1381">
        <v>0</v>
      </c>
      <c r="BI1381">
        <v>0</v>
      </c>
      <c r="BJ1381">
        <v>0</v>
      </c>
      <c r="BK1381">
        <v>0</v>
      </c>
      <c r="BL1381">
        <v>2</v>
      </c>
      <c r="BM1381">
        <v>1747</v>
      </c>
      <c r="BN1381">
        <v>1747</v>
      </c>
    </row>
    <row r="1382" spans="1:66" hidden="1" x14ac:dyDescent="0.25">
      <c r="A1382">
        <v>1748</v>
      </c>
      <c r="B1382" s="3" t="s">
        <v>70</v>
      </c>
      <c r="C1382" s="3" t="s">
        <v>2410</v>
      </c>
      <c r="D1382" s="3" t="s">
        <v>2411</v>
      </c>
      <c r="E1382" s="3" t="s">
        <v>55</v>
      </c>
      <c r="F1382" s="3" t="s">
        <v>55</v>
      </c>
      <c r="G1382" s="3" t="s">
        <v>106</v>
      </c>
      <c r="H1382">
        <v>8</v>
      </c>
      <c r="I1382" s="3" t="s">
        <v>385</v>
      </c>
      <c r="J1382" s="3" t="s">
        <v>2755</v>
      </c>
      <c r="K1382" s="3"/>
      <c r="L1382" s="3"/>
      <c r="M1382" s="3" t="s">
        <v>2864</v>
      </c>
      <c r="N1382" s="3"/>
      <c r="O1382" s="3"/>
      <c r="P1382" s="3"/>
      <c r="Q1382" s="3" t="s">
        <v>2864</v>
      </c>
      <c r="R1382" s="3"/>
      <c r="S1382" s="1">
        <v>44386</v>
      </c>
      <c r="T1382" s="1">
        <v>46212</v>
      </c>
      <c r="U1382" s="1">
        <v>45482</v>
      </c>
      <c r="V1382" s="1">
        <v>44387</v>
      </c>
      <c r="W1382" s="1">
        <v>45847</v>
      </c>
      <c r="X1382">
        <v>2025</v>
      </c>
      <c r="Y1382" t="s">
        <v>2892</v>
      </c>
      <c r="Z1382">
        <v>1</v>
      </c>
      <c r="AA1382" s="3" t="s">
        <v>74</v>
      </c>
      <c r="AB1382" s="3" t="s">
        <v>2409</v>
      </c>
      <c r="AC1382" s="1"/>
      <c r="AD1382"/>
      <c r="AG1382">
        <v>0</v>
      </c>
      <c r="AH1382">
        <v>0</v>
      </c>
      <c r="AI1382">
        <v>0</v>
      </c>
      <c r="AJ1382">
        <v>0</v>
      </c>
      <c r="AK1382">
        <v>0</v>
      </c>
      <c r="AL1382">
        <v>0</v>
      </c>
      <c r="AM1382">
        <v>0</v>
      </c>
      <c r="AN1382">
        <v>0</v>
      </c>
      <c r="AO1382">
        <v>0</v>
      </c>
      <c r="AP1382">
        <v>0</v>
      </c>
      <c r="AQ1382">
        <v>0</v>
      </c>
      <c r="AR1382">
        <v>0</v>
      </c>
      <c r="AS1382">
        <v>0</v>
      </c>
      <c r="AT1382">
        <v>0</v>
      </c>
      <c r="AU1382">
        <v>0</v>
      </c>
      <c r="AV1382">
        <v>0</v>
      </c>
      <c r="AW1382">
        <v>0</v>
      </c>
      <c r="AX1382">
        <v>0</v>
      </c>
      <c r="AY1382">
        <v>0</v>
      </c>
      <c r="AZ1382">
        <v>0</v>
      </c>
      <c r="BA1382">
        <v>0</v>
      </c>
      <c r="BB1382">
        <v>0</v>
      </c>
      <c r="BC1382">
        <v>0</v>
      </c>
      <c r="BD1382">
        <v>0</v>
      </c>
      <c r="BE1382">
        <v>0</v>
      </c>
      <c r="BF1382">
        <v>0</v>
      </c>
      <c r="BG1382">
        <v>0</v>
      </c>
      <c r="BH1382">
        <v>0</v>
      </c>
      <c r="BI1382">
        <v>0</v>
      </c>
      <c r="BJ1382">
        <v>0</v>
      </c>
      <c r="BK1382">
        <v>0</v>
      </c>
      <c r="BL1382">
        <v>2</v>
      </c>
      <c r="BM1382">
        <v>1747</v>
      </c>
      <c r="BN1382">
        <v>1747</v>
      </c>
    </row>
    <row r="1383" spans="1:66" x14ac:dyDescent="0.25">
      <c r="A1383" s="6">
        <v>186</v>
      </c>
      <c r="B1383" s="3" t="s">
        <v>155</v>
      </c>
      <c r="C1383" s="3" t="s">
        <v>579</v>
      </c>
      <c r="D1383" s="7" t="s">
        <v>580</v>
      </c>
      <c r="E1383" s="3" t="s">
        <v>73</v>
      </c>
      <c r="F1383" s="3" t="s">
        <v>55</v>
      </c>
      <c r="G1383" s="3" t="s">
        <v>57</v>
      </c>
      <c r="H1383">
        <v>6</v>
      </c>
      <c r="I1383" s="3" t="s">
        <v>581</v>
      </c>
      <c r="J1383" s="3" t="s">
        <v>2751</v>
      </c>
      <c r="K1383" s="3"/>
      <c r="L1383" s="3" t="s">
        <v>2863</v>
      </c>
      <c r="M1383" s="3"/>
      <c r="N1383" s="3"/>
      <c r="O1383" s="3"/>
      <c r="P1383" s="3" t="s">
        <v>2863</v>
      </c>
      <c r="Q1383" s="3"/>
      <c r="R1383" s="3"/>
      <c r="S1383" s="13">
        <v>43340</v>
      </c>
      <c r="T1383" s="13">
        <v>46993</v>
      </c>
      <c r="U1383" s="1">
        <v>46263</v>
      </c>
      <c r="V1383" s="1">
        <v>45168</v>
      </c>
      <c r="W1383" s="1">
        <v>46628</v>
      </c>
      <c r="X1383">
        <v>2027</v>
      </c>
      <c r="Y1383" s="15" t="s">
        <v>2878</v>
      </c>
      <c r="Z1383">
        <v>1</v>
      </c>
      <c r="AA1383" s="3" t="s">
        <v>143</v>
      </c>
      <c r="AB1383" s="3" t="s">
        <v>582</v>
      </c>
      <c r="AG1383">
        <v>44</v>
      </c>
      <c r="AH1383">
        <v>35</v>
      </c>
      <c r="AI1383">
        <v>14</v>
      </c>
      <c r="AJ1383">
        <v>0</v>
      </c>
      <c r="AK1383">
        <v>0</v>
      </c>
      <c r="AL1383">
        <v>0</v>
      </c>
      <c r="AM1383">
        <v>0</v>
      </c>
      <c r="AN1383">
        <v>0</v>
      </c>
      <c r="AO1383">
        <v>0</v>
      </c>
      <c r="AP1383">
        <v>0</v>
      </c>
      <c r="AQ1383">
        <v>0</v>
      </c>
      <c r="AR1383">
        <v>0</v>
      </c>
      <c r="AS1383">
        <v>52</v>
      </c>
      <c r="AT1383">
        <v>0</v>
      </c>
      <c r="AU1383">
        <v>0</v>
      </c>
      <c r="AV1383">
        <v>0</v>
      </c>
      <c r="AW1383">
        <v>0</v>
      </c>
      <c r="AX1383">
        <v>0</v>
      </c>
      <c r="AY1383">
        <v>0</v>
      </c>
      <c r="AZ1383">
        <v>16</v>
      </c>
      <c r="BA1383">
        <v>20</v>
      </c>
      <c r="BB1383">
        <v>5</v>
      </c>
      <c r="BC1383">
        <v>0</v>
      </c>
      <c r="BD1383">
        <v>0</v>
      </c>
      <c r="BE1383">
        <v>0</v>
      </c>
      <c r="BF1383">
        <v>0</v>
      </c>
      <c r="BG1383">
        <v>0</v>
      </c>
      <c r="BH1383">
        <v>0</v>
      </c>
      <c r="BI1383">
        <v>0</v>
      </c>
      <c r="BJ1383">
        <v>0</v>
      </c>
      <c r="BK1383">
        <v>0</v>
      </c>
      <c r="BL1383">
        <v>1</v>
      </c>
      <c r="BM1383">
        <v>186</v>
      </c>
    </row>
    <row r="1384" spans="1:66" x14ac:dyDescent="0.25">
      <c r="A1384" s="6">
        <v>188</v>
      </c>
      <c r="B1384" s="3" t="s">
        <v>155</v>
      </c>
      <c r="C1384" s="3" t="s">
        <v>583</v>
      </c>
      <c r="D1384" s="7" t="s">
        <v>580</v>
      </c>
      <c r="E1384" s="3" t="s">
        <v>85</v>
      </c>
      <c r="F1384" s="3" t="s">
        <v>55</v>
      </c>
      <c r="G1384" s="3" t="s">
        <v>57</v>
      </c>
      <c r="H1384">
        <v>4</v>
      </c>
      <c r="I1384" s="3" t="s">
        <v>581</v>
      </c>
      <c r="J1384" s="3" t="s">
        <v>2751</v>
      </c>
      <c r="K1384" s="3"/>
      <c r="L1384" s="3" t="s">
        <v>2863</v>
      </c>
      <c r="M1384" s="3"/>
      <c r="N1384" s="3"/>
      <c r="O1384" s="3"/>
      <c r="P1384" s="3" t="s">
        <v>2863</v>
      </c>
      <c r="Q1384" s="3"/>
      <c r="R1384" s="3"/>
      <c r="S1384" s="13">
        <v>43340</v>
      </c>
      <c r="T1384" s="13">
        <v>46993</v>
      </c>
      <c r="U1384" s="1">
        <v>46263</v>
      </c>
      <c r="V1384" s="1">
        <v>45168</v>
      </c>
      <c r="W1384" s="1">
        <v>46628</v>
      </c>
      <c r="X1384">
        <v>2027</v>
      </c>
      <c r="Y1384" s="15" t="s">
        <v>2878</v>
      </c>
      <c r="Z1384">
        <v>1</v>
      </c>
      <c r="AA1384" s="3" t="s">
        <v>67</v>
      </c>
      <c r="AB1384" s="3" t="s">
        <v>584</v>
      </c>
      <c r="AG1384">
        <v>6</v>
      </c>
      <c r="AH1384">
        <v>10</v>
      </c>
      <c r="AI1384">
        <v>4</v>
      </c>
      <c r="AJ1384">
        <v>0</v>
      </c>
      <c r="AK1384">
        <v>0</v>
      </c>
      <c r="AL1384">
        <v>0</v>
      </c>
      <c r="AM1384">
        <v>0</v>
      </c>
      <c r="AN1384">
        <v>0</v>
      </c>
      <c r="AO1384">
        <v>0</v>
      </c>
      <c r="AP1384">
        <v>0</v>
      </c>
      <c r="AQ1384">
        <v>0</v>
      </c>
      <c r="AR1384">
        <v>0</v>
      </c>
      <c r="AS1384">
        <v>13</v>
      </c>
      <c r="AT1384">
        <v>0</v>
      </c>
      <c r="AU1384">
        <v>1</v>
      </c>
      <c r="AV1384">
        <v>0</v>
      </c>
      <c r="AW1384">
        <v>0</v>
      </c>
      <c r="AX1384">
        <v>0</v>
      </c>
      <c r="AY1384">
        <v>0</v>
      </c>
      <c r="AZ1384">
        <v>1</v>
      </c>
      <c r="BA1384">
        <v>3</v>
      </c>
      <c r="BB1384">
        <v>2</v>
      </c>
      <c r="BC1384">
        <v>0</v>
      </c>
      <c r="BD1384">
        <v>0</v>
      </c>
      <c r="BE1384">
        <v>0</v>
      </c>
      <c r="BF1384">
        <v>0</v>
      </c>
      <c r="BG1384">
        <v>0</v>
      </c>
      <c r="BH1384">
        <v>0</v>
      </c>
      <c r="BI1384">
        <v>0</v>
      </c>
      <c r="BJ1384">
        <v>0</v>
      </c>
      <c r="BK1384">
        <v>0</v>
      </c>
      <c r="BL1384">
        <v>1</v>
      </c>
      <c r="BM1384">
        <v>188</v>
      </c>
    </row>
    <row r="1385" spans="1:66" hidden="1" x14ac:dyDescent="0.25">
      <c r="A1385">
        <v>3783</v>
      </c>
      <c r="B1385" s="3" t="s">
        <v>177</v>
      </c>
      <c r="C1385" s="3" t="s">
        <v>2417</v>
      </c>
      <c r="D1385" s="3" t="s">
        <v>2418</v>
      </c>
      <c r="E1385" s="3" t="s">
        <v>85</v>
      </c>
      <c r="F1385" s="3" t="s">
        <v>55</v>
      </c>
      <c r="G1385" s="3" t="s">
        <v>106</v>
      </c>
      <c r="H1385">
        <v>4</v>
      </c>
      <c r="I1385" s="3" t="s">
        <v>1417</v>
      </c>
      <c r="J1385" s="3" t="s">
        <v>2828</v>
      </c>
      <c r="K1385" s="3"/>
      <c r="L1385" s="3"/>
      <c r="M1385" s="3" t="s">
        <v>2864</v>
      </c>
      <c r="N1385" s="3" t="s">
        <v>2865</v>
      </c>
      <c r="O1385" s="3"/>
      <c r="P1385" s="3"/>
      <c r="Q1385" s="3" t="s">
        <v>2864</v>
      </c>
      <c r="R1385" s="3" t="s">
        <v>2865</v>
      </c>
      <c r="S1385" s="1">
        <v>44251</v>
      </c>
      <c r="T1385" s="1">
        <v>45923</v>
      </c>
      <c r="U1385" s="1">
        <v>45193</v>
      </c>
      <c r="V1385" s="1">
        <v>44098</v>
      </c>
      <c r="W1385" s="1">
        <v>45558</v>
      </c>
      <c r="X1385">
        <v>2024</v>
      </c>
      <c r="Y1385" t="s">
        <v>2887</v>
      </c>
      <c r="Z1385">
        <v>1</v>
      </c>
      <c r="AA1385" s="3" t="s">
        <v>2398</v>
      </c>
      <c r="AB1385" s="3" t="s">
        <v>2416</v>
      </c>
      <c r="AC1385" s="1"/>
      <c r="AD1385"/>
      <c r="AG1385">
        <v>0</v>
      </c>
      <c r="AH1385">
        <v>0</v>
      </c>
      <c r="AI1385">
        <v>0</v>
      </c>
      <c r="AJ1385">
        <v>0</v>
      </c>
      <c r="AK1385">
        <v>0</v>
      </c>
      <c r="AL1385">
        <v>0</v>
      </c>
      <c r="AM1385">
        <v>0</v>
      </c>
      <c r="AN1385">
        <v>0</v>
      </c>
      <c r="AO1385">
        <v>0</v>
      </c>
      <c r="AP1385">
        <v>0</v>
      </c>
      <c r="AQ1385">
        <v>0</v>
      </c>
      <c r="AR1385">
        <v>0</v>
      </c>
      <c r="AS1385">
        <v>0</v>
      </c>
      <c r="AT1385">
        <v>0</v>
      </c>
      <c r="AU1385">
        <v>0</v>
      </c>
      <c r="AV1385">
        <v>0</v>
      </c>
      <c r="AW1385">
        <v>0</v>
      </c>
      <c r="AX1385">
        <v>0</v>
      </c>
      <c r="AY1385">
        <v>0</v>
      </c>
      <c r="AZ1385">
        <v>0</v>
      </c>
      <c r="BA1385">
        <v>0</v>
      </c>
      <c r="BB1385">
        <v>0</v>
      </c>
      <c r="BC1385">
        <v>0</v>
      </c>
      <c r="BD1385">
        <v>0</v>
      </c>
      <c r="BE1385">
        <v>0</v>
      </c>
      <c r="BF1385">
        <v>0</v>
      </c>
      <c r="BG1385">
        <v>0</v>
      </c>
      <c r="BH1385">
        <v>0</v>
      </c>
      <c r="BI1385">
        <v>0</v>
      </c>
      <c r="BJ1385">
        <v>0</v>
      </c>
      <c r="BK1385">
        <v>0</v>
      </c>
      <c r="BL1385">
        <v>3</v>
      </c>
      <c r="BM1385">
        <v>1531</v>
      </c>
      <c r="BN1385">
        <v>3770</v>
      </c>
    </row>
    <row r="1386" spans="1:66" x14ac:dyDescent="0.25">
      <c r="A1386" s="6">
        <v>201</v>
      </c>
      <c r="B1386" s="3" t="s">
        <v>155</v>
      </c>
      <c r="C1386" s="3" t="s">
        <v>734</v>
      </c>
      <c r="D1386" s="7" t="s">
        <v>735</v>
      </c>
      <c r="E1386" s="3" t="s">
        <v>73</v>
      </c>
      <c r="F1386" s="3" t="s">
        <v>55</v>
      </c>
      <c r="G1386" s="3" t="s">
        <v>57</v>
      </c>
      <c r="H1386">
        <v>6</v>
      </c>
      <c r="I1386" s="3" t="s">
        <v>184</v>
      </c>
      <c r="J1386" s="3" t="s">
        <v>2829</v>
      </c>
      <c r="K1386" s="3"/>
      <c r="L1386" s="3" t="s">
        <v>2863</v>
      </c>
      <c r="M1386" s="3"/>
      <c r="N1386" s="3"/>
      <c r="O1386" s="3"/>
      <c r="P1386" s="3" t="s">
        <v>2863</v>
      </c>
      <c r="Q1386" s="3"/>
      <c r="R1386" s="3"/>
      <c r="S1386" s="13">
        <v>43297</v>
      </c>
      <c r="T1386" s="13">
        <v>46950</v>
      </c>
      <c r="U1386" s="1">
        <v>46220</v>
      </c>
      <c r="V1386" s="1">
        <v>45125</v>
      </c>
      <c r="W1386" s="1">
        <v>46585</v>
      </c>
      <c r="X1386">
        <v>2027</v>
      </c>
      <c r="Y1386" s="15" t="s">
        <v>2878</v>
      </c>
      <c r="Z1386">
        <v>1</v>
      </c>
      <c r="AA1386" s="3" t="s">
        <v>736</v>
      </c>
      <c r="AB1386" s="3" t="s">
        <v>737</v>
      </c>
      <c r="AG1386">
        <v>24</v>
      </c>
      <c r="AH1386">
        <v>23</v>
      </c>
      <c r="AI1386">
        <v>19</v>
      </c>
      <c r="AJ1386">
        <v>0</v>
      </c>
      <c r="AK1386">
        <v>0</v>
      </c>
      <c r="AL1386">
        <v>0</v>
      </c>
      <c r="AM1386">
        <v>35</v>
      </c>
      <c r="AN1386">
        <v>7</v>
      </c>
      <c r="AO1386">
        <v>0</v>
      </c>
      <c r="AP1386">
        <v>0</v>
      </c>
      <c r="AQ1386">
        <v>0</v>
      </c>
      <c r="AR1386">
        <v>0</v>
      </c>
      <c r="AS1386">
        <v>68</v>
      </c>
      <c r="AT1386">
        <v>0</v>
      </c>
      <c r="AU1386">
        <v>0</v>
      </c>
      <c r="AV1386">
        <v>0</v>
      </c>
      <c r="AW1386">
        <v>0</v>
      </c>
      <c r="AX1386">
        <v>0</v>
      </c>
      <c r="AY1386">
        <v>0</v>
      </c>
      <c r="AZ1386">
        <v>6</v>
      </c>
      <c r="BA1386">
        <v>9</v>
      </c>
      <c r="BB1386">
        <v>3</v>
      </c>
      <c r="BC1386">
        <v>0</v>
      </c>
      <c r="BD1386">
        <v>0</v>
      </c>
      <c r="BE1386">
        <v>0</v>
      </c>
      <c r="BF1386">
        <v>0</v>
      </c>
      <c r="BG1386">
        <v>1</v>
      </c>
      <c r="BH1386">
        <v>0</v>
      </c>
      <c r="BI1386">
        <v>0</v>
      </c>
      <c r="BJ1386">
        <v>0</v>
      </c>
      <c r="BK1386">
        <v>0</v>
      </c>
      <c r="BL1386">
        <v>1</v>
      </c>
      <c r="BM1386">
        <v>201</v>
      </c>
    </row>
    <row r="1387" spans="1:66" hidden="1" x14ac:dyDescent="0.25">
      <c r="A1387">
        <v>1817</v>
      </c>
      <c r="B1387" s="3" t="s">
        <v>70</v>
      </c>
      <c r="C1387" s="3" t="s">
        <v>2419</v>
      </c>
      <c r="D1387" s="3" t="s">
        <v>2420</v>
      </c>
      <c r="E1387" s="3" t="s">
        <v>55</v>
      </c>
      <c r="F1387" s="3" t="s">
        <v>56</v>
      </c>
      <c r="G1387" s="3" t="s">
        <v>57</v>
      </c>
      <c r="H1387">
        <v>8</v>
      </c>
      <c r="I1387" s="3" t="s">
        <v>80</v>
      </c>
      <c r="J1387" s="3" t="s">
        <v>2732</v>
      </c>
      <c r="K1387" s="3"/>
      <c r="L1387" s="3"/>
      <c r="M1387" s="3"/>
      <c r="N1387" s="3" t="s">
        <v>2865</v>
      </c>
      <c r="O1387" s="3"/>
      <c r="P1387" s="3"/>
      <c r="Q1387" s="3"/>
      <c r="R1387" s="3" t="s">
        <v>2865</v>
      </c>
      <c r="S1387" s="1">
        <v>44181</v>
      </c>
      <c r="T1387" s="1">
        <v>47833</v>
      </c>
      <c r="U1387" s="1">
        <v>47103</v>
      </c>
      <c r="V1387" s="1">
        <v>46008</v>
      </c>
      <c r="W1387" s="1">
        <v>47468</v>
      </c>
      <c r="X1387">
        <v>2029</v>
      </c>
      <c r="Y1387" t="s">
        <v>2883</v>
      </c>
      <c r="Z1387">
        <v>1</v>
      </c>
      <c r="AA1387" s="3" t="s">
        <v>149</v>
      </c>
      <c r="AB1387" s="3" t="s">
        <v>2421</v>
      </c>
      <c r="AC1387" s="1"/>
      <c r="AD1387"/>
      <c r="AG1387">
        <v>0</v>
      </c>
      <c r="AH1387">
        <v>0</v>
      </c>
      <c r="AI1387">
        <v>0</v>
      </c>
      <c r="AJ1387">
        <v>0</v>
      </c>
      <c r="AK1387">
        <v>0</v>
      </c>
      <c r="AL1387">
        <v>0</v>
      </c>
      <c r="AM1387">
        <v>0</v>
      </c>
      <c r="AN1387">
        <v>0</v>
      </c>
      <c r="AO1387">
        <v>0</v>
      </c>
      <c r="AP1387">
        <v>0</v>
      </c>
      <c r="AQ1387">
        <v>0</v>
      </c>
      <c r="AR1387">
        <v>0</v>
      </c>
      <c r="AS1387">
        <v>0</v>
      </c>
      <c r="AT1387">
        <v>0</v>
      </c>
      <c r="AU1387">
        <v>0</v>
      </c>
      <c r="AV1387">
        <v>0</v>
      </c>
      <c r="AW1387">
        <v>0</v>
      </c>
      <c r="AX1387">
        <v>0</v>
      </c>
      <c r="AY1387">
        <v>0</v>
      </c>
      <c r="AZ1387">
        <v>0</v>
      </c>
      <c r="BA1387">
        <v>0</v>
      </c>
      <c r="BB1387">
        <v>0</v>
      </c>
      <c r="BC1387">
        <v>0</v>
      </c>
      <c r="BD1387">
        <v>0</v>
      </c>
      <c r="BE1387">
        <v>0</v>
      </c>
      <c r="BF1387">
        <v>0</v>
      </c>
      <c r="BG1387">
        <v>0</v>
      </c>
      <c r="BH1387">
        <v>0</v>
      </c>
      <c r="BI1387">
        <v>0</v>
      </c>
      <c r="BJ1387">
        <v>0</v>
      </c>
      <c r="BK1387">
        <v>0</v>
      </c>
      <c r="BL1387">
        <v>2</v>
      </c>
      <c r="BM1387">
        <v>1815</v>
      </c>
      <c r="BN1387">
        <v>1815</v>
      </c>
    </row>
    <row r="1388" spans="1:66" hidden="1" x14ac:dyDescent="0.25">
      <c r="A1388">
        <v>1818</v>
      </c>
      <c r="B1388" s="3" t="s">
        <v>70</v>
      </c>
      <c r="C1388" s="3" t="s">
        <v>2422</v>
      </c>
      <c r="D1388" s="3" t="s">
        <v>2423</v>
      </c>
      <c r="E1388" s="3" t="s">
        <v>55</v>
      </c>
      <c r="F1388" s="3" t="s">
        <v>56</v>
      </c>
      <c r="G1388" s="3" t="s">
        <v>106</v>
      </c>
      <c r="H1388">
        <v>8</v>
      </c>
      <c r="I1388" s="3" t="s">
        <v>80</v>
      </c>
      <c r="J1388" s="3" t="s">
        <v>2732</v>
      </c>
      <c r="K1388" s="3"/>
      <c r="L1388" s="3"/>
      <c r="M1388" s="3"/>
      <c r="N1388" s="3" t="s">
        <v>2865</v>
      </c>
      <c r="O1388" s="3"/>
      <c r="P1388" s="3"/>
      <c r="Q1388" s="3"/>
      <c r="R1388" s="3" t="s">
        <v>2865</v>
      </c>
      <c r="S1388" s="1">
        <v>44181</v>
      </c>
      <c r="T1388" s="1">
        <v>47833</v>
      </c>
      <c r="U1388" s="1">
        <v>47103</v>
      </c>
      <c r="V1388" s="1">
        <v>46008</v>
      </c>
      <c r="W1388" s="1">
        <v>47468</v>
      </c>
      <c r="X1388">
        <v>2029</v>
      </c>
      <c r="Y1388" t="s">
        <v>2883</v>
      </c>
      <c r="Z1388">
        <v>1</v>
      </c>
      <c r="AA1388" s="3" t="s">
        <v>149</v>
      </c>
      <c r="AB1388" s="3" t="s">
        <v>2421</v>
      </c>
      <c r="AC1388" s="1"/>
      <c r="AD1388"/>
      <c r="AG1388">
        <v>0</v>
      </c>
      <c r="AH1388">
        <v>0</v>
      </c>
      <c r="AI1388">
        <v>0</v>
      </c>
      <c r="AJ1388">
        <v>0</v>
      </c>
      <c r="AK1388">
        <v>0</v>
      </c>
      <c r="AL1388">
        <v>0</v>
      </c>
      <c r="AM1388">
        <v>0</v>
      </c>
      <c r="AN1388">
        <v>0</v>
      </c>
      <c r="AO1388">
        <v>0</v>
      </c>
      <c r="AP1388">
        <v>0</v>
      </c>
      <c r="AQ1388">
        <v>0</v>
      </c>
      <c r="AR1388">
        <v>0</v>
      </c>
      <c r="AS1388">
        <v>0</v>
      </c>
      <c r="AT1388">
        <v>0</v>
      </c>
      <c r="AU1388">
        <v>0</v>
      </c>
      <c r="AV1388">
        <v>0</v>
      </c>
      <c r="AW1388">
        <v>0</v>
      </c>
      <c r="AX1388">
        <v>0</v>
      </c>
      <c r="AY1388">
        <v>0</v>
      </c>
      <c r="AZ1388">
        <v>0</v>
      </c>
      <c r="BA1388">
        <v>0</v>
      </c>
      <c r="BB1388">
        <v>0</v>
      </c>
      <c r="BC1388">
        <v>0</v>
      </c>
      <c r="BD1388">
        <v>0</v>
      </c>
      <c r="BE1388">
        <v>0</v>
      </c>
      <c r="BF1388">
        <v>0</v>
      </c>
      <c r="BG1388">
        <v>0</v>
      </c>
      <c r="BH1388">
        <v>0</v>
      </c>
      <c r="BI1388">
        <v>0</v>
      </c>
      <c r="BJ1388">
        <v>0</v>
      </c>
      <c r="BK1388">
        <v>0</v>
      </c>
      <c r="BL1388">
        <v>2</v>
      </c>
      <c r="BM1388">
        <v>1815</v>
      </c>
      <c r="BN1388">
        <v>1815</v>
      </c>
    </row>
    <row r="1389" spans="1:66" hidden="1" x14ac:dyDescent="0.25">
      <c r="A1389">
        <v>1816</v>
      </c>
      <c r="B1389" s="3" t="s">
        <v>70</v>
      </c>
      <c r="C1389" s="3" t="s">
        <v>2422</v>
      </c>
      <c r="D1389" s="3" t="s">
        <v>2423</v>
      </c>
      <c r="E1389" s="3" t="s">
        <v>55</v>
      </c>
      <c r="F1389" s="3" t="s">
        <v>55</v>
      </c>
      <c r="G1389" s="3" t="s">
        <v>106</v>
      </c>
      <c r="H1389">
        <v>8</v>
      </c>
      <c r="I1389" s="3" t="s">
        <v>80</v>
      </c>
      <c r="J1389" s="3" t="s">
        <v>2732</v>
      </c>
      <c r="K1389" s="3"/>
      <c r="L1389" s="3"/>
      <c r="M1389" s="3"/>
      <c r="N1389" s="3" t="s">
        <v>2865</v>
      </c>
      <c r="O1389" s="3"/>
      <c r="P1389" s="3"/>
      <c r="Q1389" s="3"/>
      <c r="R1389" s="3" t="s">
        <v>2865</v>
      </c>
      <c r="S1389" s="1">
        <v>44181</v>
      </c>
      <c r="T1389" s="1">
        <v>47833</v>
      </c>
      <c r="U1389" s="1">
        <v>47103</v>
      </c>
      <c r="V1389" s="1">
        <v>46008</v>
      </c>
      <c r="W1389" s="1">
        <v>47468</v>
      </c>
      <c r="X1389">
        <v>2029</v>
      </c>
      <c r="Y1389" t="s">
        <v>2883</v>
      </c>
      <c r="Z1389">
        <v>1</v>
      </c>
      <c r="AA1389" s="3" t="s">
        <v>149</v>
      </c>
      <c r="AB1389" s="3" t="s">
        <v>2421</v>
      </c>
      <c r="AC1389" s="1"/>
      <c r="AD1389"/>
      <c r="AG1389">
        <v>0</v>
      </c>
      <c r="AH1389">
        <v>0</v>
      </c>
      <c r="AI1389">
        <v>0</v>
      </c>
      <c r="AJ1389">
        <v>0</v>
      </c>
      <c r="AK1389">
        <v>0</v>
      </c>
      <c r="AL1389">
        <v>0</v>
      </c>
      <c r="AM1389">
        <v>0</v>
      </c>
      <c r="AN1389">
        <v>0</v>
      </c>
      <c r="AO1389">
        <v>0</v>
      </c>
      <c r="AP1389">
        <v>0</v>
      </c>
      <c r="AQ1389">
        <v>0</v>
      </c>
      <c r="AR1389">
        <v>0</v>
      </c>
      <c r="AS1389">
        <v>0</v>
      </c>
      <c r="AT1389">
        <v>0</v>
      </c>
      <c r="AU1389">
        <v>0</v>
      </c>
      <c r="AV1389">
        <v>0</v>
      </c>
      <c r="AW1389">
        <v>0</v>
      </c>
      <c r="AX1389">
        <v>0</v>
      </c>
      <c r="AY1389">
        <v>0</v>
      </c>
      <c r="AZ1389">
        <v>0</v>
      </c>
      <c r="BA1389">
        <v>0</v>
      </c>
      <c r="BB1389">
        <v>0</v>
      </c>
      <c r="BC1389">
        <v>0</v>
      </c>
      <c r="BD1389">
        <v>0</v>
      </c>
      <c r="BE1389">
        <v>0</v>
      </c>
      <c r="BF1389">
        <v>0</v>
      </c>
      <c r="BG1389">
        <v>0</v>
      </c>
      <c r="BH1389">
        <v>0</v>
      </c>
      <c r="BI1389">
        <v>0</v>
      </c>
      <c r="BJ1389">
        <v>0</v>
      </c>
      <c r="BK1389">
        <v>0</v>
      </c>
      <c r="BL1389">
        <v>2</v>
      </c>
      <c r="BM1389">
        <v>1815</v>
      </c>
      <c r="BN1389">
        <v>1815</v>
      </c>
    </row>
    <row r="1390" spans="1:66" hidden="1" x14ac:dyDescent="0.25">
      <c r="A1390">
        <v>1772</v>
      </c>
      <c r="B1390" s="3" t="s">
        <v>70</v>
      </c>
      <c r="C1390" s="3" t="s">
        <v>2388</v>
      </c>
      <c r="D1390" s="3" t="s">
        <v>2389</v>
      </c>
      <c r="E1390" s="3" t="s">
        <v>55</v>
      </c>
      <c r="F1390" s="3" t="s">
        <v>56</v>
      </c>
      <c r="G1390" s="3" t="s">
        <v>106</v>
      </c>
      <c r="H1390">
        <v>8</v>
      </c>
      <c r="I1390" s="3" t="s">
        <v>80</v>
      </c>
      <c r="J1390" s="3" t="s">
        <v>2732</v>
      </c>
      <c r="K1390" s="3"/>
      <c r="L1390" s="3"/>
      <c r="M1390" s="3"/>
      <c r="N1390" s="3" t="s">
        <v>2865</v>
      </c>
      <c r="O1390" s="3"/>
      <c r="P1390" s="3"/>
      <c r="Q1390" s="3"/>
      <c r="R1390" s="3" t="s">
        <v>2865</v>
      </c>
      <c r="S1390" s="1">
        <v>44118</v>
      </c>
      <c r="T1390" s="1">
        <v>47770</v>
      </c>
      <c r="U1390" s="1">
        <v>47040</v>
      </c>
      <c r="V1390" s="1">
        <v>45945</v>
      </c>
      <c r="W1390" s="1">
        <v>47405</v>
      </c>
      <c r="X1390">
        <v>2029</v>
      </c>
      <c r="Y1390" t="s">
        <v>2883</v>
      </c>
      <c r="Z1390">
        <v>1</v>
      </c>
      <c r="AA1390" s="3" t="s">
        <v>86</v>
      </c>
      <c r="AB1390" s="3" t="s">
        <v>2387</v>
      </c>
      <c r="AC1390" s="1"/>
      <c r="AD1390"/>
      <c r="AG1390">
        <v>0</v>
      </c>
      <c r="AH1390">
        <v>0</v>
      </c>
      <c r="AI1390">
        <v>0</v>
      </c>
      <c r="AJ1390">
        <v>0</v>
      </c>
      <c r="AK1390">
        <v>0</v>
      </c>
      <c r="AL1390">
        <v>0</v>
      </c>
      <c r="AM1390">
        <v>0</v>
      </c>
      <c r="AN1390">
        <v>0</v>
      </c>
      <c r="AO1390">
        <v>0</v>
      </c>
      <c r="AP1390">
        <v>0</v>
      </c>
      <c r="AQ1390">
        <v>0</v>
      </c>
      <c r="AR1390">
        <v>0</v>
      </c>
      <c r="AS1390">
        <v>0</v>
      </c>
      <c r="AT1390">
        <v>0</v>
      </c>
      <c r="AU1390">
        <v>0</v>
      </c>
      <c r="AV1390">
        <v>0</v>
      </c>
      <c r="AW1390">
        <v>0</v>
      </c>
      <c r="AX1390">
        <v>0</v>
      </c>
      <c r="AY1390">
        <v>0</v>
      </c>
      <c r="AZ1390">
        <v>0</v>
      </c>
      <c r="BA1390">
        <v>0</v>
      </c>
      <c r="BB1390">
        <v>0</v>
      </c>
      <c r="BC1390">
        <v>0</v>
      </c>
      <c r="BD1390">
        <v>0</v>
      </c>
      <c r="BE1390">
        <v>0</v>
      </c>
      <c r="BF1390">
        <v>0</v>
      </c>
      <c r="BG1390">
        <v>0</v>
      </c>
      <c r="BH1390">
        <v>0</v>
      </c>
      <c r="BI1390">
        <v>0</v>
      </c>
      <c r="BJ1390">
        <v>0</v>
      </c>
      <c r="BK1390">
        <v>0</v>
      </c>
      <c r="BL1390">
        <v>2</v>
      </c>
      <c r="BM1390">
        <v>1758</v>
      </c>
      <c r="BN1390">
        <v>1758</v>
      </c>
    </row>
    <row r="1391" spans="1:66" x14ac:dyDescent="0.25">
      <c r="A1391" s="6">
        <v>189</v>
      </c>
      <c r="B1391" s="3" t="s">
        <v>155</v>
      </c>
      <c r="C1391" s="3" t="s">
        <v>842</v>
      </c>
      <c r="D1391" s="7" t="s">
        <v>843</v>
      </c>
      <c r="E1391" s="3" t="s">
        <v>85</v>
      </c>
      <c r="F1391" s="3" t="s">
        <v>55</v>
      </c>
      <c r="G1391" s="3" t="s">
        <v>57</v>
      </c>
      <c r="H1391">
        <v>4</v>
      </c>
      <c r="I1391" s="3" t="s">
        <v>823</v>
      </c>
      <c r="J1391" s="3" t="s">
        <v>2747</v>
      </c>
      <c r="K1391" s="3"/>
      <c r="L1391" s="3" t="s">
        <v>2863</v>
      </c>
      <c r="M1391" s="3"/>
      <c r="N1391" s="3"/>
      <c r="O1391" s="3"/>
      <c r="P1391" s="3" t="s">
        <v>2863</v>
      </c>
      <c r="Q1391" s="3"/>
      <c r="R1391" s="3"/>
      <c r="S1391" s="13">
        <v>43297</v>
      </c>
      <c r="T1391" s="13">
        <v>46950</v>
      </c>
      <c r="U1391" s="1">
        <v>46220</v>
      </c>
      <c r="V1391" s="1">
        <v>45125</v>
      </c>
      <c r="W1391" s="1">
        <v>46585</v>
      </c>
      <c r="X1391">
        <v>2027</v>
      </c>
      <c r="Y1391" s="15" t="s">
        <v>2878</v>
      </c>
      <c r="Z1391">
        <v>1</v>
      </c>
      <c r="AA1391" s="3" t="s">
        <v>110</v>
      </c>
      <c r="AB1391" s="3" t="s">
        <v>844</v>
      </c>
      <c r="AC1391" s="13">
        <v>45168</v>
      </c>
      <c r="AG1391">
        <v>12</v>
      </c>
      <c r="AH1391">
        <v>2</v>
      </c>
      <c r="AI1391">
        <v>2</v>
      </c>
      <c r="AJ1391">
        <v>0</v>
      </c>
      <c r="AK1391">
        <v>0</v>
      </c>
      <c r="AL1391">
        <v>0</v>
      </c>
      <c r="AM1391">
        <v>0</v>
      </c>
      <c r="AN1391">
        <v>0</v>
      </c>
      <c r="AO1391">
        <v>0</v>
      </c>
      <c r="AP1391">
        <v>0</v>
      </c>
      <c r="AQ1391">
        <v>0</v>
      </c>
      <c r="AR1391">
        <v>0</v>
      </c>
      <c r="AS1391">
        <v>11</v>
      </c>
      <c r="AT1391">
        <v>0</v>
      </c>
      <c r="AU1391">
        <v>2</v>
      </c>
      <c r="AV1391">
        <v>0</v>
      </c>
      <c r="AW1391">
        <v>0</v>
      </c>
      <c r="AX1391">
        <v>0</v>
      </c>
      <c r="AY1391">
        <v>0</v>
      </c>
      <c r="AZ1391">
        <v>1</v>
      </c>
      <c r="BA1391">
        <v>1</v>
      </c>
      <c r="BB1391">
        <v>0</v>
      </c>
      <c r="BC1391">
        <v>0</v>
      </c>
      <c r="BD1391">
        <v>0</v>
      </c>
      <c r="BE1391">
        <v>0</v>
      </c>
      <c r="BF1391">
        <v>1</v>
      </c>
      <c r="BG1391">
        <v>0</v>
      </c>
      <c r="BH1391">
        <v>0</v>
      </c>
      <c r="BI1391">
        <v>0</v>
      </c>
      <c r="BJ1391">
        <v>0</v>
      </c>
      <c r="BK1391">
        <v>0</v>
      </c>
      <c r="BL1391">
        <v>1</v>
      </c>
      <c r="BM1391">
        <v>189</v>
      </c>
    </row>
    <row r="1392" spans="1:66" hidden="1" x14ac:dyDescent="0.25">
      <c r="A1392">
        <v>3681</v>
      </c>
      <c r="B1392" s="3" t="s">
        <v>70</v>
      </c>
      <c r="C1392" s="3" t="s">
        <v>2428</v>
      </c>
      <c r="D1392" s="3" t="s">
        <v>2429</v>
      </c>
      <c r="E1392" s="3" t="s">
        <v>55</v>
      </c>
      <c r="F1392" s="3" t="s">
        <v>55</v>
      </c>
      <c r="G1392" s="3" t="s">
        <v>878</v>
      </c>
      <c r="H1392">
        <v>8</v>
      </c>
      <c r="I1392" s="3" t="s">
        <v>80</v>
      </c>
      <c r="J1392" s="3" t="s">
        <v>2732</v>
      </c>
      <c r="K1392" s="3"/>
      <c r="L1392" s="3"/>
      <c r="M1392" s="3"/>
      <c r="N1392" s="3" t="s">
        <v>2865</v>
      </c>
      <c r="O1392" s="3"/>
      <c r="P1392" s="3"/>
      <c r="Q1392" s="3"/>
      <c r="R1392" s="3" t="s">
        <v>2865</v>
      </c>
      <c r="S1392" s="1">
        <v>44251</v>
      </c>
      <c r="T1392" s="1">
        <v>47903</v>
      </c>
      <c r="U1392" s="1">
        <v>47173</v>
      </c>
      <c r="V1392" s="1">
        <v>46078</v>
      </c>
      <c r="W1392" s="1">
        <v>47538</v>
      </c>
      <c r="X1392">
        <v>2030</v>
      </c>
      <c r="Y1392" t="s">
        <v>2885</v>
      </c>
      <c r="Z1392">
        <v>1</v>
      </c>
      <c r="AA1392" s="3" t="s">
        <v>2426</v>
      </c>
      <c r="AB1392" s="3" t="s">
        <v>2427</v>
      </c>
      <c r="AC1392" s="1"/>
      <c r="AD1392"/>
      <c r="AG1392">
        <v>0</v>
      </c>
      <c r="AH1392">
        <v>0</v>
      </c>
      <c r="AI1392">
        <v>0</v>
      </c>
      <c r="AJ1392">
        <v>0</v>
      </c>
      <c r="AK1392">
        <v>0</v>
      </c>
      <c r="AL1392">
        <v>0</v>
      </c>
      <c r="AM1392">
        <v>0</v>
      </c>
      <c r="AN1392">
        <v>0</v>
      </c>
      <c r="AO1392">
        <v>0</v>
      </c>
      <c r="AP1392">
        <v>0</v>
      </c>
      <c r="AQ1392">
        <v>0</v>
      </c>
      <c r="AR1392">
        <v>0</v>
      </c>
      <c r="AS1392">
        <v>0</v>
      </c>
      <c r="AT1392">
        <v>0</v>
      </c>
      <c r="AU1392">
        <v>0</v>
      </c>
      <c r="AV1392">
        <v>0</v>
      </c>
      <c r="AW1392">
        <v>0</v>
      </c>
      <c r="AX1392">
        <v>0</v>
      </c>
      <c r="AY1392">
        <v>0</v>
      </c>
      <c r="AZ1392">
        <v>0</v>
      </c>
      <c r="BA1392">
        <v>0</v>
      </c>
      <c r="BB1392">
        <v>0</v>
      </c>
      <c r="BC1392">
        <v>0</v>
      </c>
      <c r="BD1392">
        <v>0</v>
      </c>
      <c r="BE1392">
        <v>0</v>
      </c>
      <c r="BF1392">
        <v>0</v>
      </c>
      <c r="BG1392">
        <v>0</v>
      </c>
      <c r="BH1392">
        <v>0</v>
      </c>
      <c r="BI1392">
        <v>0</v>
      </c>
      <c r="BJ1392">
        <v>0</v>
      </c>
      <c r="BK1392">
        <v>0</v>
      </c>
      <c r="BL1392">
        <v>2</v>
      </c>
      <c r="BM1392">
        <v>1789</v>
      </c>
      <c r="BN1392">
        <v>1789</v>
      </c>
    </row>
    <row r="1393" spans="1:66" hidden="1" x14ac:dyDescent="0.25">
      <c r="A1393">
        <v>3682</v>
      </c>
      <c r="B1393" s="3" t="s">
        <v>70</v>
      </c>
      <c r="C1393" s="3" t="s">
        <v>2428</v>
      </c>
      <c r="D1393" s="3" t="s">
        <v>2429</v>
      </c>
      <c r="E1393" s="3" t="s">
        <v>55</v>
      </c>
      <c r="F1393" s="3" t="s">
        <v>56</v>
      </c>
      <c r="G1393" s="3" t="s">
        <v>878</v>
      </c>
      <c r="H1393">
        <v>8</v>
      </c>
      <c r="I1393" s="3" t="s">
        <v>80</v>
      </c>
      <c r="J1393" s="3" t="s">
        <v>2732</v>
      </c>
      <c r="K1393" s="3"/>
      <c r="L1393" s="3"/>
      <c r="M1393" s="3"/>
      <c r="N1393" s="3" t="s">
        <v>2865</v>
      </c>
      <c r="O1393" s="3"/>
      <c r="P1393" s="3"/>
      <c r="Q1393" s="3"/>
      <c r="R1393" s="3" t="s">
        <v>2865</v>
      </c>
      <c r="S1393" s="1">
        <v>44251</v>
      </c>
      <c r="T1393" s="1">
        <v>47903</v>
      </c>
      <c r="U1393" s="1">
        <v>47173</v>
      </c>
      <c r="V1393" s="1">
        <v>46078</v>
      </c>
      <c r="W1393" s="1">
        <v>47538</v>
      </c>
      <c r="X1393">
        <v>2030</v>
      </c>
      <c r="Y1393" t="s">
        <v>2885</v>
      </c>
      <c r="Z1393">
        <v>1</v>
      </c>
      <c r="AA1393" s="3" t="s">
        <v>2426</v>
      </c>
      <c r="AB1393" s="3" t="s">
        <v>2427</v>
      </c>
      <c r="AC1393" s="1"/>
      <c r="AD1393"/>
      <c r="AG1393">
        <v>0</v>
      </c>
      <c r="AH1393">
        <v>0</v>
      </c>
      <c r="AI1393">
        <v>0</v>
      </c>
      <c r="AJ1393">
        <v>0</v>
      </c>
      <c r="AK1393">
        <v>0</v>
      </c>
      <c r="AL1393">
        <v>0</v>
      </c>
      <c r="AM1393">
        <v>0</v>
      </c>
      <c r="AN1393">
        <v>0</v>
      </c>
      <c r="AO1393">
        <v>0</v>
      </c>
      <c r="AP1393">
        <v>0</v>
      </c>
      <c r="AQ1393">
        <v>0</v>
      </c>
      <c r="AR1393">
        <v>0</v>
      </c>
      <c r="AS1393">
        <v>0</v>
      </c>
      <c r="AT1393">
        <v>0</v>
      </c>
      <c r="AU1393">
        <v>0</v>
      </c>
      <c r="AV1393">
        <v>0</v>
      </c>
      <c r="AW1393">
        <v>0</v>
      </c>
      <c r="AX1393">
        <v>0</v>
      </c>
      <c r="AY1393">
        <v>0</v>
      </c>
      <c r="AZ1393">
        <v>0</v>
      </c>
      <c r="BA1393">
        <v>0</v>
      </c>
      <c r="BB1393">
        <v>0</v>
      </c>
      <c r="BC1393">
        <v>0</v>
      </c>
      <c r="BD1393">
        <v>0</v>
      </c>
      <c r="BE1393">
        <v>0</v>
      </c>
      <c r="BF1393">
        <v>0</v>
      </c>
      <c r="BG1393">
        <v>0</v>
      </c>
      <c r="BH1393">
        <v>0</v>
      </c>
      <c r="BI1393">
        <v>0</v>
      </c>
      <c r="BJ1393">
        <v>0</v>
      </c>
      <c r="BK1393">
        <v>0</v>
      </c>
      <c r="BL1393">
        <v>2</v>
      </c>
      <c r="BM1393">
        <v>1789</v>
      </c>
      <c r="BN1393">
        <v>1789</v>
      </c>
    </row>
    <row r="1394" spans="1:66" hidden="1" x14ac:dyDescent="0.25">
      <c r="A1394">
        <v>1791</v>
      </c>
      <c r="B1394" s="3" t="s">
        <v>70</v>
      </c>
      <c r="C1394" s="3" t="s">
        <v>2424</v>
      </c>
      <c r="D1394" s="3" t="s">
        <v>2425</v>
      </c>
      <c r="E1394" s="3" t="s">
        <v>55</v>
      </c>
      <c r="F1394" s="3" t="s">
        <v>56</v>
      </c>
      <c r="G1394" s="3" t="s">
        <v>57</v>
      </c>
      <c r="H1394">
        <v>8</v>
      </c>
      <c r="I1394" s="3" t="s">
        <v>80</v>
      </c>
      <c r="J1394" s="3" t="s">
        <v>2732</v>
      </c>
      <c r="K1394" s="3"/>
      <c r="L1394" s="3"/>
      <c r="M1394" s="3"/>
      <c r="N1394" s="3" t="s">
        <v>2865</v>
      </c>
      <c r="O1394" s="3"/>
      <c r="P1394" s="3"/>
      <c r="Q1394" s="3"/>
      <c r="R1394" s="3" t="s">
        <v>2865</v>
      </c>
      <c r="S1394" s="1">
        <v>44251</v>
      </c>
      <c r="T1394" s="1">
        <v>47903</v>
      </c>
      <c r="U1394" s="1">
        <v>47173</v>
      </c>
      <c r="V1394" s="1">
        <v>46078</v>
      </c>
      <c r="W1394" s="1">
        <v>47538</v>
      </c>
      <c r="X1394">
        <v>2030</v>
      </c>
      <c r="Y1394" t="s">
        <v>2885</v>
      </c>
      <c r="Z1394">
        <v>1</v>
      </c>
      <c r="AA1394" s="3" t="s">
        <v>2426</v>
      </c>
      <c r="AB1394" s="3" t="s">
        <v>2427</v>
      </c>
      <c r="AC1394" s="1"/>
      <c r="AD1394"/>
      <c r="AG1394">
        <v>0</v>
      </c>
      <c r="AH1394">
        <v>0</v>
      </c>
      <c r="AI1394">
        <v>0</v>
      </c>
      <c r="AJ1394">
        <v>0</v>
      </c>
      <c r="AK1394">
        <v>0</v>
      </c>
      <c r="AL1394">
        <v>0</v>
      </c>
      <c r="AM1394">
        <v>0</v>
      </c>
      <c r="AN1394">
        <v>0</v>
      </c>
      <c r="AO1394">
        <v>0</v>
      </c>
      <c r="AP1394">
        <v>0</v>
      </c>
      <c r="AQ1394">
        <v>0</v>
      </c>
      <c r="AR1394">
        <v>0</v>
      </c>
      <c r="AS1394">
        <v>0</v>
      </c>
      <c r="AT1394">
        <v>0</v>
      </c>
      <c r="AU1394">
        <v>0</v>
      </c>
      <c r="AV1394">
        <v>0</v>
      </c>
      <c r="AW1394">
        <v>0</v>
      </c>
      <c r="AX1394">
        <v>0</v>
      </c>
      <c r="AY1394">
        <v>0</v>
      </c>
      <c r="AZ1394">
        <v>0</v>
      </c>
      <c r="BA1394">
        <v>0</v>
      </c>
      <c r="BB1394">
        <v>0</v>
      </c>
      <c r="BC1394">
        <v>0</v>
      </c>
      <c r="BD1394">
        <v>0</v>
      </c>
      <c r="BE1394">
        <v>0</v>
      </c>
      <c r="BF1394">
        <v>0</v>
      </c>
      <c r="BG1394">
        <v>0</v>
      </c>
      <c r="BH1394">
        <v>0</v>
      </c>
      <c r="BI1394">
        <v>0</v>
      </c>
      <c r="BJ1394">
        <v>0</v>
      </c>
      <c r="BK1394">
        <v>0</v>
      </c>
      <c r="BL1394">
        <v>2</v>
      </c>
      <c r="BM1394">
        <v>1789</v>
      </c>
      <c r="BN1394">
        <v>1789</v>
      </c>
    </row>
    <row r="1395" spans="1:66" x14ac:dyDescent="0.25">
      <c r="A1395" s="6">
        <v>193</v>
      </c>
      <c r="B1395" s="3" t="s">
        <v>155</v>
      </c>
      <c r="C1395" s="3" t="s">
        <v>932</v>
      </c>
      <c r="D1395" s="7" t="s">
        <v>933</v>
      </c>
      <c r="E1395" s="3" t="s">
        <v>85</v>
      </c>
      <c r="F1395" s="3" t="s">
        <v>55</v>
      </c>
      <c r="G1395" s="3" t="s">
        <v>57</v>
      </c>
      <c r="H1395">
        <v>4</v>
      </c>
      <c r="I1395" s="3" t="s">
        <v>158</v>
      </c>
      <c r="J1395" s="3" t="s">
        <v>2729</v>
      </c>
      <c r="K1395" s="3"/>
      <c r="L1395" s="3" t="s">
        <v>2863</v>
      </c>
      <c r="M1395" s="3"/>
      <c r="N1395" s="3"/>
      <c r="O1395" s="3"/>
      <c r="P1395" s="3" t="s">
        <v>2863</v>
      </c>
      <c r="Q1395" s="3"/>
      <c r="R1395" s="3"/>
      <c r="S1395" s="13">
        <v>43340</v>
      </c>
      <c r="T1395" s="13">
        <v>46993</v>
      </c>
      <c r="U1395" s="1">
        <v>46263</v>
      </c>
      <c r="V1395" s="1">
        <v>45168</v>
      </c>
      <c r="W1395" s="1">
        <v>46628</v>
      </c>
      <c r="X1395">
        <v>2027</v>
      </c>
      <c r="Y1395" s="15" t="s">
        <v>2878</v>
      </c>
      <c r="Z1395">
        <v>1</v>
      </c>
      <c r="AA1395" s="3" t="s">
        <v>934</v>
      </c>
      <c r="AB1395" s="3" t="s">
        <v>935</v>
      </c>
      <c r="AG1395">
        <v>12</v>
      </c>
      <c r="AH1395">
        <v>22</v>
      </c>
      <c r="AI1395">
        <v>12</v>
      </c>
      <c r="AJ1395">
        <v>0</v>
      </c>
      <c r="AK1395">
        <v>0</v>
      </c>
      <c r="AL1395">
        <v>0</v>
      </c>
      <c r="AM1395">
        <v>0</v>
      </c>
      <c r="AN1395">
        <v>0</v>
      </c>
      <c r="AO1395">
        <v>0</v>
      </c>
      <c r="AP1395">
        <v>0</v>
      </c>
      <c r="AQ1395">
        <v>0</v>
      </c>
      <c r="AR1395">
        <v>0</v>
      </c>
      <c r="AS1395">
        <v>36</v>
      </c>
      <c r="AT1395">
        <v>4</v>
      </c>
      <c r="AU1395">
        <v>5</v>
      </c>
      <c r="AV1395">
        <v>0</v>
      </c>
      <c r="AW1395">
        <v>0</v>
      </c>
      <c r="AX1395">
        <v>0</v>
      </c>
      <c r="AY1395">
        <v>0</v>
      </c>
      <c r="AZ1395">
        <v>0</v>
      </c>
      <c r="BA1395">
        <v>0</v>
      </c>
      <c r="BB1395">
        <v>0</v>
      </c>
      <c r="BC1395">
        <v>0</v>
      </c>
      <c r="BD1395">
        <v>0</v>
      </c>
      <c r="BE1395">
        <v>0</v>
      </c>
      <c r="BF1395">
        <v>2</v>
      </c>
      <c r="BG1395">
        <v>0</v>
      </c>
      <c r="BH1395">
        <v>1</v>
      </c>
      <c r="BI1395">
        <v>0</v>
      </c>
      <c r="BJ1395">
        <v>0</v>
      </c>
      <c r="BK1395">
        <v>0</v>
      </c>
      <c r="BL1395">
        <v>1</v>
      </c>
      <c r="BM1395">
        <v>193</v>
      </c>
    </row>
    <row r="1396" spans="1:66" hidden="1" x14ac:dyDescent="0.25">
      <c r="A1396">
        <v>3659</v>
      </c>
      <c r="B1396" s="3" t="s">
        <v>592</v>
      </c>
      <c r="C1396" s="3" t="s">
        <v>2432</v>
      </c>
      <c r="D1396" s="3" t="s">
        <v>2433</v>
      </c>
      <c r="E1396" s="3" t="s">
        <v>55</v>
      </c>
      <c r="F1396" s="3" t="s">
        <v>56</v>
      </c>
      <c r="G1396" s="3" t="s">
        <v>106</v>
      </c>
      <c r="H1396">
        <v>8</v>
      </c>
      <c r="I1396" s="3" t="s">
        <v>240</v>
      </c>
      <c r="J1396" s="3" t="s">
        <v>2733</v>
      </c>
      <c r="K1396" s="3"/>
      <c r="L1396" s="3"/>
      <c r="M1396" s="3"/>
      <c r="N1396" s="3" t="s">
        <v>2865</v>
      </c>
      <c r="O1396" s="3"/>
      <c r="P1396" s="3"/>
      <c r="Q1396" s="3"/>
      <c r="R1396" s="3" t="s">
        <v>2865</v>
      </c>
      <c r="S1396" s="1">
        <v>43978</v>
      </c>
      <c r="T1396" s="1">
        <v>47630</v>
      </c>
      <c r="U1396" s="1">
        <v>46900</v>
      </c>
      <c r="V1396" s="1">
        <v>45805</v>
      </c>
      <c r="W1396" s="1">
        <v>47265</v>
      </c>
      <c r="X1396">
        <v>2029</v>
      </c>
      <c r="Y1396" t="s">
        <v>2883</v>
      </c>
      <c r="Z1396">
        <v>1</v>
      </c>
      <c r="AA1396" s="3" t="s">
        <v>2276</v>
      </c>
      <c r="AB1396" s="3"/>
      <c r="AC1396" s="1"/>
      <c r="AD1396"/>
      <c r="AG1396">
        <v>0</v>
      </c>
      <c r="AH1396">
        <v>0</v>
      </c>
      <c r="AI1396">
        <v>0</v>
      </c>
      <c r="AJ1396">
        <v>0</v>
      </c>
      <c r="AK1396">
        <v>0</v>
      </c>
      <c r="AL1396">
        <v>0</v>
      </c>
      <c r="AM1396">
        <v>0</v>
      </c>
      <c r="AN1396">
        <v>0</v>
      </c>
      <c r="AO1396">
        <v>0</v>
      </c>
      <c r="AP1396">
        <v>0</v>
      </c>
      <c r="AQ1396">
        <v>0</v>
      </c>
      <c r="AR1396">
        <v>0</v>
      </c>
      <c r="AS1396">
        <v>0</v>
      </c>
      <c r="AT1396">
        <v>0</v>
      </c>
      <c r="AU1396">
        <v>0</v>
      </c>
      <c r="AV1396">
        <v>0</v>
      </c>
      <c r="AW1396">
        <v>0</v>
      </c>
      <c r="AX1396">
        <v>0</v>
      </c>
      <c r="AY1396">
        <v>0</v>
      </c>
      <c r="AZ1396">
        <v>0</v>
      </c>
      <c r="BA1396">
        <v>0</v>
      </c>
      <c r="BB1396">
        <v>0</v>
      </c>
      <c r="BC1396">
        <v>0</v>
      </c>
      <c r="BD1396">
        <v>0</v>
      </c>
      <c r="BE1396">
        <v>0</v>
      </c>
      <c r="BF1396">
        <v>0</v>
      </c>
      <c r="BG1396">
        <v>0</v>
      </c>
      <c r="BH1396">
        <v>0</v>
      </c>
      <c r="BI1396">
        <v>0</v>
      </c>
      <c r="BJ1396">
        <v>0</v>
      </c>
      <c r="BK1396">
        <v>0</v>
      </c>
      <c r="BL1396">
        <v>2</v>
      </c>
      <c r="BM1396">
        <v>1545</v>
      </c>
      <c r="BN1396">
        <v>1545</v>
      </c>
    </row>
    <row r="1397" spans="1:66" hidden="1" x14ac:dyDescent="0.25">
      <c r="A1397">
        <v>3662</v>
      </c>
      <c r="B1397" s="3" t="s">
        <v>592</v>
      </c>
      <c r="C1397" s="3" t="s">
        <v>2434</v>
      </c>
      <c r="D1397" s="3" t="s">
        <v>2435</v>
      </c>
      <c r="E1397" s="3" t="s">
        <v>55</v>
      </c>
      <c r="F1397" s="3" t="s">
        <v>55</v>
      </c>
      <c r="G1397" s="3" t="s">
        <v>106</v>
      </c>
      <c r="H1397">
        <v>8</v>
      </c>
      <c r="I1397" s="3" t="s">
        <v>240</v>
      </c>
      <c r="J1397" s="3" t="s">
        <v>2733</v>
      </c>
      <c r="K1397" s="3"/>
      <c r="L1397" s="3"/>
      <c r="M1397" s="3"/>
      <c r="N1397" s="3" t="s">
        <v>2865</v>
      </c>
      <c r="O1397" s="3"/>
      <c r="P1397" s="3"/>
      <c r="Q1397" s="3"/>
      <c r="R1397" s="3" t="s">
        <v>2865</v>
      </c>
      <c r="S1397" s="1">
        <v>43978</v>
      </c>
      <c r="T1397" s="1">
        <v>47630</v>
      </c>
      <c r="U1397" s="1">
        <v>46900</v>
      </c>
      <c r="V1397" s="1">
        <v>45805</v>
      </c>
      <c r="W1397" s="1">
        <v>47265</v>
      </c>
      <c r="X1397">
        <v>2029</v>
      </c>
      <c r="Y1397" t="s">
        <v>2883</v>
      </c>
      <c r="Z1397">
        <v>1</v>
      </c>
      <c r="AA1397" s="3" t="s">
        <v>2285</v>
      </c>
      <c r="AB1397" s="3"/>
      <c r="AC1397" s="1"/>
      <c r="AD1397"/>
      <c r="AG1397">
        <v>0</v>
      </c>
      <c r="AH1397">
        <v>0</v>
      </c>
      <c r="AI1397">
        <v>0</v>
      </c>
      <c r="AJ1397">
        <v>0</v>
      </c>
      <c r="AK1397">
        <v>0</v>
      </c>
      <c r="AL1397">
        <v>0</v>
      </c>
      <c r="AM1397">
        <v>0</v>
      </c>
      <c r="AN1397">
        <v>0</v>
      </c>
      <c r="AO1397">
        <v>0</v>
      </c>
      <c r="AP1397">
        <v>0</v>
      </c>
      <c r="AQ1397">
        <v>0</v>
      </c>
      <c r="AR1397">
        <v>0</v>
      </c>
      <c r="AS1397">
        <v>0</v>
      </c>
      <c r="AT1397">
        <v>0</v>
      </c>
      <c r="AU1397">
        <v>0</v>
      </c>
      <c r="AV1397">
        <v>0</v>
      </c>
      <c r="AW1397">
        <v>0</v>
      </c>
      <c r="AX1397">
        <v>0</v>
      </c>
      <c r="AY1397">
        <v>0</v>
      </c>
      <c r="AZ1397">
        <v>0</v>
      </c>
      <c r="BA1397">
        <v>0</v>
      </c>
      <c r="BB1397">
        <v>0</v>
      </c>
      <c r="BC1397">
        <v>0</v>
      </c>
      <c r="BD1397">
        <v>0</v>
      </c>
      <c r="BE1397">
        <v>0</v>
      </c>
      <c r="BF1397">
        <v>0</v>
      </c>
      <c r="BG1397">
        <v>0</v>
      </c>
      <c r="BH1397">
        <v>0</v>
      </c>
      <c r="BI1397">
        <v>0</v>
      </c>
      <c r="BJ1397">
        <v>0</v>
      </c>
      <c r="BK1397">
        <v>0</v>
      </c>
      <c r="BL1397">
        <v>2</v>
      </c>
      <c r="BM1397">
        <v>1546</v>
      </c>
      <c r="BN1397">
        <v>1546</v>
      </c>
    </row>
    <row r="1398" spans="1:66" hidden="1" x14ac:dyDescent="0.25">
      <c r="A1398">
        <v>3663</v>
      </c>
      <c r="B1398" s="3" t="s">
        <v>592</v>
      </c>
      <c r="C1398" s="3" t="s">
        <v>2434</v>
      </c>
      <c r="D1398" s="3" t="s">
        <v>2435</v>
      </c>
      <c r="E1398" s="3" t="s">
        <v>55</v>
      </c>
      <c r="F1398" s="3" t="s">
        <v>56</v>
      </c>
      <c r="G1398" s="3" t="s">
        <v>106</v>
      </c>
      <c r="H1398">
        <v>8</v>
      </c>
      <c r="I1398" s="3" t="s">
        <v>240</v>
      </c>
      <c r="J1398" s="3" t="s">
        <v>2733</v>
      </c>
      <c r="K1398" s="3"/>
      <c r="L1398" s="3"/>
      <c r="M1398" s="3"/>
      <c r="N1398" s="3" t="s">
        <v>2865</v>
      </c>
      <c r="O1398" s="3"/>
      <c r="P1398" s="3"/>
      <c r="Q1398" s="3"/>
      <c r="R1398" s="3" t="s">
        <v>2865</v>
      </c>
      <c r="S1398" s="1">
        <v>43978</v>
      </c>
      <c r="T1398" s="1">
        <v>47630</v>
      </c>
      <c r="U1398" s="1">
        <v>46900</v>
      </c>
      <c r="V1398" s="1">
        <v>45805</v>
      </c>
      <c r="W1398" s="1">
        <v>47265</v>
      </c>
      <c r="X1398">
        <v>2029</v>
      </c>
      <c r="Y1398" t="s">
        <v>2883</v>
      </c>
      <c r="Z1398">
        <v>1</v>
      </c>
      <c r="AA1398" s="3" t="s">
        <v>2285</v>
      </c>
      <c r="AB1398" s="3"/>
      <c r="AC1398" s="1"/>
      <c r="AD1398"/>
      <c r="AG1398">
        <v>0</v>
      </c>
      <c r="AH1398">
        <v>0</v>
      </c>
      <c r="AI1398">
        <v>0</v>
      </c>
      <c r="AJ1398">
        <v>0</v>
      </c>
      <c r="AK1398">
        <v>0</v>
      </c>
      <c r="AL1398">
        <v>0</v>
      </c>
      <c r="AM1398">
        <v>0</v>
      </c>
      <c r="AN1398">
        <v>0</v>
      </c>
      <c r="AO1398">
        <v>0</v>
      </c>
      <c r="AP1398">
        <v>0</v>
      </c>
      <c r="AQ1398">
        <v>0</v>
      </c>
      <c r="AR1398">
        <v>0</v>
      </c>
      <c r="AS1398">
        <v>0</v>
      </c>
      <c r="AT1398">
        <v>0</v>
      </c>
      <c r="AU1398">
        <v>0</v>
      </c>
      <c r="AV1398">
        <v>0</v>
      </c>
      <c r="AW1398">
        <v>0</v>
      </c>
      <c r="AX1398">
        <v>0</v>
      </c>
      <c r="AY1398">
        <v>0</v>
      </c>
      <c r="AZ1398">
        <v>0</v>
      </c>
      <c r="BA1398">
        <v>0</v>
      </c>
      <c r="BB1398">
        <v>0</v>
      </c>
      <c r="BC1398">
        <v>0</v>
      </c>
      <c r="BD1398">
        <v>0</v>
      </c>
      <c r="BE1398">
        <v>0</v>
      </c>
      <c r="BF1398">
        <v>0</v>
      </c>
      <c r="BG1398">
        <v>0</v>
      </c>
      <c r="BH1398">
        <v>0</v>
      </c>
      <c r="BI1398">
        <v>0</v>
      </c>
      <c r="BJ1398">
        <v>0</v>
      </c>
      <c r="BK1398">
        <v>0</v>
      </c>
      <c r="BL1398">
        <v>2</v>
      </c>
      <c r="BM1398">
        <v>1546</v>
      </c>
      <c r="BN1398">
        <v>1546</v>
      </c>
    </row>
    <row r="1399" spans="1:66" hidden="1" x14ac:dyDescent="0.25">
      <c r="A1399">
        <v>1841</v>
      </c>
      <c r="B1399" s="3" t="s">
        <v>151</v>
      </c>
      <c r="C1399" s="3" t="s">
        <v>2436</v>
      </c>
      <c r="D1399" s="3" t="s">
        <v>2437</v>
      </c>
      <c r="E1399" s="3" t="s">
        <v>55</v>
      </c>
      <c r="F1399" s="3" t="s">
        <v>56</v>
      </c>
      <c r="G1399" s="3" t="s">
        <v>106</v>
      </c>
      <c r="H1399">
        <v>8</v>
      </c>
      <c r="I1399" s="3" t="s">
        <v>66</v>
      </c>
      <c r="J1399" s="3" t="s">
        <v>2839</v>
      </c>
      <c r="K1399" s="3" t="s">
        <v>2862</v>
      </c>
      <c r="L1399" s="3"/>
      <c r="M1399" s="3"/>
      <c r="N1399" s="3"/>
      <c r="O1399" s="3" t="s">
        <v>2862</v>
      </c>
      <c r="P1399" s="3"/>
      <c r="Q1399" s="3"/>
      <c r="R1399" s="3"/>
      <c r="S1399" s="1">
        <v>44118</v>
      </c>
      <c r="T1399" s="1">
        <v>45944</v>
      </c>
      <c r="U1399" s="1">
        <v>45214</v>
      </c>
      <c r="V1399" s="1">
        <v>44119</v>
      </c>
      <c r="W1399" s="1">
        <v>45579</v>
      </c>
      <c r="X1399">
        <v>2024</v>
      </c>
      <c r="Y1399" t="s">
        <v>2888</v>
      </c>
      <c r="Z1399">
        <v>1</v>
      </c>
      <c r="AA1399" s="3" t="s">
        <v>219</v>
      </c>
      <c r="AB1399" s="3" t="s">
        <v>1324</v>
      </c>
      <c r="AC1399" s="1"/>
      <c r="AD1399"/>
      <c r="AG1399">
        <v>0</v>
      </c>
      <c r="AH1399">
        <v>0</v>
      </c>
      <c r="AI1399">
        <v>0</v>
      </c>
      <c r="AJ1399">
        <v>0</v>
      </c>
      <c r="AK1399">
        <v>0</v>
      </c>
      <c r="AL1399">
        <v>0</v>
      </c>
      <c r="AM1399">
        <v>0</v>
      </c>
      <c r="AN1399">
        <v>0</v>
      </c>
      <c r="AO1399">
        <v>0</v>
      </c>
      <c r="AP1399">
        <v>0</v>
      </c>
      <c r="AQ1399">
        <v>0</v>
      </c>
      <c r="AR1399">
        <v>0</v>
      </c>
      <c r="AS1399">
        <v>0</v>
      </c>
      <c r="AT1399">
        <v>0</v>
      </c>
      <c r="AU1399">
        <v>0</v>
      </c>
      <c r="AV1399">
        <v>0</v>
      </c>
      <c r="AW1399">
        <v>0</v>
      </c>
      <c r="AX1399">
        <v>0</v>
      </c>
      <c r="AY1399">
        <v>0</v>
      </c>
      <c r="AZ1399">
        <v>0</v>
      </c>
      <c r="BA1399">
        <v>0</v>
      </c>
      <c r="BB1399">
        <v>0</v>
      </c>
      <c r="BC1399">
        <v>0</v>
      </c>
      <c r="BD1399">
        <v>0</v>
      </c>
      <c r="BE1399">
        <v>0</v>
      </c>
      <c r="BF1399">
        <v>0</v>
      </c>
      <c r="BG1399">
        <v>0</v>
      </c>
      <c r="BH1399">
        <v>0</v>
      </c>
      <c r="BI1399">
        <v>0</v>
      </c>
      <c r="BJ1399">
        <v>0</v>
      </c>
      <c r="BK1399">
        <v>0</v>
      </c>
      <c r="BL1399">
        <v>2</v>
      </c>
      <c r="BM1399">
        <v>1608</v>
      </c>
      <c r="BN1399">
        <v>1608</v>
      </c>
    </row>
    <row r="1400" spans="1:66" x14ac:dyDescent="0.25">
      <c r="A1400" s="6">
        <v>1045</v>
      </c>
      <c r="B1400" s="3" t="s">
        <v>155</v>
      </c>
      <c r="C1400" s="3" t="s">
        <v>947</v>
      </c>
      <c r="D1400" s="7" t="s">
        <v>948</v>
      </c>
      <c r="E1400" s="3" t="s">
        <v>73</v>
      </c>
      <c r="F1400" s="3" t="s">
        <v>55</v>
      </c>
      <c r="G1400" s="3" t="s">
        <v>57</v>
      </c>
      <c r="H1400">
        <v>6</v>
      </c>
      <c r="I1400" s="3" t="s">
        <v>949</v>
      </c>
      <c r="J1400" s="3" t="s">
        <v>2830</v>
      </c>
      <c r="K1400" s="3"/>
      <c r="L1400" s="3" t="s">
        <v>2863</v>
      </c>
      <c r="M1400" s="3" t="s">
        <v>2864</v>
      </c>
      <c r="N1400" s="3" t="s">
        <v>2865</v>
      </c>
      <c r="O1400" s="3"/>
      <c r="P1400" s="3" t="s">
        <v>2863</v>
      </c>
      <c r="Q1400" s="3" t="s">
        <v>2864</v>
      </c>
      <c r="R1400" s="3" t="s">
        <v>2865</v>
      </c>
      <c r="S1400" s="13">
        <v>43297</v>
      </c>
      <c r="T1400" s="13">
        <v>46950</v>
      </c>
      <c r="U1400" s="1">
        <v>46220</v>
      </c>
      <c r="V1400" s="1">
        <v>45125</v>
      </c>
      <c r="W1400" s="1">
        <v>46585</v>
      </c>
      <c r="X1400">
        <v>2027</v>
      </c>
      <c r="Y1400" s="15" t="s">
        <v>2878</v>
      </c>
      <c r="Z1400">
        <v>1</v>
      </c>
      <c r="AA1400" s="3" t="s">
        <v>950</v>
      </c>
      <c r="AB1400" s="3" t="s">
        <v>951</v>
      </c>
      <c r="AD1400" s="13">
        <v>44043</v>
      </c>
      <c r="AG1400">
        <v>46</v>
      </c>
      <c r="AH1400">
        <v>59</v>
      </c>
      <c r="AI1400">
        <v>57</v>
      </c>
      <c r="AJ1400">
        <v>0</v>
      </c>
      <c r="AK1400">
        <v>0</v>
      </c>
      <c r="AL1400">
        <v>0</v>
      </c>
      <c r="AM1400">
        <v>7</v>
      </c>
      <c r="AN1400">
        <v>0</v>
      </c>
      <c r="AO1400">
        <v>1</v>
      </c>
      <c r="AP1400">
        <v>0</v>
      </c>
      <c r="AQ1400">
        <v>0</v>
      </c>
      <c r="AR1400">
        <v>0</v>
      </c>
      <c r="AS1400">
        <v>86</v>
      </c>
      <c r="AT1400">
        <v>0</v>
      </c>
      <c r="AU1400">
        <v>0</v>
      </c>
      <c r="AV1400">
        <v>0</v>
      </c>
      <c r="AW1400">
        <v>0</v>
      </c>
      <c r="AX1400">
        <v>0</v>
      </c>
      <c r="AY1400">
        <v>0</v>
      </c>
      <c r="AZ1400">
        <v>19</v>
      </c>
      <c r="BA1400">
        <v>41</v>
      </c>
      <c r="BB1400">
        <v>18</v>
      </c>
      <c r="BC1400">
        <v>0</v>
      </c>
      <c r="BD1400">
        <v>0</v>
      </c>
      <c r="BE1400">
        <v>0</v>
      </c>
      <c r="BF1400">
        <v>4</v>
      </c>
      <c r="BG1400">
        <v>0</v>
      </c>
      <c r="BH1400">
        <v>0</v>
      </c>
      <c r="BI1400">
        <v>0</v>
      </c>
      <c r="BJ1400">
        <v>0</v>
      </c>
      <c r="BK1400">
        <v>0</v>
      </c>
      <c r="BL1400">
        <v>2</v>
      </c>
      <c r="BM1400">
        <v>182</v>
      </c>
    </row>
    <row r="1401" spans="1:66" hidden="1" x14ac:dyDescent="0.25">
      <c r="A1401">
        <v>1838</v>
      </c>
      <c r="B1401" s="3" t="s">
        <v>151</v>
      </c>
      <c r="C1401" s="3" t="s">
        <v>2441</v>
      </c>
      <c r="D1401" s="3" t="s">
        <v>2442</v>
      </c>
      <c r="E1401" s="3" t="s">
        <v>55</v>
      </c>
      <c r="F1401" s="3" t="s">
        <v>55</v>
      </c>
      <c r="G1401" s="3" t="s">
        <v>106</v>
      </c>
      <c r="H1401">
        <v>8</v>
      </c>
      <c r="I1401" s="3" t="s">
        <v>66</v>
      </c>
      <c r="J1401" s="3" t="s">
        <v>2839</v>
      </c>
      <c r="K1401" s="3" t="s">
        <v>2862</v>
      </c>
      <c r="L1401" s="3"/>
      <c r="M1401" s="3"/>
      <c r="N1401" s="3"/>
      <c r="O1401" s="3" t="s">
        <v>2862</v>
      </c>
      <c r="P1401" s="3"/>
      <c r="Q1401" s="3"/>
      <c r="R1401" s="3"/>
      <c r="S1401" s="1">
        <v>44118</v>
      </c>
      <c r="T1401" s="1">
        <v>45944</v>
      </c>
      <c r="U1401" s="1">
        <v>45214</v>
      </c>
      <c r="V1401" s="1">
        <v>44119</v>
      </c>
      <c r="W1401" s="1">
        <v>45579</v>
      </c>
      <c r="X1401">
        <v>2024</v>
      </c>
      <c r="Y1401" t="s">
        <v>2888</v>
      </c>
      <c r="Z1401">
        <v>1</v>
      </c>
      <c r="AA1401" s="3" t="s">
        <v>1362</v>
      </c>
      <c r="AB1401" s="3" t="s">
        <v>1363</v>
      </c>
      <c r="AC1401" s="1"/>
      <c r="AD1401"/>
      <c r="AG1401">
        <v>0</v>
      </c>
      <c r="AH1401">
        <v>1</v>
      </c>
      <c r="AI1401">
        <v>0</v>
      </c>
      <c r="AJ1401">
        <v>0</v>
      </c>
      <c r="AK1401">
        <v>0</v>
      </c>
      <c r="AL1401">
        <v>0</v>
      </c>
      <c r="AM1401">
        <v>0</v>
      </c>
      <c r="AN1401">
        <v>0</v>
      </c>
      <c r="AO1401">
        <v>0</v>
      </c>
      <c r="AP1401">
        <v>0</v>
      </c>
      <c r="AQ1401">
        <v>0</v>
      </c>
      <c r="AR1401">
        <v>0</v>
      </c>
      <c r="AS1401">
        <v>1</v>
      </c>
      <c r="AT1401">
        <v>0</v>
      </c>
      <c r="AU1401">
        <v>0</v>
      </c>
      <c r="AV1401">
        <v>0</v>
      </c>
      <c r="AW1401">
        <v>0</v>
      </c>
      <c r="AX1401">
        <v>0</v>
      </c>
      <c r="AY1401">
        <v>0</v>
      </c>
      <c r="AZ1401">
        <v>0</v>
      </c>
      <c r="BA1401">
        <v>0</v>
      </c>
      <c r="BB1401">
        <v>0</v>
      </c>
      <c r="BC1401">
        <v>0</v>
      </c>
      <c r="BD1401">
        <v>0</v>
      </c>
      <c r="BE1401">
        <v>0</v>
      </c>
      <c r="BF1401">
        <v>0</v>
      </c>
      <c r="BG1401">
        <v>0</v>
      </c>
      <c r="BH1401">
        <v>0</v>
      </c>
      <c r="BI1401">
        <v>0</v>
      </c>
      <c r="BJ1401">
        <v>0</v>
      </c>
      <c r="BK1401">
        <v>0</v>
      </c>
      <c r="BL1401">
        <v>2</v>
      </c>
      <c r="BM1401">
        <v>1624</v>
      </c>
      <c r="BN1401">
        <v>1624</v>
      </c>
    </row>
    <row r="1402" spans="1:66" hidden="1" x14ac:dyDescent="0.25">
      <c r="A1402">
        <v>1467</v>
      </c>
      <c r="B1402" s="3" t="s">
        <v>121</v>
      </c>
      <c r="C1402" s="3" t="s">
        <v>2443</v>
      </c>
      <c r="D1402" s="3" t="s">
        <v>684</v>
      </c>
      <c r="E1402" s="3" t="s">
        <v>73</v>
      </c>
      <c r="F1402" s="3" t="s">
        <v>55</v>
      </c>
      <c r="G1402" s="3" t="s">
        <v>106</v>
      </c>
      <c r="H1402">
        <v>6</v>
      </c>
      <c r="I1402" s="3" t="s">
        <v>395</v>
      </c>
      <c r="J1402" s="3" t="s">
        <v>2730</v>
      </c>
      <c r="K1402" s="3"/>
      <c r="L1402" s="3"/>
      <c r="M1402" s="3" t="s">
        <v>2864</v>
      </c>
      <c r="N1402" s="3"/>
      <c r="O1402" s="3"/>
      <c r="P1402" s="3"/>
      <c r="Q1402" s="3" t="s">
        <v>2864</v>
      </c>
      <c r="R1402" s="3"/>
      <c r="S1402" s="1">
        <v>44097</v>
      </c>
      <c r="T1402" s="1">
        <v>47749</v>
      </c>
      <c r="U1402" s="1">
        <v>47019</v>
      </c>
      <c r="V1402" s="1">
        <v>45924</v>
      </c>
      <c r="W1402" s="1">
        <v>47384</v>
      </c>
      <c r="X1402">
        <v>2029</v>
      </c>
      <c r="Y1402" t="s">
        <v>2882</v>
      </c>
      <c r="Z1402">
        <v>1</v>
      </c>
      <c r="AA1402" s="3" t="s">
        <v>751</v>
      </c>
      <c r="AB1402" s="3" t="s">
        <v>2444</v>
      </c>
      <c r="AC1402" s="1"/>
      <c r="AD1402"/>
      <c r="AG1402">
        <v>20</v>
      </c>
      <c r="AH1402">
        <v>0</v>
      </c>
      <c r="AI1402">
        <v>0</v>
      </c>
      <c r="AJ1402">
        <v>0</v>
      </c>
      <c r="AK1402">
        <v>0</v>
      </c>
      <c r="AL1402">
        <v>0</v>
      </c>
      <c r="AM1402">
        <v>7</v>
      </c>
      <c r="AN1402">
        <v>0</v>
      </c>
      <c r="AO1402">
        <v>0</v>
      </c>
      <c r="AP1402">
        <v>0</v>
      </c>
      <c r="AQ1402">
        <v>0</v>
      </c>
      <c r="AR1402">
        <v>0</v>
      </c>
      <c r="AS1402">
        <v>26</v>
      </c>
      <c r="AT1402">
        <v>0</v>
      </c>
      <c r="AU1402">
        <v>0</v>
      </c>
      <c r="AV1402">
        <v>0</v>
      </c>
      <c r="AW1402">
        <v>0</v>
      </c>
      <c r="AX1402">
        <v>0</v>
      </c>
      <c r="AY1402">
        <v>0</v>
      </c>
      <c r="AZ1402">
        <v>0</v>
      </c>
      <c r="BA1402">
        <v>0</v>
      </c>
      <c r="BB1402">
        <v>0</v>
      </c>
      <c r="BC1402">
        <v>0</v>
      </c>
      <c r="BD1402">
        <v>0</v>
      </c>
      <c r="BE1402">
        <v>0</v>
      </c>
      <c r="BF1402">
        <v>0</v>
      </c>
      <c r="BG1402">
        <v>0</v>
      </c>
      <c r="BH1402">
        <v>0</v>
      </c>
      <c r="BI1402">
        <v>0</v>
      </c>
      <c r="BJ1402">
        <v>0</v>
      </c>
      <c r="BK1402">
        <v>0</v>
      </c>
      <c r="BL1402">
        <v>2</v>
      </c>
      <c r="BM1402">
        <v>1466</v>
      </c>
      <c r="BN1402">
        <v>1466</v>
      </c>
    </row>
    <row r="1403" spans="1:66" x14ac:dyDescent="0.25">
      <c r="A1403" s="6">
        <v>184</v>
      </c>
      <c r="B1403" s="3" t="s">
        <v>155</v>
      </c>
      <c r="C1403" s="3" t="s">
        <v>965</v>
      </c>
      <c r="D1403" s="7" t="s">
        <v>843</v>
      </c>
      <c r="E1403" s="3" t="s">
        <v>73</v>
      </c>
      <c r="F1403" s="3" t="s">
        <v>55</v>
      </c>
      <c r="G1403" s="3" t="s">
        <v>57</v>
      </c>
      <c r="H1403">
        <v>6</v>
      </c>
      <c r="I1403" s="3" t="s">
        <v>823</v>
      </c>
      <c r="J1403" s="3" t="s">
        <v>2747</v>
      </c>
      <c r="K1403" s="3"/>
      <c r="L1403" s="3" t="s">
        <v>2863</v>
      </c>
      <c r="M1403" s="3"/>
      <c r="N1403" s="3"/>
      <c r="O1403" s="3"/>
      <c r="P1403" s="3" t="s">
        <v>2863</v>
      </c>
      <c r="Q1403" s="3"/>
      <c r="R1403" s="3"/>
      <c r="S1403" s="13">
        <v>43297</v>
      </c>
      <c r="T1403" s="13">
        <v>46950</v>
      </c>
      <c r="U1403" s="1">
        <v>46220</v>
      </c>
      <c r="V1403" s="1">
        <v>45125</v>
      </c>
      <c r="W1403" s="1">
        <v>46585</v>
      </c>
      <c r="X1403">
        <v>2027</v>
      </c>
      <c r="Y1403" s="15" t="s">
        <v>2878</v>
      </c>
      <c r="Z1403">
        <v>1</v>
      </c>
      <c r="AA1403" s="3" t="s">
        <v>110</v>
      </c>
      <c r="AB1403" s="3" t="s">
        <v>966</v>
      </c>
      <c r="AG1403">
        <v>55</v>
      </c>
      <c r="AH1403">
        <v>53</v>
      </c>
      <c r="AI1403">
        <v>44</v>
      </c>
      <c r="AJ1403">
        <v>0</v>
      </c>
      <c r="AK1403">
        <v>0</v>
      </c>
      <c r="AL1403">
        <v>0</v>
      </c>
      <c r="AM1403">
        <v>0</v>
      </c>
      <c r="AN1403">
        <v>0</v>
      </c>
      <c r="AO1403">
        <v>0</v>
      </c>
      <c r="AP1403">
        <v>0</v>
      </c>
      <c r="AQ1403">
        <v>0</v>
      </c>
      <c r="AR1403">
        <v>0</v>
      </c>
      <c r="AS1403">
        <v>80</v>
      </c>
      <c r="AT1403">
        <v>0</v>
      </c>
      <c r="AU1403">
        <v>0</v>
      </c>
      <c r="AV1403">
        <v>0</v>
      </c>
      <c r="AW1403">
        <v>0</v>
      </c>
      <c r="AX1403">
        <v>0</v>
      </c>
      <c r="AY1403">
        <v>0</v>
      </c>
      <c r="AZ1403">
        <v>25</v>
      </c>
      <c r="BA1403">
        <v>38</v>
      </c>
      <c r="BB1403">
        <v>8</v>
      </c>
      <c r="BC1403">
        <v>0</v>
      </c>
      <c r="BD1403">
        <v>0</v>
      </c>
      <c r="BE1403">
        <v>0</v>
      </c>
      <c r="BF1403">
        <v>0</v>
      </c>
      <c r="BG1403">
        <v>0</v>
      </c>
      <c r="BH1403">
        <v>0</v>
      </c>
      <c r="BI1403">
        <v>0</v>
      </c>
      <c r="BJ1403">
        <v>0</v>
      </c>
      <c r="BK1403">
        <v>0</v>
      </c>
      <c r="BL1403">
        <v>1</v>
      </c>
      <c r="BM1403">
        <v>184</v>
      </c>
    </row>
    <row r="1404" spans="1:66" hidden="1" x14ac:dyDescent="0.25">
      <c r="A1404">
        <v>3653</v>
      </c>
      <c r="B1404" s="3" t="s">
        <v>592</v>
      </c>
      <c r="C1404" s="3" t="s">
        <v>2283</v>
      </c>
      <c r="D1404" s="3" t="s">
        <v>2284</v>
      </c>
      <c r="E1404" s="3" t="s">
        <v>55</v>
      </c>
      <c r="F1404" s="3" t="s">
        <v>56</v>
      </c>
      <c r="G1404" s="3" t="s">
        <v>57</v>
      </c>
      <c r="H1404">
        <v>8</v>
      </c>
      <c r="I1404" s="3" t="s">
        <v>240</v>
      </c>
      <c r="J1404" s="3" t="s">
        <v>2733</v>
      </c>
      <c r="K1404" s="3"/>
      <c r="L1404" s="3"/>
      <c r="M1404" s="3"/>
      <c r="N1404" s="3" t="s">
        <v>2865</v>
      </c>
      <c r="O1404" s="3"/>
      <c r="P1404" s="3"/>
      <c r="Q1404" s="3"/>
      <c r="R1404" s="3" t="s">
        <v>2865</v>
      </c>
      <c r="S1404" s="1">
        <v>43978</v>
      </c>
      <c r="T1404" s="1">
        <v>47630</v>
      </c>
      <c r="U1404" s="1">
        <v>46900</v>
      </c>
      <c r="V1404" s="1">
        <v>45805</v>
      </c>
      <c r="W1404" s="1">
        <v>47265</v>
      </c>
      <c r="X1404">
        <v>2029</v>
      </c>
      <c r="Y1404" t="s">
        <v>2883</v>
      </c>
      <c r="Z1404">
        <v>1</v>
      </c>
      <c r="AA1404" s="3" t="s">
        <v>2285</v>
      </c>
      <c r="AB1404" s="3"/>
      <c r="AC1404" s="1"/>
      <c r="AD1404"/>
      <c r="AG1404">
        <v>0</v>
      </c>
      <c r="AH1404">
        <v>0</v>
      </c>
      <c r="AI1404">
        <v>0</v>
      </c>
      <c r="AJ1404">
        <v>0</v>
      </c>
      <c r="AK1404">
        <v>0</v>
      </c>
      <c r="AL1404">
        <v>0</v>
      </c>
      <c r="AM1404">
        <v>0</v>
      </c>
      <c r="AN1404">
        <v>0</v>
      </c>
      <c r="AO1404">
        <v>0</v>
      </c>
      <c r="AP1404">
        <v>0</v>
      </c>
      <c r="AQ1404">
        <v>0</v>
      </c>
      <c r="AR1404">
        <v>0</v>
      </c>
      <c r="AS1404">
        <v>0</v>
      </c>
      <c r="AT1404">
        <v>0</v>
      </c>
      <c r="AU1404">
        <v>0</v>
      </c>
      <c r="AV1404">
        <v>0</v>
      </c>
      <c r="AW1404">
        <v>0</v>
      </c>
      <c r="AX1404">
        <v>0</v>
      </c>
      <c r="AY1404">
        <v>0</v>
      </c>
      <c r="AZ1404">
        <v>0</v>
      </c>
      <c r="BA1404">
        <v>0</v>
      </c>
      <c r="BB1404">
        <v>0</v>
      </c>
      <c r="BC1404">
        <v>0</v>
      </c>
      <c r="BD1404">
        <v>0</v>
      </c>
      <c r="BE1404">
        <v>0</v>
      </c>
      <c r="BF1404">
        <v>0</v>
      </c>
      <c r="BG1404">
        <v>0</v>
      </c>
      <c r="BH1404">
        <v>0</v>
      </c>
      <c r="BI1404">
        <v>0</v>
      </c>
      <c r="BJ1404">
        <v>0</v>
      </c>
      <c r="BK1404">
        <v>0</v>
      </c>
      <c r="BL1404">
        <v>2</v>
      </c>
      <c r="BM1404">
        <v>1544</v>
      </c>
      <c r="BN1404">
        <v>1544</v>
      </c>
    </row>
    <row r="1405" spans="1:66" hidden="1" x14ac:dyDescent="0.25">
      <c r="A1405">
        <v>1849</v>
      </c>
      <c r="B1405" s="3" t="s">
        <v>151</v>
      </c>
      <c r="C1405" s="3" t="s">
        <v>2279</v>
      </c>
      <c r="D1405" s="3" t="s">
        <v>608</v>
      </c>
      <c r="E1405" s="3" t="s">
        <v>55</v>
      </c>
      <c r="F1405" s="3" t="s">
        <v>55</v>
      </c>
      <c r="G1405" s="3" t="s">
        <v>106</v>
      </c>
      <c r="H1405">
        <v>8</v>
      </c>
      <c r="I1405" s="3" t="s">
        <v>66</v>
      </c>
      <c r="J1405" s="3" t="s">
        <v>2839</v>
      </c>
      <c r="K1405" s="3" t="s">
        <v>2862</v>
      </c>
      <c r="L1405" s="3"/>
      <c r="M1405" s="3"/>
      <c r="N1405" s="3"/>
      <c r="O1405" s="3" t="s">
        <v>2862</v>
      </c>
      <c r="P1405" s="3"/>
      <c r="Q1405" s="3"/>
      <c r="R1405" s="3"/>
      <c r="S1405" s="1">
        <v>44118</v>
      </c>
      <c r="T1405" s="1">
        <v>45944</v>
      </c>
      <c r="U1405" s="1">
        <v>45214</v>
      </c>
      <c r="V1405" s="1">
        <v>44119</v>
      </c>
      <c r="W1405" s="1">
        <v>45579</v>
      </c>
      <c r="X1405">
        <v>2024</v>
      </c>
      <c r="Y1405" t="s">
        <v>2888</v>
      </c>
      <c r="Z1405">
        <v>1</v>
      </c>
      <c r="AA1405" s="3" t="s">
        <v>219</v>
      </c>
      <c r="AB1405" s="3" t="s">
        <v>1155</v>
      </c>
      <c r="AC1405" s="1"/>
      <c r="AD1405"/>
      <c r="AG1405">
        <v>0</v>
      </c>
      <c r="AH1405">
        <v>0</v>
      </c>
      <c r="AI1405">
        <v>0</v>
      </c>
      <c r="AJ1405">
        <v>0</v>
      </c>
      <c r="AK1405">
        <v>0</v>
      </c>
      <c r="AL1405">
        <v>0</v>
      </c>
      <c r="AM1405">
        <v>0</v>
      </c>
      <c r="AN1405">
        <v>0</v>
      </c>
      <c r="AO1405">
        <v>0</v>
      </c>
      <c r="AP1405">
        <v>0</v>
      </c>
      <c r="AQ1405">
        <v>0</v>
      </c>
      <c r="AR1405">
        <v>0</v>
      </c>
      <c r="AS1405">
        <v>0</v>
      </c>
      <c r="AT1405">
        <v>0</v>
      </c>
      <c r="AU1405">
        <v>0</v>
      </c>
      <c r="AV1405">
        <v>0</v>
      </c>
      <c r="AW1405">
        <v>0</v>
      </c>
      <c r="AX1405">
        <v>0</v>
      </c>
      <c r="AY1405">
        <v>0</v>
      </c>
      <c r="AZ1405">
        <v>0</v>
      </c>
      <c r="BA1405">
        <v>0</v>
      </c>
      <c r="BB1405">
        <v>0</v>
      </c>
      <c r="BC1405">
        <v>0</v>
      </c>
      <c r="BD1405">
        <v>0</v>
      </c>
      <c r="BE1405">
        <v>0</v>
      </c>
      <c r="BF1405">
        <v>0</v>
      </c>
      <c r="BG1405">
        <v>0</v>
      </c>
      <c r="BH1405">
        <v>0</v>
      </c>
      <c r="BI1405">
        <v>0</v>
      </c>
      <c r="BJ1405">
        <v>0</v>
      </c>
      <c r="BK1405">
        <v>0</v>
      </c>
      <c r="BL1405">
        <v>2</v>
      </c>
      <c r="BM1405">
        <v>1603</v>
      </c>
      <c r="BN1405">
        <v>1603</v>
      </c>
    </row>
    <row r="1406" spans="1:66" hidden="1" x14ac:dyDescent="0.25">
      <c r="A1406">
        <v>1855</v>
      </c>
      <c r="B1406" s="3" t="s">
        <v>151</v>
      </c>
      <c r="C1406" s="3" t="s">
        <v>2448</v>
      </c>
      <c r="D1406" s="3" t="s">
        <v>1824</v>
      </c>
      <c r="E1406" s="3" t="s">
        <v>55</v>
      </c>
      <c r="F1406" s="3" t="s">
        <v>55</v>
      </c>
      <c r="G1406" s="3" t="s">
        <v>106</v>
      </c>
      <c r="H1406">
        <v>8</v>
      </c>
      <c r="I1406" s="3" t="s">
        <v>66</v>
      </c>
      <c r="J1406" s="3" t="s">
        <v>2839</v>
      </c>
      <c r="K1406" s="3" t="s">
        <v>2862</v>
      </c>
      <c r="L1406" s="3"/>
      <c r="M1406" s="3"/>
      <c r="N1406" s="3"/>
      <c r="O1406" s="3" t="s">
        <v>2862</v>
      </c>
      <c r="P1406" s="3"/>
      <c r="Q1406" s="3"/>
      <c r="R1406" s="3"/>
      <c r="S1406" s="1">
        <v>44118</v>
      </c>
      <c r="T1406" s="1">
        <v>45944</v>
      </c>
      <c r="U1406" s="1">
        <v>45214</v>
      </c>
      <c r="V1406" s="1">
        <v>44119</v>
      </c>
      <c r="W1406" s="1">
        <v>45579</v>
      </c>
      <c r="X1406">
        <v>2024</v>
      </c>
      <c r="Y1406" t="s">
        <v>2888</v>
      </c>
      <c r="Z1406">
        <v>1</v>
      </c>
      <c r="AA1406" s="3" t="s">
        <v>219</v>
      </c>
      <c r="AB1406" s="3" t="s">
        <v>2020</v>
      </c>
      <c r="AC1406" s="1"/>
      <c r="AD1406"/>
      <c r="AG1406">
        <v>0</v>
      </c>
      <c r="AH1406">
        <v>0</v>
      </c>
      <c r="AI1406">
        <v>0</v>
      </c>
      <c r="AJ1406">
        <v>0</v>
      </c>
      <c r="AK1406">
        <v>0</v>
      </c>
      <c r="AL1406">
        <v>0</v>
      </c>
      <c r="AM1406">
        <v>0</v>
      </c>
      <c r="AN1406">
        <v>0</v>
      </c>
      <c r="AO1406">
        <v>0</v>
      </c>
      <c r="AP1406">
        <v>0</v>
      </c>
      <c r="AQ1406">
        <v>0</v>
      </c>
      <c r="AR1406">
        <v>0</v>
      </c>
      <c r="AS1406">
        <v>0</v>
      </c>
      <c r="AT1406">
        <v>0</v>
      </c>
      <c r="AU1406">
        <v>0</v>
      </c>
      <c r="AV1406">
        <v>0</v>
      </c>
      <c r="AW1406">
        <v>0</v>
      </c>
      <c r="AX1406">
        <v>0</v>
      </c>
      <c r="AY1406">
        <v>0</v>
      </c>
      <c r="AZ1406">
        <v>0</v>
      </c>
      <c r="BA1406">
        <v>0</v>
      </c>
      <c r="BB1406">
        <v>0</v>
      </c>
      <c r="BC1406">
        <v>0</v>
      </c>
      <c r="BD1406">
        <v>0</v>
      </c>
      <c r="BE1406">
        <v>0</v>
      </c>
      <c r="BF1406">
        <v>0</v>
      </c>
      <c r="BG1406">
        <v>0</v>
      </c>
      <c r="BH1406">
        <v>0</v>
      </c>
      <c r="BI1406">
        <v>0</v>
      </c>
      <c r="BJ1406">
        <v>0</v>
      </c>
      <c r="BK1406">
        <v>0</v>
      </c>
      <c r="BL1406">
        <v>2</v>
      </c>
      <c r="BM1406">
        <v>1619</v>
      </c>
      <c r="BN1406">
        <v>1619</v>
      </c>
    </row>
    <row r="1407" spans="1:66" x14ac:dyDescent="0.25">
      <c r="A1407" s="6">
        <v>1727</v>
      </c>
      <c r="B1407" s="3" t="s">
        <v>155</v>
      </c>
      <c r="C1407" s="3" t="s">
        <v>1106</v>
      </c>
      <c r="D1407" s="7" t="s">
        <v>1107</v>
      </c>
      <c r="E1407" s="3" t="s">
        <v>85</v>
      </c>
      <c r="F1407" s="3" t="s">
        <v>55</v>
      </c>
      <c r="G1407" s="3" t="s">
        <v>57</v>
      </c>
      <c r="H1407">
        <v>4</v>
      </c>
      <c r="I1407" s="3" t="s">
        <v>1108</v>
      </c>
      <c r="J1407" s="3" t="s">
        <v>2831</v>
      </c>
      <c r="K1407" s="3"/>
      <c r="L1407" s="3" t="s">
        <v>2863</v>
      </c>
      <c r="M1407" s="3" t="s">
        <v>2864</v>
      </c>
      <c r="N1407" s="3"/>
      <c r="O1407" s="3"/>
      <c r="P1407" s="3" t="s">
        <v>2863</v>
      </c>
      <c r="Q1407" s="3" t="s">
        <v>2864</v>
      </c>
      <c r="R1407" s="3"/>
      <c r="S1407" s="13">
        <v>43364</v>
      </c>
      <c r="T1407" s="13">
        <v>47017</v>
      </c>
      <c r="U1407" s="1">
        <v>46287</v>
      </c>
      <c r="V1407" s="1">
        <v>45192</v>
      </c>
      <c r="W1407" s="1">
        <v>46652</v>
      </c>
      <c r="X1407">
        <v>2027</v>
      </c>
      <c r="Y1407" s="15" t="s">
        <v>2878</v>
      </c>
      <c r="Z1407">
        <v>1</v>
      </c>
      <c r="AA1407" s="3" t="s">
        <v>143</v>
      </c>
      <c r="AB1407" s="3" t="s">
        <v>1109</v>
      </c>
      <c r="AG1407">
        <v>22</v>
      </c>
      <c r="AH1407">
        <v>19</v>
      </c>
      <c r="AI1407">
        <v>0</v>
      </c>
      <c r="AJ1407">
        <v>0</v>
      </c>
      <c r="AK1407">
        <v>0</v>
      </c>
      <c r="AL1407">
        <v>0</v>
      </c>
      <c r="AM1407">
        <v>0</v>
      </c>
      <c r="AN1407">
        <v>0</v>
      </c>
      <c r="AO1407">
        <v>0</v>
      </c>
      <c r="AP1407">
        <v>0</v>
      </c>
      <c r="AQ1407">
        <v>0</v>
      </c>
      <c r="AR1407">
        <v>0</v>
      </c>
      <c r="AS1407">
        <v>37</v>
      </c>
      <c r="AT1407">
        <v>0</v>
      </c>
      <c r="AU1407">
        <v>0</v>
      </c>
      <c r="AV1407">
        <v>0</v>
      </c>
      <c r="AW1407">
        <v>0</v>
      </c>
      <c r="AX1407">
        <v>0</v>
      </c>
      <c r="AY1407">
        <v>0</v>
      </c>
      <c r="AZ1407">
        <v>4</v>
      </c>
      <c r="BA1407">
        <v>0</v>
      </c>
      <c r="BB1407">
        <v>0</v>
      </c>
      <c r="BC1407">
        <v>0</v>
      </c>
      <c r="BD1407">
        <v>0</v>
      </c>
      <c r="BE1407">
        <v>0</v>
      </c>
      <c r="BF1407">
        <v>1</v>
      </c>
      <c r="BG1407">
        <v>0</v>
      </c>
      <c r="BH1407">
        <v>0</v>
      </c>
      <c r="BI1407">
        <v>0</v>
      </c>
      <c r="BJ1407">
        <v>0</v>
      </c>
      <c r="BK1407">
        <v>0</v>
      </c>
      <c r="BL1407">
        <v>3</v>
      </c>
      <c r="BM1407">
        <v>236</v>
      </c>
    </row>
    <row r="1408" spans="1:66" hidden="1" x14ac:dyDescent="0.25">
      <c r="A1408">
        <v>1775</v>
      </c>
      <c r="B1408" s="3" t="s">
        <v>70</v>
      </c>
      <c r="C1408" s="3" t="s">
        <v>2438</v>
      </c>
      <c r="D1408" s="3" t="s">
        <v>2439</v>
      </c>
      <c r="E1408" s="3" t="s">
        <v>55</v>
      </c>
      <c r="F1408" s="3" t="s">
        <v>56</v>
      </c>
      <c r="G1408" s="3" t="s">
        <v>57</v>
      </c>
      <c r="H1408">
        <v>8</v>
      </c>
      <c r="I1408" s="3" t="s">
        <v>312</v>
      </c>
      <c r="J1408" s="3" t="s">
        <v>2776</v>
      </c>
      <c r="K1408" s="3"/>
      <c r="L1408" s="3"/>
      <c r="M1408" s="3" t="s">
        <v>2864</v>
      </c>
      <c r="N1408" s="3"/>
      <c r="O1408" s="3"/>
      <c r="P1408" s="3"/>
      <c r="Q1408" s="3" t="s">
        <v>2864</v>
      </c>
      <c r="R1408" s="3"/>
      <c r="S1408" s="1">
        <v>44223</v>
      </c>
      <c r="T1408" s="1">
        <v>45657</v>
      </c>
      <c r="U1408" s="1">
        <v>44927</v>
      </c>
      <c r="V1408" s="1">
        <v>43832</v>
      </c>
      <c r="W1408" s="1">
        <v>45292</v>
      </c>
      <c r="X1408">
        <v>2024</v>
      </c>
      <c r="Y1408" t="s">
        <v>2888</v>
      </c>
      <c r="Z1408">
        <v>1</v>
      </c>
      <c r="AA1408" s="3" t="s">
        <v>449</v>
      </c>
      <c r="AB1408" s="3" t="s">
        <v>2440</v>
      </c>
      <c r="AC1408" s="1"/>
      <c r="AD1408"/>
      <c r="AG1408">
        <v>0</v>
      </c>
      <c r="AH1408">
        <v>0</v>
      </c>
      <c r="AI1408">
        <v>0</v>
      </c>
      <c r="AJ1408">
        <v>0</v>
      </c>
      <c r="AK1408">
        <v>0</v>
      </c>
      <c r="AL1408">
        <v>0</v>
      </c>
      <c r="AM1408">
        <v>0</v>
      </c>
      <c r="AN1408">
        <v>0</v>
      </c>
      <c r="AO1408">
        <v>0</v>
      </c>
      <c r="AP1408">
        <v>0</v>
      </c>
      <c r="AQ1408">
        <v>0</v>
      </c>
      <c r="AR1408">
        <v>0</v>
      </c>
      <c r="AS1408">
        <v>0</v>
      </c>
      <c r="AT1408">
        <v>0</v>
      </c>
      <c r="AU1408">
        <v>0</v>
      </c>
      <c r="AV1408">
        <v>0</v>
      </c>
      <c r="AW1408">
        <v>0</v>
      </c>
      <c r="AX1408">
        <v>0</v>
      </c>
      <c r="AY1408">
        <v>0</v>
      </c>
      <c r="AZ1408">
        <v>0</v>
      </c>
      <c r="BA1408">
        <v>0</v>
      </c>
      <c r="BB1408">
        <v>0</v>
      </c>
      <c r="BC1408">
        <v>0</v>
      </c>
      <c r="BD1408">
        <v>0</v>
      </c>
      <c r="BE1408">
        <v>0</v>
      </c>
      <c r="BF1408">
        <v>0</v>
      </c>
      <c r="BG1408">
        <v>0</v>
      </c>
      <c r="BH1408">
        <v>0</v>
      </c>
      <c r="BI1408">
        <v>0</v>
      </c>
      <c r="BJ1408">
        <v>0</v>
      </c>
      <c r="BK1408">
        <v>0</v>
      </c>
      <c r="BL1408">
        <v>2</v>
      </c>
      <c r="BM1408">
        <v>1773</v>
      </c>
      <c r="BN1408">
        <v>1773</v>
      </c>
    </row>
    <row r="1409" spans="1:66" hidden="1" x14ac:dyDescent="0.25">
      <c r="A1409">
        <v>1809</v>
      </c>
      <c r="B1409" s="3" t="s">
        <v>70</v>
      </c>
      <c r="C1409" s="3" t="s">
        <v>2449</v>
      </c>
      <c r="D1409" s="3" t="s">
        <v>2450</v>
      </c>
      <c r="E1409" s="3" t="s">
        <v>55</v>
      </c>
      <c r="F1409" s="3" t="s">
        <v>56</v>
      </c>
      <c r="G1409" s="3" t="s">
        <v>57</v>
      </c>
      <c r="H1409">
        <v>8</v>
      </c>
      <c r="I1409" s="3" t="s">
        <v>80</v>
      </c>
      <c r="J1409" s="3" t="s">
        <v>2732</v>
      </c>
      <c r="K1409" s="3"/>
      <c r="L1409" s="3"/>
      <c r="M1409" s="3"/>
      <c r="N1409" s="3" t="s">
        <v>2865</v>
      </c>
      <c r="O1409" s="3"/>
      <c r="P1409" s="3"/>
      <c r="Q1409" s="3"/>
      <c r="R1409" s="3" t="s">
        <v>2865</v>
      </c>
      <c r="S1409" s="1">
        <v>44075</v>
      </c>
      <c r="T1409" s="1">
        <v>45901</v>
      </c>
      <c r="U1409" s="1">
        <v>45171</v>
      </c>
      <c r="V1409" s="1">
        <v>44076</v>
      </c>
      <c r="W1409" s="1">
        <v>45536</v>
      </c>
      <c r="X1409">
        <v>2024</v>
      </c>
      <c r="Y1409" t="s">
        <v>2888</v>
      </c>
      <c r="Z1409">
        <v>1</v>
      </c>
      <c r="AA1409" s="3" t="s">
        <v>2451</v>
      </c>
      <c r="AB1409" s="3" t="s">
        <v>2452</v>
      </c>
      <c r="AC1409" s="1"/>
      <c r="AD1409"/>
      <c r="AG1409">
        <v>0</v>
      </c>
      <c r="AH1409">
        <v>0</v>
      </c>
      <c r="AI1409">
        <v>0</v>
      </c>
      <c r="AJ1409">
        <v>0</v>
      </c>
      <c r="AK1409">
        <v>0</v>
      </c>
      <c r="AL1409">
        <v>0</v>
      </c>
      <c r="AM1409">
        <v>0</v>
      </c>
      <c r="AN1409">
        <v>0</v>
      </c>
      <c r="AO1409">
        <v>0</v>
      </c>
      <c r="AP1409">
        <v>0</v>
      </c>
      <c r="AQ1409">
        <v>0</v>
      </c>
      <c r="AR1409">
        <v>0</v>
      </c>
      <c r="AS1409">
        <v>0</v>
      </c>
      <c r="AT1409">
        <v>0</v>
      </c>
      <c r="AU1409">
        <v>0</v>
      </c>
      <c r="AV1409">
        <v>0</v>
      </c>
      <c r="AW1409">
        <v>0</v>
      </c>
      <c r="AX1409">
        <v>0</v>
      </c>
      <c r="AY1409">
        <v>0</v>
      </c>
      <c r="AZ1409">
        <v>0</v>
      </c>
      <c r="BA1409">
        <v>0</v>
      </c>
      <c r="BB1409">
        <v>0</v>
      </c>
      <c r="BC1409">
        <v>0</v>
      </c>
      <c r="BD1409">
        <v>0</v>
      </c>
      <c r="BE1409">
        <v>0</v>
      </c>
      <c r="BF1409">
        <v>0</v>
      </c>
      <c r="BG1409">
        <v>0</v>
      </c>
      <c r="BH1409">
        <v>0</v>
      </c>
      <c r="BI1409">
        <v>0</v>
      </c>
      <c r="BJ1409">
        <v>0</v>
      </c>
      <c r="BK1409">
        <v>0</v>
      </c>
      <c r="BL1409">
        <v>2</v>
      </c>
      <c r="BM1409">
        <v>1807</v>
      </c>
      <c r="BN1409">
        <v>1807</v>
      </c>
    </row>
    <row r="1410" spans="1:66" hidden="1" x14ac:dyDescent="0.25">
      <c r="A1410">
        <v>1810</v>
      </c>
      <c r="B1410" s="3" t="s">
        <v>70</v>
      </c>
      <c r="C1410" s="3" t="s">
        <v>2453</v>
      </c>
      <c r="D1410" s="3" t="s">
        <v>2454</v>
      </c>
      <c r="E1410" s="3" t="s">
        <v>55</v>
      </c>
      <c r="F1410" s="3" t="s">
        <v>56</v>
      </c>
      <c r="G1410" s="3" t="s">
        <v>106</v>
      </c>
      <c r="H1410">
        <v>8</v>
      </c>
      <c r="I1410" s="3" t="s">
        <v>80</v>
      </c>
      <c r="J1410" s="3" t="s">
        <v>2732</v>
      </c>
      <c r="K1410" s="3"/>
      <c r="L1410" s="3"/>
      <c r="M1410" s="3"/>
      <c r="N1410" s="3" t="s">
        <v>2865</v>
      </c>
      <c r="O1410" s="3"/>
      <c r="P1410" s="3"/>
      <c r="Q1410" s="3"/>
      <c r="R1410" s="3" t="s">
        <v>2865</v>
      </c>
      <c r="S1410" s="1">
        <v>44075</v>
      </c>
      <c r="T1410" s="1">
        <v>45901</v>
      </c>
      <c r="U1410" s="1">
        <v>45171</v>
      </c>
      <c r="V1410" s="1">
        <v>44076</v>
      </c>
      <c r="W1410" s="1">
        <v>45536</v>
      </c>
      <c r="X1410">
        <v>2024</v>
      </c>
      <c r="Y1410" t="s">
        <v>2888</v>
      </c>
      <c r="Z1410">
        <v>1</v>
      </c>
      <c r="AA1410" s="3" t="s">
        <v>2451</v>
      </c>
      <c r="AB1410" s="3" t="s">
        <v>2452</v>
      </c>
      <c r="AC1410" s="1"/>
      <c r="AD1410"/>
      <c r="AG1410">
        <v>0</v>
      </c>
      <c r="AH1410">
        <v>0</v>
      </c>
      <c r="AI1410">
        <v>0</v>
      </c>
      <c r="AJ1410">
        <v>0</v>
      </c>
      <c r="AK1410">
        <v>0</v>
      </c>
      <c r="AL1410">
        <v>0</v>
      </c>
      <c r="AM1410">
        <v>0</v>
      </c>
      <c r="AN1410">
        <v>0</v>
      </c>
      <c r="AO1410">
        <v>0</v>
      </c>
      <c r="AP1410">
        <v>0</v>
      </c>
      <c r="AQ1410">
        <v>0</v>
      </c>
      <c r="AR1410">
        <v>0</v>
      </c>
      <c r="AS1410">
        <v>0</v>
      </c>
      <c r="AT1410">
        <v>0</v>
      </c>
      <c r="AU1410">
        <v>0</v>
      </c>
      <c r="AV1410">
        <v>0</v>
      </c>
      <c r="AW1410">
        <v>0</v>
      </c>
      <c r="AX1410">
        <v>0</v>
      </c>
      <c r="AY1410">
        <v>0</v>
      </c>
      <c r="AZ1410">
        <v>0</v>
      </c>
      <c r="BA1410">
        <v>0</v>
      </c>
      <c r="BB1410">
        <v>0</v>
      </c>
      <c r="BC1410">
        <v>0</v>
      </c>
      <c r="BD1410">
        <v>0</v>
      </c>
      <c r="BE1410">
        <v>0</v>
      </c>
      <c r="BF1410">
        <v>0</v>
      </c>
      <c r="BG1410">
        <v>0</v>
      </c>
      <c r="BH1410">
        <v>0</v>
      </c>
      <c r="BI1410">
        <v>0</v>
      </c>
      <c r="BJ1410">
        <v>0</v>
      </c>
      <c r="BK1410">
        <v>0</v>
      </c>
      <c r="BL1410">
        <v>2</v>
      </c>
      <c r="BM1410">
        <v>1807</v>
      </c>
      <c r="BN1410">
        <v>1807</v>
      </c>
    </row>
    <row r="1411" spans="1:66" hidden="1" x14ac:dyDescent="0.25">
      <c r="A1411">
        <v>1808</v>
      </c>
      <c r="B1411" s="3" t="s">
        <v>70</v>
      </c>
      <c r="C1411" s="3" t="s">
        <v>2453</v>
      </c>
      <c r="D1411" s="3" t="s">
        <v>2454</v>
      </c>
      <c r="E1411" s="3" t="s">
        <v>55</v>
      </c>
      <c r="F1411" s="3" t="s">
        <v>55</v>
      </c>
      <c r="G1411" s="3" t="s">
        <v>106</v>
      </c>
      <c r="H1411">
        <v>8</v>
      </c>
      <c r="I1411" s="3" t="s">
        <v>80</v>
      </c>
      <c r="J1411" s="3" t="s">
        <v>2732</v>
      </c>
      <c r="K1411" s="3"/>
      <c r="L1411" s="3"/>
      <c r="M1411" s="3"/>
      <c r="N1411" s="3" t="s">
        <v>2865</v>
      </c>
      <c r="O1411" s="3"/>
      <c r="P1411" s="3"/>
      <c r="Q1411" s="3"/>
      <c r="R1411" s="3" t="s">
        <v>2865</v>
      </c>
      <c r="S1411" s="1">
        <v>44075</v>
      </c>
      <c r="T1411" s="1">
        <v>45901</v>
      </c>
      <c r="U1411" s="1">
        <v>45171</v>
      </c>
      <c r="V1411" s="1">
        <v>44076</v>
      </c>
      <c r="W1411" s="1">
        <v>45536</v>
      </c>
      <c r="X1411">
        <v>2024</v>
      </c>
      <c r="Y1411" t="s">
        <v>2888</v>
      </c>
      <c r="Z1411">
        <v>1</v>
      </c>
      <c r="AA1411" s="3" t="s">
        <v>2451</v>
      </c>
      <c r="AB1411" s="3" t="s">
        <v>2452</v>
      </c>
      <c r="AC1411" s="1"/>
      <c r="AD1411"/>
      <c r="AG1411">
        <v>0</v>
      </c>
      <c r="AH1411">
        <v>0</v>
      </c>
      <c r="AI1411">
        <v>0</v>
      </c>
      <c r="AJ1411">
        <v>0</v>
      </c>
      <c r="AK1411">
        <v>0</v>
      </c>
      <c r="AL1411">
        <v>0</v>
      </c>
      <c r="AM1411">
        <v>0</v>
      </c>
      <c r="AN1411">
        <v>0</v>
      </c>
      <c r="AO1411">
        <v>0</v>
      </c>
      <c r="AP1411">
        <v>0</v>
      </c>
      <c r="AQ1411">
        <v>0</v>
      </c>
      <c r="AR1411">
        <v>0</v>
      </c>
      <c r="AS1411">
        <v>0</v>
      </c>
      <c r="AT1411">
        <v>0</v>
      </c>
      <c r="AU1411">
        <v>0</v>
      </c>
      <c r="AV1411">
        <v>0</v>
      </c>
      <c r="AW1411">
        <v>0</v>
      </c>
      <c r="AX1411">
        <v>0</v>
      </c>
      <c r="AY1411">
        <v>0</v>
      </c>
      <c r="AZ1411">
        <v>0</v>
      </c>
      <c r="BA1411">
        <v>0</v>
      </c>
      <c r="BB1411">
        <v>0</v>
      </c>
      <c r="BC1411">
        <v>0</v>
      </c>
      <c r="BD1411">
        <v>0</v>
      </c>
      <c r="BE1411">
        <v>0</v>
      </c>
      <c r="BF1411">
        <v>0</v>
      </c>
      <c r="BG1411">
        <v>0</v>
      </c>
      <c r="BH1411">
        <v>0</v>
      </c>
      <c r="BI1411">
        <v>0</v>
      </c>
      <c r="BJ1411">
        <v>0</v>
      </c>
      <c r="BK1411">
        <v>0</v>
      </c>
      <c r="BL1411">
        <v>2</v>
      </c>
      <c r="BM1411">
        <v>1807</v>
      </c>
      <c r="BN1411">
        <v>1807</v>
      </c>
    </row>
    <row r="1412" spans="1:66" x14ac:dyDescent="0.25">
      <c r="A1412" s="6">
        <v>185</v>
      </c>
      <c r="B1412" s="3" t="s">
        <v>155</v>
      </c>
      <c r="C1412" s="3" t="s">
        <v>1299</v>
      </c>
      <c r="D1412" s="7" t="s">
        <v>480</v>
      </c>
      <c r="E1412" s="3" t="s">
        <v>73</v>
      </c>
      <c r="F1412" s="3" t="s">
        <v>55</v>
      </c>
      <c r="G1412" s="3" t="s">
        <v>57</v>
      </c>
      <c r="H1412">
        <v>6</v>
      </c>
      <c r="I1412" s="3" t="s">
        <v>1300</v>
      </c>
      <c r="J1412" s="3" t="s">
        <v>2749</v>
      </c>
      <c r="K1412" s="3"/>
      <c r="L1412" s="3" t="s">
        <v>2863</v>
      </c>
      <c r="M1412" s="3"/>
      <c r="N1412" s="3"/>
      <c r="O1412" s="3"/>
      <c r="P1412" s="3" t="s">
        <v>2863</v>
      </c>
      <c r="Q1412" s="3"/>
      <c r="R1412" s="3"/>
      <c r="S1412" s="13">
        <v>43340</v>
      </c>
      <c r="T1412" s="13">
        <v>46993</v>
      </c>
      <c r="U1412" s="1">
        <v>46263</v>
      </c>
      <c r="V1412" s="1">
        <v>45168</v>
      </c>
      <c r="W1412" s="1">
        <v>46628</v>
      </c>
      <c r="X1412">
        <v>2027</v>
      </c>
      <c r="Y1412" s="15" t="s">
        <v>2878</v>
      </c>
      <c r="Z1412">
        <v>1</v>
      </c>
      <c r="AA1412" s="3" t="s">
        <v>219</v>
      </c>
      <c r="AB1412" s="3" t="s">
        <v>1301</v>
      </c>
      <c r="AC1412" s="13">
        <v>44438</v>
      </c>
      <c r="AG1412">
        <v>5</v>
      </c>
      <c r="AH1412">
        <v>6</v>
      </c>
      <c r="AI1412">
        <v>3</v>
      </c>
      <c r="AJ1412">
        <v>0</v>
      </c>
      <c r="AK1412">
        <v>0</v>
      </c>
      <c r="AL1412">
        <v>0</v>
      </c>
      <c r="AM1412">
        <v>0</v>
      </c>
      <c r="AN1412">
        <v>0</v>
      </c>
      <c r="AO1412">
        <v>0</v>
      </c>
      <c r="AP1412">
        <v>0</v>
      </c>
      <c r="AQ1412">
        <v>0</v>
      </c>
      <c r="AR1412">
        <v>0</v>
      </c>
      <c r="AS1412">
        <v>9</v>
      </c>
      <c r="AT1412">
        <v>0</v>
      </c>
      <c r="AU1412">
        <v>0</v>
      </c>
      <c r="AV1412">
        <v>0</v>
      </c>
      <c r="AW1412">
        <v>0</v>
      </c>
      <c r="AX1412">
        <v>0</v>
      </c>
      <c r="AY1412">
        <v>0</v>
      </c>
      <c r="AZ1412">
        <v>1</v>
      </c>
      <c r="BA1412">
        <v>3</v>
      </c>
      <c r="BB1412">
        <v>1</v>
      </c>
      <c r="BC1412">
        <v>0</v>
      </c>
      <c r="BD1412">
        <v>0</v>
      </c>
      <c r="BE1412">
        <v>0</v>
      </c>
      <c r="BF1412">
        <v>0</v>
      </c>
      <c r="BG1412">
        <v>0</v>
      </c>
      <c r="BH1412">
        <v>0</v>
      </c>
      <c r="BI1412">
        <v>0</v>
      </c>
      <c r="BJ1412">
        <v>0</v>
      </c>
      <c r="BK1412">
        <v>0</v>
      </c>
      <c r="BL1412">
        <v>1</v>
      </c>
      <c r="BM1412">
        <v>185</v>
      </c>
    </row>
    <row r="1413" spans="1:66" hidden="1" x14ac:dyDescent="0.25">
      <c r="A1413">
        <v>3709</v>
      </c>
      <c r="B1413" s="3" t="s">
        <v>145</v>
      </c>
      <c r="C1413" s="3" t="s">
        <v>2445</v>
      </c>
      <c r="D1413" s="3" t="s">
        <v>2446</v>
      </c>
      <c r="E1413" s="3" t="s">
        <v>55</v>
      </c>
      <c r="F1413" s="3" t="s">
        <v>56</v>
      </c>
      <c r="G1413" s="3" t="s">
        <v>57</v>
      </c>
      <c r="H1413">
        <v>8</v>
      </c>
      <c r="I1413" s="3" t="s">
        <v>148</v>
      </c>
      <c r="J1413" s="3" t="s">
        <v>2735</v>
      </c>
      <c r="K1413" s="3"/>
      <c r="L1413" s="3" t="s">
        <v>2863</v>
      </c>
      <c r="M1413" s="3"/>
      <c r="N1413" s="3"/>
      <c r="O1413" s="3"/>
      <c r="P1413" s="3" t="s">
        <v>2863</v>
      </c>
      <c r="Q1413" s="3"/>
      <c r="R1413" s="3"/>
      <c r="S1413" s="1">
        <v>43432</v>
      </c>
      <c r="T1413" s="1">
        <v>47085</v>
      </c>
      <c r="U1413" s="1">
        <v>46355</v>
      </c>
      <c r="V1413" s="1">
        <v>45260</v>
      </c>
      <c r="W1413" s="1">
        <v>46720</v>
      </c>
      <c r="X1413">
        <v>2027</v>
      </c>
      <c r="Y1413" t="s">
        <v>2875</v>
      </c>
      <c r="Z1413">
        <v>1</v>
      </c>
      <c r="AA1413" s="3" t="s">
        <v>219</v>
      </c>
      <c r="AB1413" s="3" t="s">
        <v>2447</v>
      </c>
      <c r="AC1413" s="1"/>
      <c r="AD1413"/>
      <c r="AG1413">
        <v>0</v>
      </c>
      <c r="AH1413">
        <v>0</v>
      </c>
      <c r="AI1413">
        <v>0</v>
      </c>
      <c r="AJ1413">
        <v>0</v>
      </c>
      <c r="AK1413">
        <v>2</v>
      </c>
      <c r="AL1413">
        <v>5</v>
      </c>
      <c r="AM1413">
        <v>0</v>
      </c>
      <c r="AN1413">
        <v>0</v>
      </c>
      <c r="AO1413">
        <v>0</v>
      </c>
      <c r="AP1413">
        <v>0</v>
      </c>
      <c r="AQ1413">
        <v>0</v>
      </c>
      <c r="AR1413">
        <v>0</v>
      </c>
      <c r="AS1413">
        <v>10</v>
      </c>
      <c r="AT1413">
        <v>1</v>
      </c>
      <c r="AU1413">
        <v>4</v>
      </c>
      <c r="AV1413">
        <v>2</v>
      </c>
      <c r="AW1413">
        <v>0</v>
      </c>
      <c r="AX1413">
        <v>0</v>
      </c>
      <c r="AY1413">
        <v>0</v>
      </c>
      <c r="AZ1413">
        <v>1</v>
      </c>
      <c r="BA1413">
        <v>1</v>
      </c>
      <c r="BB1413">
        <v>0</v>
      </c>
      <c r="BC1413">
        <v>0</v>
      </c>
      <c r="BD1413">
        <v>0</v>
      </c>
      <c r="BE1413">
        <v>0</v>
      </c>
      <c r="BF1413">
        <v>0</v>
      </c>
      <c r="BG1413">
        <v>1</v>
      </c>
      <c r="BH1413">
        <v>0</v>
      </c>
      <c r="BI1413">
        <v>2</v>
      </c>
      <c r="BJ1413">
        <v>0</v>
      </c>
      <c r="BK1413">
        <v>0</v>
      </c>
      <c r="BL1413">
        <v>3</v>
      </c>
      <c r="BM1413">
        <v>279</v>
      </c>
      <c r="BN1413">
        <v>3708</v>
      </c>
    </row>
    <row r="1414" spans="1:66" hidden="1" x14ac:dyDescent="0.25">
      <c r="A1414">
        <v>1756</v>
      </c>
      <c r="B1414" s="3" t="s">
        <v>70</v>
      </c>
      <c r="C1414" s="3" t="s">
        <v>2457</v>
      </c>
      <c r="D1414" s="3" t="s">
        <v>2458</v>
      </c>
      <c r="E1414" s="3" t="s">
        <v>55</v>
      </c>
      <c r="F1414" s="3" t="s">
        <v>56</v>
      </c>
      <c r="G1414" s="3" t="s">
        <v>106</v>
      </c>
      <c r="H1414">
        <v>8</v>
      </c>
      <c r="I1414" s="3" t="s">
        <v>80</v>
      </c>
      <c r="J1414" s="3" t="s">
        <v>2732</v>
      </c>
      <c r="K1414" s="3"/>
      <c r="L1414" s="3"/>
      <c r="M1414" s="3"/>
      <c r="N1414" s="3" t="s">
        <v>2865</v>
      </c>
      <c r="O1414" s="3"/>
      <c r="P1414" s="3"/>
      <c r="Q1414" s="3"/>
      <c r="R1414" s="3" t="s">
        <v>2865</v>
      </c>
      <c r="S1414" s="1">
        <v>44097</v>
      </c>
      <c r="T1414" s="1">
        <v>47749</v>
      </c>
      <c r="U1414" s="1">
        <v>47019</v>
      </c>
      <c r="V1414" s="1">
        <v>45924</v>
      </c>
      <c r="W1414" s="1">
        <v>47384</v>
      </c>
      <c r="X1414">
        <v>2029</v>
      </c>
      <c r="Y1414" t="s">
        <v>2883</v>
      </c>
      <c r="Z1414">
        <v>1</v>
      </c>
      <c r="AA1414" s="3" t="s">
        <v>58</v>
      </c>
      <c r="AB1414" s="3" t="s">
        <v>1343</v>
      </c>
      <c r="AC1414" s="1"/>
      <c r="AD1414"/>
      <c r="AG1414">
        <v>0</v>
      </c>
      <c r="AH1414">
        <v>0</v>
      </c>
      <c r="AI1414">
        <v>0</v>
      </c>
      <c r="AJ1414">
        <v>0</v>
      </c>
      <c r="AK1414">
        <v>0</v>
      </c>
      <c r="AL1414">
        <v>0</v>
      </c>
      <c r="AM1414">
        <v>0</v>
      </c>
      <c r="AN1414">
        <v>0</v>
      </c>
      <c r="AO1414">
        <v>0</v>
      </c>
      <c r="AP1414">
        <v>0</v>
      </c>
      <c r="AQ1414">
        <v>0</v>
      </c>
      <c r="AR1414">
        <v>0</v>
      </c>
      <c r="AS1414">
        <v>0</v>
      </c>
      <c r="AT1414">
        <v>0</v>
      </c>
      <c r="AU1414">
        <v>0</v>
      </c>
      <c r="AV1414">
        <v>0</v>
      </c>
      <c r="AW1414">
        <v>0</v>
      </c>
      <c r="AX1414">
        <v>0</v>
      </c>
      <c r="AY1414">
        <v>0</v>
      </c>
      <c r="AZ1414">
        <v>0</v>
      </c>
      <c r="BA1414">
        <v>0</v>
      </c>
      <c r="BB1414">
        <v>0</v>
      </c>
      <c r="BC1414">
        <v>0</v>
      </c>
      <c r="BD1414">
        <v>0</v>
      </c>
      <c r="BE1414">
        <v>0</v>
      </c>
      <c r="BF1414">
        <v>0</v>
      </c>
      <c r="BG1414">
        <v>0</v>
      </c>
      <c r="BH1414">
        <v>0</v>
      </c>
      <c r="BI1414">
        <v>0</v>
      </c>
      <c r="BJ1414">
        <v>0</v>
      </c>
      <c r="BK1414">
        <v>0</v>
      </c>
      <c r="BL1414">
        <v>2</v>
      </c>
      <c r="BM1414">
        <v>1754</v>
      </c>
      <c r="BN1414">
        <v>1754</v>
      </c>
    </row>
    <row r="1415" spans="1:66" x14ac:dyDescent="0.25">
      <c r="A1415" s="6">
        <v>181</v>
      </c>
      <c r="B1415" s="3" t="s">
        <v>155</v>
      </c>
      <c r="C1415" s="3" t="s">
        <v>2084</v>
      </c>
      <c r="D1415" s="7" t="s">
        <v>2085</v>
      </c>
      <c r="E1415" s="3" t="s">
        <v>73</v>
      </c>
      <c r="F1415" s="3" t="s">
        <v>55</v>
      </c>
      <c r="G1415" s="3" t="s">
        <v>57</v>
      </c>
      <c r="H1415">
        <v>6</v>
      </c>
      <c r="I1415" s="3" t="s">
        <v>184</v>
      </c>
      <c r="J1415" s="3" t="s">
        <v>2829</v>
      </c>
      <c r="K1415" s="3"/>
      <c r="L1415" s="3" t="s">
        <v>2863</v>
      </c>
      <c r="M1415" s="3"/>
      <c r="N1415" s="3"/>
      <c r="O1415" s="3"/>
      <c r="P1415" s="3" t="s">
        <v>2863</v>
      </c>
      <c r="Q1415" s="3"/>
      <c r="R1415" s="3"/>
      <c r="S1415" s="13">
        <v>43297</v>
      </c>
      <c r="T1415" s="13">
        <v>46950</v>
      </c>
      <c r="U1415" s="1">
        <v>46220</v>
      </c>
      <c r="V1415" s="1">
        <v>45125</v>
      </c>
      <c r="W1415" s="1">
        <v>46585</v>
      </c>
      <c r="X1415">
        <v>2027</v>
      </c>
      <c r="Y1415" s="15" t="s">
        <v>2878</v>
      </c>
      <c r="Z1415">
        <v>1</v>
      </c>
      <c r="AA1415" s="3" t="s">
        <v>95</v>
      </c>
      <c r="AB1415" s="3" t="s">
        <v>2086</v>
      </c>
      <c r="AG1415">
        <v>13</v>
      </c>
      <c r="AH1415">
        <v>13</v>
      </c>
      <c r="AI1415">
        <v>16</v>
      </c>
      <c r="AJ1415">
        <v>0</v>
      </c>
      <c r="AK1415">
        <v>0</v>
      </c>
      <c r="AL1415">
        <v>0</v>
      </c>
      <c r="AM1415">
        <v>0</v>
      </c>
      <c r="AN1415">
        <v>0</v>
      </c>
      <c r="AO1415">
        <v>0</v>
      </c>
      <c r="AP1415">
        <v>0</v>
      </c>
      <c r="AQ1415">
        <v>0</v>
      </c>
      <c r="AR1415">
        <v>0</v>
      </c>
      <c r="AS1415">
        <v>13</v>
      </c>
      <c r="AT1415">
        <v>0</v>
      </c>
      <c r="AU1415">
        <v>0</v>
      </c>
      <c r="AV1415">
        <v>0</v>
      </c>
      <c r="AW1415">
        <v>0</v>
      </c>
      <c r="AX1415">
        <v>0</v>
      </c>
      <c r="AY1415">
        <v>0</v>
      </c>
      <c r="AZ1415">
        <v>8</v>
      </c>
      <c r="BA1415">
        <v>18</v>
      </c>
      <c r="BB1415">
        <v>3</v>
      </c>
      <c r="BC1415">
        <v>0</v>
      </c>
      <c r="BD1415">
        <v>0</v>
      </c>
      <c r="BE1415">
        <v>0</v>
      </c>
      <c r="BF1415">
        <v>0</v>
      </c>
      <c r="BG1415">
        <v>0</v>
      </c>
      <c r="BH1415">
        <v>0</v>
      </c>
      <c r="BI1415">
        <v>0</v>
      </c>
      <c r="BJ1415">
        <v>0</v>
      </c>
      <c r="BK1415">
        <v>0</v>
      </c>
      <c r="BL1415">
        <v>1</v>
      </c>
      <c r="BM1415">
        <v>181</v>
      </c>
    </row>
    <row r="1416" spans="1:66" x14ac:dyDescent="0.25">
      <c r="A1416" s="6">
        <v>191</v>
      </c>
      <c r="B1416" s="3" t="s">
        <v>155</v>
      </c>
      <c r="C1416" s="3" t="s">
        <v>2087</v>
      </c>
      <c r="D1416" s="7" t="s">
        <v>2088</v>
      </c>
      <c r="E1416" s="3" t="s">
        <v>85</v>
      </c>
      <c r="F1416" s="3" t="s">
        <v>55</v>
      </c>
      <c r="G1416" s="3" t="s">
        <v>57</v>
      </c>
      <c r="H1416">
        <v>4</v>
      </c>
      <c r="I1416" s="3" t="s">
        <v>184</v>
      </c>
      <c r="J1416" s="3" t="s">
        <v>2829</v>
      </c>
      <c r="K1416" s="3"/>
      <c r="L1416" s="3" t="s">
        <v>2863</v>
      </c>
      <c r="M1416" s="3"/>
      <c r="N1416" s="3"/>
      <c r="O1416" s="3"/>
      <c r="P1416" s="3" t="s">
        <v>2863</v>
      </c>
      <c r="Q1416" s="3"/>
      <c r="R1416" s="3"/>
      <c r="S1416" s="13">
        <v>43340</v>
      </c>
      <c r="T1416" s="13">
        <v>46993</v>
      </c>
      <c r="U1416" s="1">
        <v>46263</v>
      </c>
      <c r="V1416" s="1">
        <v>45168</v>
      </c>
      <c r="W1416" s="1">
        <v>46628</v>
      </c>
      <c r="X1416">
        <v>2027</v>
      </c>
      <c r="Y1416" s="15" t="s">
        <v>2878</v>
      </c>
      <c r="Z1416">
        <v>1</v>
      </c>
      <c r="AA1416" s="3" t="s">
        <v>214</v>
      </c>
      <c r="AB1416" s="3" t="s">
        <v>2089</v>
      </c>
      <c r="AG1416">
        <v>8</v>
      </c>
      <c r="AH1416">
        <v>9</v>
      </c>
      <c r="AI1416">
        <v>18</v>
      </c>
      <c r="AJ1416">
        <v>0</v>
      </c>
      <c r="AK1416">
        <v>0</v>
      </c>
      <c r="AL1416">
        <v>0</v>
      </c>
      <c r="AM1416">
        <v>0</v>
      </c>
      <c r="AN1416">
        <v>0</v>
      </c>
      <c r="AO1416">
        <v>0</v>
      </c>
      <c r="AP1416">
        <v>0</v>
      </c>
      <c r="AQ1416">
        <v>0</v>
      </c>
      <c r="AR1416">
        <v>0</v>
      </c>
      <c r="AS1416">
        <v>18</v>
      </c>
      <c r="AT1416">
        <v>1</v>
      </c>
      <c r="AU1416">
        <v>5</v>
      </c>
      <c r="AV1416">
        <v>0</v>
      </c>
      <c r="AW1416">
        <v>0</v>
      </c>
      <c r="AX1416">
        <v>0</v>
      </c>
      <c r="AY1416">
        <v>0</v>
      </c>
      <c r="AZ1416">
        <v>5</v>
      </c>
      <c r="BA1416">
        <v>3</v>
      </c>
      <c r="BB1416">
        <v>2</v>
      </c>
      <c r="BC1416">
        <v>0</v>
      </c>
      <c r="BD1416">
        <v>0</v>
      </c>
      <c r="BE1416">
        <v>0</v>
      </c>
      <c r="BF1416">
        <v>4</v>
      </c>
      <c r="BG1416">
        <v>3</v>
      </c>
      <c r="BH1416">
        <v>0</v>
      </c>
      <c r="BI1416">
        <v>0</v>
      </c>
      <c r="BJ1416">
        <v>0</v>
      </c>
      <c r="BK1416">
        <v>0</v>
      </c>
      <c r="BL1416">
        <v>1</v>
      </c>
      <c r="BM1416">
        <v>191</v>
      </c>
    </row>
    <row r="1417" spans="1:66" x14ac:dyDescent="0.25">
      <c r="A1417" s="6">
        <v>183</v>
      </c>
      <c r="B1417" s="3" t="s">
        <v>155</v>
      </c>
      <c r="C1417" s="3" t="s">
        <v>2128</v>
      </c>
      <c r="D1417" s="7" t="s">
        <v>2129</v>
      </c>
      <c r="E1417" s="3" t="s">
        <v>73</v>
      </c>
      <c r="F1417" s="3" t="s">
        <v>55</v>
      </c>
      <c r="G1417" s="3" t="s">
        <v>57</v>
      </c>
      <c r="H1417">
        <v>6</v>
      </c>
      <c r="I1417" s="3" t="s">
        <v>823</v>
      </c>
      <c r="J1417" s="3" t="s">
        <v>2747</v>
      </c>
      <c r="K1417" s="3"/>
      <c r="L1417" s="3" t="s">
        <v>2863</v>
      </c>
      <c r="M1417" s="3"/>
      <c r="N1417" s="3"/>
      <c r="O1417" s="3"/>
      <c r="P1417" s="3" t="s">
        <v>2863</v>
      </c>
      <c r="Q1417" s="3"/>
      <c r="R1417" s="3"/>
      <c r="S1417" s="13">
        <v>43297</v>
      </c>
      <c r="T1417" s="13">
        <v>46950</v>
      </c>
      <c r="U1417" s="1">
        <v>46220</v>
      </c>
      <c r="V1417" s="1">
        <v>45125</v>
      </c>
      <c r="W1417" s="1">
        <v>46585</v>
      </c>
      <c r="X1417">
        <v>2027</v>
      </c>
      <c r="Y1417" s="15" t="s">
        <v>2878</v>
      </c>
      <c r="Z1417">
        <v>1</v>
      </c>
      <c r="AA1417" s="3" t="s">
        <v>840</v>
      </c>
      <c r="AB1417" s="3" t="s">
        <v>2130</v>
      </c>
      <c r="AG1417">
        <v>35</v>
      </c>
      <c r="AH1417">
        <v>45</v>
      </c>
      <c r="AI1417">
        <v>28</v>
      </c>
      <c r="AJ1417">
        <v>0</v>
      </c>
      <c r="AK1417">
        <v>0</v>
      </c>
      <c r="AL1417">
        <v>0</v>
      </c>
      <c r="AM1417">
        <v>14</v>
      </c>
      <c r="AN1417">
        <v>11</v>
      </c>
      <c r="AO1417">
        <v>3</v>
      </c>
      <c r="AP1417">
        <v>0</v>
      </c>
      <c r="AQ1417">
        <v>0</v>
      </c>
      <c r="AR1417">
        <v>0</v>
      </c>
      <c r="AS1417">
        <v>73</v>
      </c>
      <c r="AT1417">
        <v>0</v>
      </c>
      <c r="AU1417">
        <v>0</v>
      </c>
      <c r="AV1417">
        <v>0</v>
      </c>
      <c r="AW1417">
        <v>0</v>
      </c>
      <c r="AX1417">
        <v>0</v>
      </c>
      <c r="AY1417">
        <v>0</v>
      </c>
      <c r="AZ1417">
        <v>12</v>
      </c>
      <c r="BA1417">
        <v>26</v>
      </c>
      <c r="BB1417">
        <v>5</v>
      </c>
      <c r="BC1417">
        <v>0</v>
      </c>
      <c r="BD1417">
        <v>0</v>
      </c>
      <c r="BE1417">
        <v>0</v>
      </c>
      <c r="BF1417">
        <v>2</v>
      </c>
      <c r="BG1417">
        <v>1</v>
      </c>
      <c r="BH1417">
        <v>0</v>
      </c>
      <c r="BI1417">
        <v>0</v>
      </c>
      <c r="BJ1417">
        <v>0</v>
      </c>
      <c r="BK1417">
        <v>0</v>
      </c>
      <c r="BL1417">
        <v>1</v>
      </c>
      <c r="BM1417">
        <v>183</v>
      </c>
    </row>
    <row r="1418" spans="1:66" hidden="1" x14ac:dyDescent="0.25">
      <c r="A1418">
        <v>3696</v>
      </c>
      <c r="B1418" s="3" t="s">
        <v>177</v>
      </c>
      <c r="C1418" s="3" t="s">
        <v>2466</v>
      </c>
      <c r="D1418" s="3" t="s">
        <v>2467</v>
      </c>
      <c r="E1418" s="3" t="s">
        <v>55</v>
      </c>
      <c r="F1418" s="3" t="s">
        <v>56</v>
      </c>
      <c r="G1418" s="3" t="s">
        <v>57</v>
      </c>
      <c r="H1418">
        <v>8</v>
      </c>
      <c r="I1418" s="3" t="s">
        <v>2468</v>
      </c>
      <c r="J1418" s="3" t="s">
        <v>2822</v>
      </c>
      <c r="K1418" s="3"/>
      <c r="L1418" s="3" t="s">
        <v>2863</v>
      </c>
      <c r="M1418" s="3" t="s">
        <v>2864</v>
      </c>
      <c r="N1418" s="3"/>
      <c r="O1418" s="3"/>
      <c r="P1418" s="3" t="s">
        <v>2863</v>
      </c>
      <c r="Q1418" s="3" t="s">
        <v>2864</v>
      </c>
      <c r="R1418" s="3"/>
      <c r="S1418" s="1">
        <v>44519</v>
      </c>
      <c r="T1418" s="1">
        <v>48171</v>
      </c>
      <c r="U1418" s="1">
        <v>47441</v>
      </c>
      <c r="V1418" s="1">
        <v>46346</v>
      </c>
      <c r="W1418" s="1">
        <v>47806</v>
      </c>
      <c r="X1418">
        <v>2030</v>
      </c>
      <c r="Y1418" t="s">
        <v>2885</v>
      </c>
      <c r="Z1418">
        <v>1</v>
      </c>
      <c r="AA1418" s="3" t="s">
        <v>86</v>
      </c>
      <c r="AB1418" s="3"/>
      <c r="AC1418" s="1"/>
      <c r="AD1418"/>
      <c r="AG1418">
        <v>0</v>
      </c>
      <c r="AH1418">
        <v>0</v>
      </c>
      <c r="AI1418">
        <v>0</v>
      </c>
      <c r="AJ1418">
        <v>0</v>
      </c>
      <c r="AK1418">
        <v>0</v>
      </c>
      <c r="AL1418">
        <v>0</v>
      </c>
      <c r="AM1418">
        <v>0</v>
      </c>
      <c r="AN1418">
        <v>0</v>
      </c>
      <c r="AO1418">
        <v>0</v>
      </c>
      <c r="AP1418">
        <v>0</v>
      </c>
      <c r="AQ1418">
        <v>0</v>
      </c>
      <c r="AR1418">
        <v>0</v>
      </c>
      <c r="AS1418">
        <v>0</v>
      </c>
      <c r="AT1418">
        <v>0</v>
      </c>
      <c r="AU1418">
        <v>0</v>
      </c>
      <c r="AV1418">
        <v>0</v>
      </c>
      <c r="AW1418">
        <v>0</v>
      </c>
      <c r="AX1418">
        <v>0</v>
      </c>
      <c r="AY1418">
        <v>0</v>
      </c>
      <c r="AZ1418">
        <v>0</v>
      </c>
      <c r="BA1418">
        <v>0</v>
      </c>
      <c r="BB1418">
        <v>0</v>
      </c>
      <c r="BC1418">
        <v>0</v>
      </c>
      <c r="BD1418">
        <v>0</v>
      </c>
      <c r="BE1418">
        <v>0</v>
      </c>
      <c r="BF1418">
        <v>0</v>
      </c>
      <c r="BG1418">
        <v>0</v>
      </c>
      <c r="BH1418">
        <v>0</v>
      </c>
      <c r="BI1418">
        <v>0</v>
      </c>
      <c r="BJ1418">
        <v>0</v>
      </c>
      <c r="BK1418">
        <v>0</v>
      </c>
      <c r="BL1418">
        <v>2</v>
      </c>
      <c r="BM1418">
        <v>3695</v>
      </c>
      <c r="BN1418">
        <v>3695</v>
      </c>
    </row>
    <row r="1419" spans="1:66" x14ac:dyDescent="0.25">
      <c r="A1419" s="6">
        <v>187</v>
      </c>
      <c r="B1419" s="3" t="s">
        <v>155</v>
      </c>
      <c r="C1419" s="3" t="s">
        <v>2205</v>
      </c>
      <c r="D1419" s="7" t="s">
        <v>2206</v>
      </c>
      <c r="E1419" s="3" t="s">
        <v>85</v>
      </c>
      <c r="F1419" s="3" t="s">
        <v>55</v>
      </c>
      <c r="G1419" s="3" t="s">
        <v>57</v>
      </c>
      <c r="H1419">
        <v>4</v>
      </c>
      <c r="I1419" s="3" t="s">
        <v>2207</v>
      </c>
      <c r="J1419" s="3" t="s">
        <v>2833</v>
      </c>
      <c r="K1419" s="3"/>
      <c r="L1419" s="3" t="s">
        <v>2863</v>
      </c>
      <c r="M1419" s="3"/>
      <c r="N1419" s="3"/>
      <c r="O1419" s="3"/>
      <c r="P1419" s="3" t="s">
        <v>2863</v>
      </c>
      <c r="Q1419" s="3"/>
      <c r="R1419" s="3"/>
      <c r="S1419" s="13">
        <v>43297</v>
      </c>
      <c r="T1419" s="13">
        <v>46950</v>
      </c>
      <c r="U1419" s="1">
        <v>46220</v>
      </c>
      <c r="V1419" s="1">
        <v>45125</v>
      </c>
      <c r="W1419" s="1">
        <v>46585</v>
      </c>
      <c r="X1419">
        <v>2027</v>
      </c>
      <c r="Y1419" s="15" t="s">
        <v>2878</v>
      </c>
      <c r="Z1419">
        <v>1</v>
      </c>
      <c r="AA1419" s="3" t="s">
        <v>81</v>
      </c>
      <c r="AB1419" s="3" t="s">
        <v>2208</v>
      </c>
      <c r="AG1419">
        <v>2</v>
      </c>
      <c r="AH1419">
        <v>3</v>
      </c>
      <c r="AI1419">
        <v>4</v>
      </c>
      <c r="AJ1419">
        <v>0</v>
      </c>
      <c r="AK1419">
        <v>0</v>
      </c>
      <c r="AL1419">
        <v>0</v>
      </c>
      <c r="AM1419">
        <v>0</v>
      </c>
      <c r="AN1419">
        <v>0</v>
      </c>
      <c r="AO1419">
        <v>0</v>
      </c>
      <c r="AP1419">
        <v>0</v>
      </c>
      <c r="AQ1419">
        <v>0</v>
      </c>
      <c r="AR1419">
        <v>0</v>
      </c>
      <c r="AS1419">
        <v>5</v>
      </c>
      <c r="AT1419">
        <v>0</v>
      </c>
      <c r="AU1419">
        <v>2</v>
      </c>
      <c r="AV1419">
        <v>0</v>
      </c>
      <c r="AW1419">
        <v>0</v>
      </c>
      <c r="AX1419">
        <v>0</v>
      </c>
      <c r="AY1419">
        <v>0</v>
      </c>
      <c r="AZ1419">
        <v>1</v>
      </c>
      <c r="BA1419">
        <v>1</v>
      </c>
      <c r="BB1419">
        <v>0</v>
      </c>
      <c r="BC1419">
        <v>0</v>
      </c>
      <c r="BD1419">
        <v>0</v>
      </c>
      <c r="BE1419">
        <v>0</v>
      </c>
      <c r="BF1419">
        <v>0</v>
      </c>
      <c r="BG1419">
        <v>0</v>
      </c>
      <c r="BH1419">
        <v>0</v>
      </c>
      <c r="BI1419">
        <v>0</v>
      </c>
      <c r="BJ1419">
        <v>0</v>
      </c>
      <c r="BK1419">
        <v>0</v>
      </c>
      <c r="BL1419">
        <v>1</v>
      </c>
      <c r="BM1419">
        <v>187</v>
      </c>
    </row>
    <row r="1420" spans="1:66" hidden="1" x14ac:dyDescent="0.25">
      <c r="A1420">
        <v>1774</v>
      </c>
      <c r="B1420" s="3" t="s">
        <v>70</v>
      </c>
      <c r="C1420" s="3" t="s">
        <v>2473</v>
      </c>
      <c r="D1420" s="3" t="s">
        <v>1794</v>
      </c>
      <c r="E1420" s="3" t="s">
        <v>55</v>
      </c>
      <c r="F1420" s="3" t="s">
        <v>55</v>
      </c>
      <c r="G1420" s="3" t="s">
        <v>106</v>
      </c>
      <c r="H1420">
        <v>8</v>
      </c>
      <c r="I1420" s="3" t="s">
        <v>312</v>
      </c>
      <c r="J1420" s="3" t="s">
        <v>2776</v>
      </c>
      <c r="K1420" s="3"/>
      <c r="L1420" s="3"/>
      <c r="M1420" s="3" t="s">
        <v>2864</v>
      </c>
      <c r="N1420" s="3"/>
      <c r="O1420" s="3"/>
      <c r="P1420" s="3"/>
      <c r="Q1420" s="3" t="s">
        <v>2864</v>
      </c>
      <c r="R1420" s="3"/>
      <c r="S1420" s="1">
        <v>44223</v>
      </c>
      <c r="T1420" s="1">
        <v>45657</v>
      </c>
      <c r="U1420" s="1">
        <v>44927</v>
      </c>
      <c r="V1420" s="1">
        <v>43832</v>
      </c>
      <c r="W1420" s="1">
        <v>45292</v>
      </c>
      <c r="X1420">
        <v>2024</v>
      </c>
      <c r="Y1420" t="s">
        <v>2888</v>
      </c>
      <c r="Z1420">
        <v>1</v>
      </c>
      <c r="AA1420" s="3" t="s">
        <v>449</v>
      </c>
      <c r="AB1420" s="3" t="s">
        <v>2440</v>
      </c>
      <c r="AC1420" s="1"/>
      <c r="AD1420"/>
      <c r="AG1420">
        <v>0</v>
      </c>
      <c r="AH1420">
        <v>0</v>
      </c>
      <c r="AI1420">
        <v>0</v>
      </c>
      <c r="AJ1420">
        <v>0</v>
      </c>
      <c r="AK1420">
        <v>0</v>
      </c>
      <c r="AL1420">
        <v>0</v>
      </c>
      <c r="AM1420">
        <v>1</v>
      </c>
      <c r="AN1420">
        <v>0</v>
      </c>
      <c r="AO1420">
        <v>0</v>
      </c>
      <c r="AP1420">
        <v>0</v>
      </c>
      <c r="AQ1420">
        <v>0</v>
      </c>
      <c r="AR1420">
        <v>0</v>
      </c>
      <c r="AS1420">
        <v>0</v>
      </c>
      <c r="AT1420">
        <v>0</v>
      </c>
      <c r="AU1420">
        <v>0</v>
      </c>
      <c r="AV1420">
        <v>0</v>
      </c>
      <c r="AW1420">
        <v>0</v>
      </c>
      <c r="AX1420">
        <v>0</v>
      </c>
      <c r="AY1420">
        <v>0</v>
      </c>
      <c r="AZ1420">
        <v>0</v>
      </c>
      <c r="BA1420">
        <v>0</v>
      </c>
      <c r="BB1420">
        <v>0</v>
      </c>
      <c r="BC1420">
        <v>0</v>
      </c>
      <c r="BD1420">
        <v>0</v>
      </c>
      <c r="BE1420">
        <v>0</v>
      </c>
      <c r="BF1420">
        <v>0</v>
      </c>
      <c r="BG1420">
        <v>0</v>
      </c>
      <c r="BH1420">
        <v>0</v>
      </c>
      <c r="BI1420">
        <v>0</v>
      </c>
      <c r="BJ1420">
        <v>0</v>
      </c>
      <c r="BK1420">
        <v>0</v>
      </c>
      <c r="BL1420">
        <v>2</v>
      </c>
      <c r="BM1420">
        <v>1773</v>
      </c>
      <c r="BN1420">
        <v>1773</v>
      </c>
    </row>
    <row r="1421" spans="1:66" hidden="1" x14ac:dyDescent="0.25">
      <c r="A1421">
        <v>1757</v>
      </c>
      <c r="B1421" s="3" t="s">
        <v>70</v>
      </c>
      <c r="C1421" s="3" t="s">
        <v>2457</v>
      </c>
      <c r="D1421" s="3" t="s">
        <v>2458</v>
      </c>
      <c r="E1421" s="3" t="s">
        <v>55</v>
      </c>
      <c r="F1421" s="3" t="s">
        <v>55</v>
      </c>
      <c r="G1421" s="3" t="s">
        <v>106</v>
      </c>
      <c r="H1421">
        <v>8</v>
      </c>
      <c r="I1421" s="3" t="s">
        <v>80</v>
      </c>
      <c r="J1421" s="3" t="s">
        <v>2732</v>
      </c>
      <c r="K1421" s="3"/>
      <c r="L1421" s="3"/>
      <c r="M1421" s="3"/>
      <c r="N1421" s="3" t="s">
        <v>2865</v>
      </c>
      <c r="O1421" s="3"/>
      <c r="P1421" s="3"/>
      <c r="Q1421" s="3"/>
      <c r="R1421" s="3" t="s">
        <v>2865</v>
      </c>
      <c r="S1421" s="1">
        <v>44097</v>
      </c>
      <c r="T1421" s="1">
        <v>47749</v>
      </c>
      <c r="U1421" s="1">
        <v>47019</v>
      </c>
      <c r="V1421" s="1">
        <v>45924</v>
      </c>
      <c r="W1421" s="1">
        <v>47384</v>
      </c>
      <c r="X1421">
        <v>2029</v>
      </c>
      <c r="Y1421" t="s">
        <v>2883</v>
      </c>
      <c r="Z1421">
        <v>1</v>
      </c>
      <c r="AA1421" s="3" t="s">
        <v>58</v>
      </c>
      <c r="AB1421" s="3" t="s">
        <v>1343</v>
      </c>
      <c r="AC1421" s="1"/>
      <c r="AD1421"/>
      <c r="AG1421">
        <v>0</v>
      </c>
      <c r="AH1421">
        <v>0</v>
      </c>
      <c r="AI1421">
        <v>0</v>
      </c>
      <c r="AJ1421">
        <v>0</v>
      </c>
      <c r="AK1421">
        <v>0</v>
      </c>
      <c r="AL1421">
        <v>0</v>
      </c>
      <c r="AM1421">
        <v>0</v>
      </c>
      <c r="AN1421">
        <v>0</v>
      </c>
      <c r="AO1421">
        <v>0</v>
      </c>
      <c r="AP1421">
        <v>0</v>
      </c>
      <c r="AQ1421">
        <v>0</v>
      </c>
      <c r="AR1421">
        <v>0</v>
      </c>
      <c r="AS1421">
        <v>0</v>
      </c>
      <c r="AT1421">
        <v>0</v>
      </c>
      <c r="AU1421">
        <v>0</v>
      </c>
      <c r="AV1421">
        <v>0</v>
      </c>
      <c r="AW1421">
        <v>0</v>
      </c>
      <c r="AX1421">
        <v>0</v>
      </c>
      <c r="AY1421">
        <v>0</v>
      </c>
      <c r="AZ1421">
        <v>0</v>
      </c>
      <c r="BA1421">
        <v>0</v>
      </c>
      <c r="BB1421">
        <v>0</v>
      </c>
      <c r="BC1421">
        <v>0</v>
      </c>
      <c r="BD1421">
        <v>0</v>
      </c>
      <c r="BE1421">
        <v>0</v>
      </c>
      <c r="BF1421">
        <v>0</v>
      </c>
      <c r="BG1421">
        <v>0</v>
      </c>
      <c r="BH1421">
        <v>0</v>
      </c>
      <c r="BI1421">
        <v>0</v>
      </c>
      <c r="BJ1421">
        <v>0</v>
      </c>
      <c r="BK1421">
        <v>0</v>
      </c>
      <c r="BL1421">
        <v>2</v>
      </c>
      <c r="BM1421">
        <v>1754</v>
      </c>
      <c r="BN1421">
        <v>1754</v>
      </c>
    </row>
    <row r="1422" spans="1:66" hidden="1" x14ac:dyDescent="0.25">
      <c r="A1422">
        <v>3853</v>
      </c>
      <c r="B1422" s="3" t="s">
        <v>63</v>
      </c>
      <c r="C1422" s="3" t="s">
        <v>2474</v>
      </c>
      <c r="D1422" s="3" t="s">
        <v>212</v>
      </c>
      <c r="E1422" s="3" t="s">
        <v>213</v>
      </c>
      <c r="F1422" s="3" t="s">
        <v>55</v>
      </c>
      <c r="G1422" s="3" t="s">
        <v>106</v>
      </c>
      <c r="H1422">
        <v>12</v>
      </c>
      <c r="I1422" s="3" t="s">
        <v>66</v>
      </c>
      <c r="J1422" s="3" t="s">
        <v>2839</v>
      </c>
      <c r="K1422" s="3" t="s">
        <v>2862</v>
      </c>
      <c r="L1422" s="3"/>
      <c r="M1422" s="3"/>
      <c r="N1422" s="3"/>
      <c r="O1422" s="3" t="s">
        <v>2862</v>
      </c>
      <c r="P1422" s="3"/>
      <c r="Q1422" s="3"/>
      <c r="R1422" s="3"/>
      <c r="S1422" s="1">
        <v>43887</v>
      </c>
      <c r="T1422" s="1">
        <v>47540</v>
      </c>
      <c r="U1422" s="1">
        <v>46810</v>
      </c>
      <c r="V1422" s="1">
        <v>45715</v>
      </c>
      <c r="W1422" s="1">
        <v>47175</v>
      </c>
      <c r="X1422">
        <v>2029</v>
      </c>
      <c r="Y1422" t="s">
        <v>2882</v>
      </c>
      <c r="Z1422">
        <v>1</v>
      </c>
      <c r="AA1422" s="3" t="s">
        <v>2475</v>
      </c>
      <c r="AB1422" s="3" t="s">
        <v>2476</v>
      </c>
      <c r="AC1422" s="1"/>
      <c r="AD1422"/>
      <c r="AG1422">
        <v>152</v>
      </c>
      <c r="AH1422">
        <v>0</v>
      </c>
      <c r="AI1422">
        <v>0</v>
      </c>
      <c r="AJ1422">
        <v>0</v>
      </c>
      <c r="AK1422">
        <v>0</v>
      </c>
      <c r="AL1422">
        <v>0</v>
      </c>
      <c r="AM1422">
        <v>0</v>
      </c>
      <c r="AN1422">
        <v>0</v>
      </c>
      <c r="AO1422">
        <v>0</v>
      </c>
      <c r="AP1422">
        <v>0</v>
      </c>
      <c r="AQ1422">
        <v>0</v>
      </c>
      <c r="AR1422">
        <v>0</v>
      </c>
      <c r="AS1422">
        <v>150</v>
      </c>
      <c r="AT1422">
        <v>0</v>
      </c>
      <c r="AU1422">
        <v>0</v>
      </c>
      <c r="AV1422">
        <v>0</v>
      </c>
      <c r="AW1422">
        <v>0</v>
      </c>
      <c r="AX1422">
        <v>0</v>
      </c>
      <c r="AY1422">
        <v>0</v>
      </c>
      <c r="AZ1422">
        <v>0</v>
      </c>
      <c r="BA1422">
        <v>0</v>
      </c>
      <c r="BB1422">
        <v>0</v>
      </c>
      <c r="BC1422">
        <v>0</v>
      </c>
      <c r="BD1422">
        <v>0</v>
      </c>
      <c r="BE1422">
        <v>0</v>
      </c>
      <c r="BF1422">
        <v>0</v>
      </c>
      <c r="BG1422">
        <v>0</v>
      </c>
      <c r="BH1422">
        <v>0</v>
      </c>
      <c r="BI1422">
        <v>0</v>
      </c>
      <c r="BJ1422">
        <v>0</v>
      </c>
      <c r="BK1422">
        <v>0</v>
      </c>
      <c r="BL1422">
        <v>3</v>
      </c>
      <c r="BM1422">
        <v>733</v>
      </c>
      <c r="BN1422">
        <v>3852</v>
      </c>
    </row>
    <row r="1423" spans="1:66" hidden="1" x14ac:dyDescent="0.25">
      <c r="A1423">
        <v>1776</v>
      </c>
      <c r="B1423" s="3" t="s">
        <v>70</v>
      </c>
      <c r="C1423" s="3" t="s">
        <v>2473</v>
      </c>
      <c r="D1423" s="3" t="s">
        <v>1794</v>
      </c>
      <c r="E1423" s="3" t="s">
        <v>55</v>
      </c>
      <c r="F1423" s="3" t="s">
        <v>56</v>
      </c>
      <c r="G1423" s="3" t="s">
        <v>106</v>
      </c>
      <c r="H1423">
        <v>8</v>
      </c>
      <c r="I1423" s="3" t="s">
        <v>312</v>
      </c>
      <c r="J1423" s="3" t="s">
        <v>2776</v>
      </c>
      <c r="K1423" s="3"/>
      <c r="L1423" s="3"/>
      <c r="M1423" s="3" t="s">
        <v>2864</v>
      </c>
      <c r="N1423" s="3"/>
      <c r="O1423" s="3"/>
      <c r="P1423" s="3"/>
      <c r="Q1423" s="3" t="s">
        <v>2864</v>
      </c>
      <c r="R1423" s="3"/>
      <c r="S1423" s="1">
        <v>44223</v>
      </c>
      <c r="T1423" s="1">
        <v>45657</v>
      </c>
      <c r="U1423" s="1">
        <v>44927</v>
      </c>
      <c r="V1423" s="1">
        <v>43832</v>
      </c>
      <c r="W1423" s="1">
        <v>45292</v>
      </c>
      <c r="X1423">
        <v>2024</v>
      </c>
      <c r="Y1423" t="s">
        <v>2888</v>
      </c>
      <c r="Z1423">
        <v>1</v>
      </c>
      <c r="AA1423" s="3" t="s">
        <v>449</v>
      </c>
      <c r="AB1423" s="3" t="s">
        <v>2440</v>
      </c>
      <c r="AC1423" s="1"/>
      <c r="AD1423"/>
      <c r="AG1423">
        <v>0</v>
      </c>
      <c r="AH1423">
        <v>0</v>
      </c>
      <c r="AI1423">
        <v>0</v>
      </c>
      <c r="AJ1423">
        <v>0</v>
      </c>
      <c r="AK1423">
        <v>0</v>
      </c>
      <c r="AL1423">
        <v>0</v>
      </c>
      <c r="AM1423">
        <v>0</v>
      </c>
      <c r="AN1423">
        <v>0</v>
      </c>
      <c r="AO1423">
        <v>0</v>
      </c>
      <c r="AP1423">
        <v>0</v>
      </c>
      <c r="AQ1423">
        <v>0</v>
      </c>
      <c r="AR1423">
        <v>0</v>
      </c>
      <c r="AS1423">
        <v>0</v>
      </c>
      <c r="AT1423">
        <v>0</v>
      </c>
      <c r="AU1423">
        <v>0</v>
      </c>
      <c r="AV1423">
        <v>0</v>
      </c>
      <c r="AW1423">
        <v>0</v>
      </c>
      <c r="AX1423">
        <v>0</v>
      </c>
      <c r="AY1423">
        <v>0</v>
      </c>
      <c r="AZ1423">
        <v>0</v>
      </c>
      <c r="BA1423">
        <v>0</v>
      </c>
      <c r="BB1423">
        <v>0</v>
      </c>
      <c r="BC1423">
        <v>0</v>
      </c>
      <c r="BD1423">
        <v>0</v>
      </c>
      <c r="BE1423">
        <v>0</v>
      </c>
      <c r="BF1423">
        <v>0</v>
      </c>
      <c r="BG1423">
        <v>0</v>
      </c>
      <c r="BH1423">
        <v>0</v>
      </c>
      <c r="BI1423">
        <v>0</v>
      </c>
      <c r="BJ1423">
        <v>0</v>
      </c>
      <c r="BK1423">
        <v>0</v>
      </c>
      <c r="BL1423">
        <v>2</v>
      </c>
      <c r="BM1423">
        <v>1773</v>
      </c>
      <c r="BN1423">
        <v>1773</v>
      </c>
    </row>
    <row r="1424" spans="1:66" x14ac:dyDescent="0.25">
      <c r="A1424" s="6">
        <v>1722</v>
      </c>
      <c r="B1424" s="3" t="s">
        <v>155</v>
      </c>
      <c r="C1424" s="3" t="s">
        <v>2713</v>
      </c>
      <c r="D1424" s="7" t="s">
        <v>2714</v>
      </c>
      <c r="E1424" s="3" t="s">
        <v>73</v>
      </c>
      <c r="F1424" s="3" t="s">
        <v>55</v>
      </c>
      <c r="G1424" s="3" t="s">
        <v>57</v>
      </c>
      <c r="H1424">
        <v>6</v>
      </c>
      <c r="I1424" s="3" t="s">
        <v>2715</v>
      </c>
      <c r="J1424" s="3" t="s">
        <v>2838</v>
      </c>
      <c r="K1424" s="3"/>
      <c r="L1424" s="3" t="s">
        <v>2863</v>
      </c>
      <c r="M1424" s="3" t="s">
        <v>2864</v>
      </c>
      <c r="N1424" s="3"/>
      <c r="O1424" s="3"/>
      <c r="P1424" s="3" t="s">
        <v>2863</v>
      </c>
      <c r="Q1424" s="3" t="s">
        <v>2864</v>
      </c>
      <c r="R1424" s="3"/>
      <c r="S1424" s="13">
        <v>43297</v>
      </c>
      <c r="T1424" s="13">
        <v>46950</v>
      </c>
      <c r="U1424" s="1">
        <v>46220</v>
      </c>
      <c r="V1424" s="1">
        <v>45125</v>
      </c>
      <c r="W1424" s="1">
        <v>46585</v>
      </c>
      <c r="X1424">
        <v>2027</v>
      </c>
      <c r="Y1424" s="15" t="s">
        <v>2878</v>
      </c>
      <c r="Z1424">
        <v>1</v>
      </c>
      <c r="AA1424" s="3" t="s">
        <v>163</v>
      </c>
      <c r="AB1424" s="3" t="s">
        <v>2716</v>
      </c>
      <c r="AG1424">
        <v>73</v>
      </c>
      <c r="AH1424">
        <v>37</v>
      </c>
      <c r="AI1424">
        <v>4</v>
      </c>
      <c r="AJ1424">
        <v>0</v>
      </c>
      <c r="AK1424">
        <v>0</v>
      </c>
      <c r="AL1424">
        <v>0</v>
      </c>
      <c r="AM1424">
        <v>0</v>
      </c>
      <c r="AN1424">
        <v>0</v>
      </c>
      <c r="AO1424">
        <v>0</v>
      </c>
      <c r="AP1424">
        <v>0</v>
      </c>
      <c r="AQ1424">
        <v>0</v>
      </c>
      <c r="AR1424">
        <v>0</v>
      </c>
      <c r="AS1424">
        <v>71</v>
      </c>
      <c r="AT1424">
        <v>0</v>
      </c>
      <c r="AU1424">
        <v>0</v>
      </c>
      <c r="AV1424">
        <v>0</v>
      </c>
      <c r="AW1424">
        <v>0</v>
      </c>
      <c r="AX1424">
        <v>0</v>
      </c>
      <c r="AY1424">
        <v>0</v>
      </c>
      <c r="AZ1424">
        <v>28</v>
      </c>
      <c r="BA1424">
        <v>12</v>
      </c>
      <c r="BB1424">
        <v>1</v>
      </c>
      <c r="BC1424">
        <v>0</v>
      </c>
      <c r="BD1424">
        <v>0</v>
      </c>
      <c r="BE1424">
        <v>0</v>
      </c>
      <c r="BF1424">
        <v>0</v>
      </c>
      <c r="BG1424">
        <v>0</v>
      </c>
      <c r="BH1424">
        <v>0</v>
      </c>
      <c r="BI1424">
        <v>0</v>
      </c>
      <c r="BJ1424">
        <v>0</v>
      </c>
      <c r="BK1424">
        <v>0</v>
      </c>
      <c r="BL1424">
        <v>3</v>
      </c>
      <c r="BM1424">
        <v>235</v>
      </c>
    </row>
    <row r="1425" spans="1:66" hidden="1" x14ac:dyDescent="0.25">
      <c r="A1425">
        <v>3710</v>
      </c>
      <c r="B1425" s="3" t="s">
        <v>145</v>
      </c>
      <c r="C1425" s="3" t="s">
        <v>2480</v>
      </c>
      <c r="D1425" s="3" t="s">
        <v>2481</v>
      </c>
      <c r="E1425" s="3" t="s">
        <v>55</v>
      </c>
      <c r="F1425" s="3" t="s">
        <v>55</v>
      </c>
      <c r="G1425" s="3" t="s">
        <v>106</v>
      </c>
      <c r="H1425">
        <v>8</v>
      </c>
      <c r="I1425" s="3" t="s">
        <v>148</v>
      </c>
      <c r="J1425" s="3" t="s">
        <v>2735</v>
      </c>
      <c r="K1425" s="3"/>
      <c r="L1425" s="3" t="s">
        <v>2863</v>
      </c>
      <c r="M1425" s="3"/>
      <c r="N1425" s="3"/>
      <c r="O1425" s="3"/>
      <c r="P1425" s="3" t="s">
        <v>2863</v>
      </c>
      <c r="Q1425" s="3"/>
      <c r="R1425" s="3"/>
      <c r="S1425" s="1">
        <v>43432</v>
      </c>
      <c r="T1425" s="1">
        <v>47085</v>
      </c>
      <c r="U1425" s="1">
        <v>46355</v>
      </c>
      <c r="V1425" s="1">
        <v>45260</v>
      </c>
      <c r="W1425" s="1">
        <v>46720</v>
      </c>
      <c r="X1425">
        <v>2027</v>
      </c>
      <c r="Y1425" t="s">
        <v>2875</v>
      </c>
      <c r="Z1425">
        <v>1</v>
      </c>
      <c r="AA1425" s="3" t="s">
        <v>219</v>
      </c>
      <c r="AB1425" s="3" t="s">
        <v>2447</v>
      </c>
      <c r="AC1425" s="1"/>
      <c r="AD1425"/>
      <c r="AG1425">
        <v>9</v>
      </c>
      <c r="AH1425">
        <v>2</v>
      </c>
      <c r="AI1425">
        <v>1</v>
      </c>
      <c r="AJ1425">
        <v>0</v>
      </c>
      <c r="AK1425">
        <v>0</v>
      </c>
      <c r="AL1425">
        <v>0</v>
      </c>
      <c r="AM1425">
        <v>1</v>
      </c>
      <c r="AN1425">
        <v>0</v>
      </c>
      <c r="AO1425">
        <v>0</v>
      </c>
      <c r="AP1425">
        <v>0</v>
      </c>
      <c r="AQ1425">
        <v>0</v>
      </c>
      <c r="AR1425">
        <v>0</v>
      </c>
      <c r="AS1425">
        <v>12</v>
      </c>
      <c r="AT1425">
        <v>0</v>
      </c>
      <c r="AU1425">
        <v>0</v>
      </c>
      <c r="AV1425">
        <v>0</v>
      </c>
      <c r="AW1425">
        <v>0</v>
      </c>
      <c r="AX1425">
        <v>0</v>
      </c>
      <c r="AY1425">
        <v>0</v>
      </c>
      <c r="AZ1425">
        <v>0</v>
      </c>
      <c r="BA1425">
        <v>0</v>
      </c>
      <c r="BB1425">
        <v>0</v>
      </c>
      <c r="BC1425">
        <v>0</v>
      </c>
      <c r="BD1425">
        <v>0</v>
      </c>
      <c r="BE1425">
        <v>0</v>
      </c>
      <c r="BF1425">
        <v>0</v>
      </c>
      <c r="BG1425">
        <v>0</v>
      </c>
      <c r="BH1425">
        <v>0</v>
      </c>
      <c r="BI1425">
        <v>0</v>
      </c>
      <c r="BJ1425">
        <v>0</v>
      </c>
      <c r="BK1425">
        <v>0</v>
      </c>
      <c r="BL1425">
        <v>3</v>
      </c>
      <c r="BM1425">
        <v>279</v>
      </c>
      <c r="BN1425">
        <v>3708</v>
      </c>
    </row>
    <row r="1426" spans="1:66" hidden="1" x14ac:dyDescent="0.25">
      <c r="A1426">
        <v>3711</v>
      </c>
      <c r="B1426" s="3" t="s">
        <v>145</v>
      </c>
      <c r="C1426" s="3" t="s">
        <v>2480</v>
      </c>
      <c r="D1426" s="3" t="s">
        <v>2481</v>
      </c>
      <c r="E1426" s="3" t="s">
        <v>55</v>
      </c>
      <c r="F1426" s="3" t="s">
        <v>56</v>
      </c>
      <c r="G1426" s="3" t="s">
        <v>106</v>
      </c>
      <c r="H1426">
        <v>8</v>
      </c>
      <c r="I1426" s="3" t="s">
        <v>148</v>
      </c>
      <c r="J1426" s="3" t="s">
        <v>2735</v>
      </c>
      <c r="K1426" s="3"/>
      <c r="L1426" s="3" t="s">
        <v>2863</v>
      </c>
      <c r="M1426" s="3"/>
      <c r="N1426" s="3"/>
      <c r="O1426" s="3"/>
      <c r="P1426" s="3" t="s">
        <v>2863</v>
      </c>
      <c r="Q1426" s="3"/>
      <c r="R1426" s="3"/>
      <c r="S1426" s="1">
        <v>43432</v>
      </c>
      <c r="T1426" s="1">
        <v>47085</v>
      </c>
      <c r="U1426" s="1">
        <v>46355</v>
      </c>
      <c r="V1426" s="1">
        <v>45260</v>
      </c>
      <c r="W1426" s="1">
        <v>46720</v>
      </c>
      <c r="X1426">
        <v>2027</v>
      </c>
      <c r="Y1426" t="s">
        <v>2875</v>
      </c>
      <c r="Z1426">
        <v>1</v>
      </c>
      <c r="AA1426" s="3" t="s">
        <v>219</v>
      </c>
      <c r="AB1426" s="3" t="s">
        <v>2447</v>
      </c>
      <c r="AC1426" s="1"/>
      <c r="AD1426"/>
      <c r="AG1426">
        <v>0</v>
      </c>
      <c r="AH1426">
        <v>0</v>
      </c>
      <c r="AI1426">
        <v>0</v>
      </c>
      <c r="AJ1426">
        <v>0</v>
      </c>
      <c r="AK1426">
        <v>0</v>
      </c>
      <c r="AL1426">
        <v>0</v>
      </c>
      <c r="AM1426">
        <v>0</v>
      </c>
      <c r="AN1426">
        <v>0</v>
      </c>
      <c r="AO1426">
        <v>0</v>
      </c>
      <c r="AP1426">
        <v>0</v>
      </c>
      <c r="AQ1426">
        <v>0</v>
      </c>
      <c r="AR1426">
        <v>0</v>
      </c>
      <c r="AS1426">
        <v>0</v>
      </c>
      <c r="AT1426">
        <v>0</v>
      </c>
      <c r="AU1426">
        <v>0</v>
      </c>
      <c r="AV1426">
        <v>0</v>
      </c>
      <c r="AW1426">
        <v>0</v>
      </c>
      <c r="AX1426">
        <v>0</v>
      </c>
      <c r="AY1426">
        <v>0</v>
      </c>
      <c r="AZ1426">
        <v>0</v>
      </c>
      <c r="BA1426">
        <v>0</v>
      </c>
      <c r="BB1426">
        <v>0</v>
      </c>
      <c r="BC1426">
        <v>0</v>
      </c>
      <c r="BD1426">
        <v>0</v>
      </c>
      <c r="BE1426">
        <v>0</v>
      </c>
      <c r="BF1426">
        <v>0</v>
      </c>
      <c r="BG1426">
        <v>0</v>
      </c>
      <c r="BH1426">
        <v>0</v>
      </c>
      <c r="BI1426">
        <v>0</v>
      </c>
      <c r="BJ1426">
        <v>0</v>
      </c>
      <c r="BK1426">
        <v>0</v>
      </c>
      <c r="BL1426">
        <v>3</v>
      </c>
      <c r="BM1426">
        <v>279</v>
      </c>
      <c r="BN1426">
        <v>3708</v>
      </c>
    </row>
    <row r="1427" spans="1:66" x14ac:dyDescent="0.25">
      <c r="A1427" s="6">
        <v>773</v>
      </c>
      <c r="B1427" s="3" t="s">
        <v>155</v>
      </c>
      <c r="C1427" s="3" t="s">
        <v>265</v>
      </c>
      <c r="D1427" s="7" t="s">
        <v>266</v>
      </c>
      <c r="E1427" s="3" t="s">
        <v>85</v>
      </c>
      <c r="F1427" s="3" t="s">
        <v>55</v>
      </c>
      <c r="G1427" s="3" t="s">
        <v>57</v>
      </c>
      <c r="H1427">
        <v>4</v>
      </c>
      <c r="I1427" s="3" t="s">
        <v>184</v>
      </c>
      <c r="J1427" s="3" t="s">
        <v>2829</v>
      </c>
      <c r="K1427" s="3"/>
      <c r="L1427" s="3" t="s">
        <v>2863</v>
      </c>
      <c r="M1427" s="3"/>
      <c r="N1427" s="3"/>
      <c r="O1427" s="3"/>
      <c r="P1427" s="3" t="s">
        <v>2863</v>
      </c>
      <c r="Q1427" s="3"/>
      <c r="R1427" s="3"/>
      <c r="S1427" s="13">
        <v>43703</v>
      </c>
      <c r="T1427" s="13">
        <v>47356</v>
      </c>
      <c r="U1427" s="1">
        <v>46626</v>
      </c>
      <c r="V1427" s="1">
        <v>45531</v>
      </c>
      <c r="W1427" s="1">
        <v>46991</v>
      </c>
      <c r="X1427">
        <v>2028</v>
      </c>
      <c r="Y1427" s="15" t="s">
        <v>2877</v>
      </c>
      <c r="Z1427">
        <v>1</v>
      </c>
      <c r="AA1427" s="3" t="s">
        <v>143</v>
      </c>
      <c r="AB1427" s="3" t="s">
        <v>267</v>
      </c>
      <c r="AC1427" s="13">
        <v>45565</v>
      </c>
      <c r="AG1427">
        <v>6</v>
      </c>
      <c r="AH1427">
        <v>10</v>
      </c>
      <c r="AI1427">
        <v>0</v>
      </c>
      <c r="AJ1427">
        <v>0</v>
      </c>
      <c r="AK1427">
        <v>0</v>
      </c>
      <c r="AL1427">
        <v>0</v>
      </c>
      <c r="AM1427">
        <v>3</v>
      </c>
      <c r="AN1427">
        <v>2</v>
      </c>
      <c r="AO1427">
        <v>0</v>
      </c>
      <c r="AP1427">
        <v>0</v>
      </c>
      <c r="AQ1427">
        <v>0</v>
      </c>
      <c r="AR1427">
        <v>0</v>
      </c>
      <c r="AS1427">
        <v>17</v>
      </c>
      <c r="AT1427">
        <v>0</v>
      </c>
      <c r="AU1427">
        <v>0</v>
      </c>
      <c r="AV1427">
        <v>0</v>
      </c>
      <c r="AW1427">
        <v>0</v>
      </c>
      <c r="AX1427">
        <v>0</v>
      </c>
      <c r="AY1427">
        <v>0</v>
      </c>
      <c r="AZ1427">
        <v>1</v>
      </c>
      <c r="BA1427">
        <v>1</v>
      </c>
      <c r="BB1427">
        <v>0</v>
      </c>
      <c r="BC1427">
        <v>0</v>
      </c>
      <c r="BD1427">
        <v>0</v>
      </c>
      <c r="BE1427">
        <v>0</v>
      </c>
      <c r="BF1427">
        <v>0</v>
      </c>
      <c r="BG1427">
        <v>1</v>
      </c>
      <c r="BH1427">
        <v>0</v>
      </c>
      <c r="BI1427">
        <v>0</v>
      </c>
      <c r="BJ1427">
        <v>0</v>
      </c>
      <c r="BK1427">
        <v>0</v>
      </c>
      <c r="BL1427">
        <v>1</v>
      </c>
      <c r="BM1427">
        <v>773</v>
      </c>
    </row>
    <row r="1428" spans="1:66" x14ac:dyDescent="0.25">
      <c r="A1428" s="6">
        <v>747</v>
      </c>
      <c r="B1428" s="3" t="s">
        <v>155</v>
      </c>
      <c r="C1428" s="3" t="s">
        <v>659</v>
      </c>
      <c r="D1428" s="7" t="s">
        <v>598</v>
      </c>
      <c r="E1428" s="3" t="s">
        <v>85</v>
      </c>
      <c r="F1428" s="3" t="s">
        <v>55</v>
      </c>
      <c r="G1428" s="3" t="s">
        <v>57</v>
      </c>
      <c r="H1428">
        <v>4</v>
      </c>
      <c r="I1428" s="3" t="s">
        <v>158</v>
      </c>
      <c r="J1428" s="3" t="s">
        <v>2729</v>
      </c>
      <c r="K1428" s="3"/>
      <c r="L1428" s="3" t="s">
        <v>2863</v>
      </c>
      <c r="M1428" s="3"/>
      <c r="N1428" s="3"/>
      <c r="O1428" s="3"/>
      <c r="P1428" s="3" t="s">
        <v>2863</v>
      </c>
      <c r="Q1428" s="3"/>
      <c r="R1428" s="3"/>
      <c r="S1428" s="13">
        <v>43661</v>
      </c>
      <c r="T1428" s="13">
        <v>47314</v>
      </c>
      <c r="U1428" s="1">
        <v>46584</v>
      </c>
      <c r="V1428" s="1">
        <v>45489</v>
      </c>
      <c r="W1428" s="1">
        <v>46949</v>
      </c>
      <c r="X1428">
        <v>2028</v>
      </c>
      <c r="Y1428" s="15" t="s">
        <v>2877</v>
      </c>
      <c r="Z1428">
        <v>1</v>
      </c>
      <c r="AA1428" s="3" t="s">
        <v>67</v>
      </c>
      <c r="AB1428" s="3" t="s">
        <v>660</v>
      </c>
      <c r="AG1428">
        <v>10</v>
      </c>
      <c r="AH1428">
        <v>14</v>
      </c>
      <c r="AI1428">
        <v>0</v>
      </c>
      <c r="AJ1428">
        <v>0</v>
      </c>
      <c r="AK1428">
        <v>0</v>
      </c>
      <c r="AL1428">
        <v>0</v>
      </c>
      <c r="AM1428">
        <v>0</v>
      </c>
      <c r="AN1428">
        <v>1</v>
      </c>
      <c r="AO1428">
        <v>0</v>
      </c>
      <c r="AP1428">
        <v>0</v>
      </c>
      <c r="AQ1428">
        <v>0</v>
      </c>
      <c r="AR1428">
        <v>0</v>
      </c>
      <c r="AS1428">
        <v>24</v>
      </c>
      <c r="AT1428">
        <v>0</v>
      </c>
      <c r="AU1428">
        <v>0</v>
      </c>
      <c r="AV1428">
        <v>0</v>
      </c>
      <c r="AW1428">
        <v>0</v>
      </c>
      <c r="AX1428">
        <v>0</v>
      </c>
      <c r="AY1428">
        <v>0</v>
      </c>
      <c r="AZ1428">
        <v>0</v>
      </c>
      <c r="BA1428">
        <v>0</v>
      </c>
      <c r="BB1428">
        <v>0</v>
      </c>
      <c r="BC1428">
        <v>0</v>
      </c>
      <c r="BD1428">
        <v>0</v>
      </c>
      <c r="BE1428">
        <v>0</v>
      </c>
      <c r="BF1428">
        <v>0</v>
      </c>
      <c r="BG1428">
        <v>0</v>
      </c>
      <c r="BH1428">
        <v>0</v>
      </c>
      <c r="BI1428">
        <v>0</v>
      </c>
      <c r="BJ1428">
        <v>0</v>
      </c>
      <c r="BK1428">
        <v>0</v>
      </c>
      <c r="BL1428">
        <v>1</v>
      </c>
      <c r="BM1428">
        <v>747</v>
      </c>
    </row>
    <row r="1429" spans="1:66" hidden="1" x14ac:dyDescent="0.25">
      <c r="A1429">
        <v>3828</v>
      </c>
      <c r="B1429" s="3" t="s">
        <v>155</v>
      </c>
      <c r="C1429" s="3" t="s">
        <v>2484</v>
      </c>
      <c r="D1429" s="3" t="s">
        <v>2485</v>
      </c>
      <c r="E1429" s="3" t="s">
        <v>73</v>
      </c>
      <c r="F1429" s="3" t="s">
        <v>55</v>
      </c>
      <c r="G1429" s="3" t="s">
        <v>106</v>
      </c>
      <c r="H1429">
        <v>6</v>
      </c>
      <c r="I1429" s="3" t="s">
        <v>2463</v>
      </c>
      <c r="J1429" s="3" t="s">
        <v>2834</v>
      </c>
      <c r="K1429" s="3"/>
      <c r="L1429" s="3" t="s">
        <v>2863</v>
      </c>
      <c r="M1429" s="3"/>
      <c r="N1429" s="3" t="s">
        <v>2865</v>
      </c>
      <c r="O1429" s="3"/>
      <c r="P1429" s="3" t="s">
        <v>2863</v>
      </c>
      <c r="Q1429" s="3"/>
      <c r="R1429" s="3" t="s">
        <v>2865</v>
      </c>
      <c r="S1429" s="1">
        <v>43635</v>
      </c>
      <c r="T1429" s="1">
        <v>47288</v>
      </c>
      <c r="U1429" s="1">
        <v>46558</v>
      </c>
      <c r="V1429" s="1">
        <v>45463</v>
      </c>
      <c r="W1429" s="1">
        <v>46923</v>
      </c>
      <c r="X1429">
        <v>2028</v>
      </c>
      <c r="Y1429" t="s">
        <v>2877</v>
      </c>
      <c r="Z1429">
        <v>1</v>
      </c>
      <c r="AA1429" s="3" t="s">
        <v>2464</v>
      </c>
      <c r="AB1429" s="3"/>
      <c r="AC1429" s="1"/>
      <c r="AD1429"/>
      <c r="AG1429">
        <v>0</v>
      </c>
      <c r="AH1429">
        <v>0</v>
      </c>
      <c r="AI1429">
        <v>0</v>
      </c>
      <c r="AJ1429">
        <v>0</v>
      </c>
      <c r="AK1429">
        <v>0</v>
      </c>
      <c r="AL1429">
        <v>0</v>
      </c>
      <c r="AM1429">
        <v>0</v>
      </c>
      <c r="AN1429">
        <v>0</v>
      </c>
      <c r="AO1429">
        <v>0</v>
      </c>
      <c r="AP1429">
        <v>0</v>
      </c>
      <c r="AQ1429">
        <v>0</v>
      </c>
      <c r="AR1429">
        <v>0</v>
      </c>
      <c r="AS1429">
        <v>0</v>
      </c>
      <c r="AT1429">
        <v>0</v>
      </c>
      <c r="AU1429">
        <v>0</v>
      </c>
      <c r="AV1429">
        <v>0</v>
      </c>
      <c r="AW1429">
        <v>0</v>
      </c>
      <c r="AX1429">
        <v>0</v>
      </c>
      <c r="AY1429">
        <v>0</v>
      </c>
      <c r="AZ1429">
        <v>0</v>
      </c>
      <c r="BA1429">
        <v>0</v>
      </c>
      <c r="BB1429">
        <v>0</v>
      </c>
      <c r="BC1429">
        <v>0</v>
      </c>
      <c r="BD1429">
        <v>0</v>
      </c>
      <c r="BE1429">
        <v>0</v>
      </c>
      <c r="BF1429">
        <v>0</v>
      </c>
      <c r="BG1429">
        <v>0</v>
      </c>
      <c r="BH1429">
        <v>0</v>
      </c>
      <c r="BI1429">
        <v>0</v>
      </c>
      <c r="BJ1429">
        <v>0</v>
      </c>
      <c r="BK1429">
        <v>0</v>
      </c>
      <c r="BL1429">
        <v>3</v>
      </c>
      <c r="BM1429">
        <v>742</v>
      </c>
      <c r="BN1429">
        <v>3827</v>
      </c>
    </row>
    <row r="1430" spans="1:66" x14ac:dyDescent="0.25">
      <c r="A1430" s="6">
        <v>744</v>
      </c>
      <c r="B1430" s="3" t="s">
        <v>155</v>
      </c>
      <c r="C1430" s="3" t="s">
        <v>821</v>
      </c>
      <c r="D1430" s="7" t="s">
        <v>822</v>
      </c>
      <c r="E1430" s="3" t="s">
        <v>85</v>
      </c>
      <c r="F1430" s="3" t="s">
        <v>55</v>
      </c>
      <c r="G1430" s="3" t="s">
        <v>57</v>
      </c>
      <c r="H1430">
        <v>4</v>
      </c>
      <c r="I1430" s="3" t="s">
        <v>823</v>
      </c>
      <c r="J1430" s="3" t="s">
        <v>2747</v>
      </c>
      <c r="K1430" s="3"/>
      <c r="L1430" s="3" t="s">
        <v>2863</v>
      </c>
      <c r="M1430" s="3"/>
      <c r="N1430" s="3"/>
      <c r="O1430" s="3"/>
      <c r="P1430" s="3" t="s">
        <v>2863</v>
      </c>
      <c r="Q1430" s="3"/>
      <c r="R1430" s="3"/>
      <c r="S1430" s="13">
        <v>43635</v>
      </c>
      <c r="T1430" s="13">
        <v>47288</v>
      </c>
      <c r="U1430" s="1">
        <v>46558</v>
      </c>
      <c r="V1430" s="1">
        <v>45463</v>
      </c>
      <c r="W1430" s="1">
        <v>46923</v>
      </c>
      <c r="X1430">
        <v>2028</v>
      </c>
      <c r="Y1430" s="15" t="s">
        <v>2877</v>
      </c>
      <c r="Z1430">
        <v>1</v>
      </c>
      <c r="AA1430" s="3" t="s">
        <v>143</v>
      </c>
      <c r="AB1430" s="3" t="s">
        <v>824</v>
      </c>
      <c r="AG1430">
        <v>24</v>
      </c>
      <c r="AH1430">
        <v>30</v>
      </c>
      <c r="AI1430">
        <v>0</v>
      </c>
      <c r="AJ1430">
        <v>0</v>
      </c>
      <c r="AK1430">
        <v>0</v>
      </c>
      <c r="AL1430">
        <v>0</v>
      </c>
      <c r="AM1430">
        <v>0</v>
      </c>
      <c r="AN1430">
        <v>2</v>
      </c>
      <c r="AO1430">
        <v>0</v>
      </c>
      <c r="AP1430">
        <v>0</v>
      </c>
      <c r="AQ1430">
        <v>0</v>
      </c>
      <c r="AR1430">
        <v>0</v>
      </c>
      <c r="AS1430">
        <v>44</v>
      </c>
      <c r="AT1430">
        <v>0</v>
      </c>
      <c r="AU1430">
        <v>0</v>
      </c>
      <c r="AV1430">
        <v>0</v>
      </c>
      <c r="AW1430">
        <v>0</v>
      </c>
      <c r="AX1430">
        <v>0</v>
      </c>
      <c r="AY1430">
        <v>0</v>
      </c>
      <c r="AZ1430">
        <v>4</v>
      </c>
      <c r="BA1430">
        <v>5</v>
      </c>
      <c r="BB1430">
        <v>0</v>
      </c>
      <c r="BC1430">
        <v>0</v>
      </c>
      <c r="BD1430">
        <v>0</v>
      </c>
      <c r="BE1430">
        <v>0</v>
      </c>
      <c r="BF1430">
        <v>2</v>
      </c>
      <c r="BG1430">
        <v>0</v>
      </c>
      <c r="BH1430">
        <v>0</v>
      </c>
      <c r="BI1430">
        <v>0</v>
      </c>
      <c r="BJ1430">
        <v>0</v>
      </c>
      <c r="BK1430">
        <v>0</v>
      </c>
      <c r="BL1430">
        <v>1</v>
      </c>
      <c r="BM1430">
        <v>744</v>
      </c>
    </row>
    <row r="1431" spans="1:66" hidden="1" x14ac:dyDescent="0.25">
      <c r="A1431">
        <v>1760</v>
      </c>
      <c r="B1431" s="3" t="s">
        <v>177</v>
      </c>
      <c r="C1431" s="3" t="s">
        <v>2487</v>
      </c>
      <c r="D1431" s="3" t="s">
        <v>1759</v>
      </c>
      <c r="E1431" s="3" t="s">
        <v>55</v>
      </c>
      <c r="F1431" s="3" t="s">
        <v>56</v>
      </c>
      <c r="G1431" s="3" t="s">
        <v>57</v>
      </c>
      <c r="H1431">
        <v>8</v>
      </c>
      <c r="I1431" s="3" t="s">
        <v>453</v>
      </c>
      <c r="J1431" s="3" t="s">
        <v>2799</v>
      </c>
      <c r="K1431" s="3"/>
      <c r="L1431" s="3"/>
      <c r="M1431" s="3" t="s">
        <v>2864</v>
      </c>
      <c r="N1431" s="3" t="s">
        <v>2865</v>
      </c>
      <c r="O1431" s="3"/>
      <c r="P1431" s="3"/>
      <c r="Q1431" s="3" t="s">
        <v>2864</v>
      </c>
      <c r="R1431" s="3" t="s">
        <v>2865</v>
      </c>
      <c r="S1431" s="1">
        <v>44006</v>
      </c>
      <c r="T1431" s="1">
        <v>45832</v>
      </c>
      <c r="U1431" s="1">
        <v>45102</v>
      </c>
      <c r="V1431" s="1">
        <v>44007</v>
      </c>
      <c r="W1431" s="1">
        <v>45467</v>
      </c>
      <c r="X1431">
        <v>2024</v>
      </c>
      <c r="Y1431" t="s">
        <v>2888</v>
      </c>
      <c r="Z1431">
        <v>1</v>
      </c>
      <c r="AA1431" s="3" t="s">
        <v>149</v>
      </c>
      <c r="AB1431" s="3" t="s">
        <v>2294</v>
      </c>
      <c r="AC1431" s="1"/>
      <c r="AD1431"/>
      <c r="AG1431">
        <v>2</v>
      </c>
      <c r="AH1431">
        <v>0</v>
      </c>
      <c r="AI1431">
        <v>0</v>
      </c>
      <c r="AJ1431">
        <v>0</v>
      </c>
      <c r="AK1431">
        <v>0</v>
      </c>
      <c r="AL1431">
        <v>0</v>
      </c>
      <c r="AM1431">
        <v>0</v>
      </c>
      <c r="AN1431">
        <v>0</v>
      </c>
      <c r="AO1431">
        <v>0</v>
      </c>
      <c r="AP1431">
        <v>0</v>
      </c>
      <c r="AQ1431">
        <v>0</v>
      </c>
      <c r="AR1431">
        <v>0</v>
      </c>
      <c r="AS1431">
        <v>2</v>
      </c>
      <c r="AT1431">
        <v>0</v>
      </c>
      <c r="AU1431">
        <v>0</v>
      </c>
      <c r="AV1431">
        <v>0</v>
      </c>
      <c r="AW1431">
        <v>0</v>
      </c>
      <c r="AX1431">
        <v>0</v>
      </c>
      <c r="AY1431">
        <v>0</v>
      </c>
      <c r="AZ1431">
        <v>0</v>
      </c>
      <c r="BA1431">
        <v>0</v>
      </c>
      <c r="BB1431">
        <v>0</v>
      </c>
      <c r="BC1431">
        <v>0</v>
      </c>
      <c r="BD1431">
        <v>0</v>
      </c>
      <c r="BE1431">
        <v>0</v>
      </c>
      <c r="BF1431">
        <v>0</v>
      </c>
      <c r="BG1431">
        <v>0</v>
      </c>
      <c r="BH1431">
        <v>0</v>
      </c>
      <c r="BI1431">
        <v>0</v>
      </c>
      <c r="BJ1431">
        <v>0</v>
      </c>
      <c r="BK1431">
        <v>0</v>
      </c>
      <c r="BL1431">
        <v>2</v>
      </c>
      <c r="BM1431">
        <v>1659</v>
      </c>
      <c r="BN1431">
        <v>1659</v>
      </c>
    </row>
    <row r="1432" spans="1:66" x14ac:dyDescent="0.25">
      <c r="A1432" s="6">
        <v>802</v>
      </c>
      <c r="B1432" s="3" t="s">
        <v>155</v>
      </c>
      <c r="C1432" s="3" t="s">
        <v>827</v>
      </c>
      <c r="D1432" s="7" t="s">
        <v>828</v>
      </c>
      <c r="E1432" s="3" t="s">
        <v>85</v>
      </c>
      <c r="F1432" s="3" t="s">
        <v>55</v>
      </c>
      <c r="G1432" s="3" t="s">
        <v>57</v>
      </c>
      <c r="H1432">
        <v>4</v>
      </c>
      <c r="I1432" s="3" t="s">
        <v>158</v>
      </c>
      <c r="J1432" s="3" t="s">
        <v>2729</v>
      </c>
      <c r="K1432" s="3"/>
      <c r="L1432" s="3" t="s">
        <v>2863</v>
      </c>
      <c r="M1432" s="3"/>
      <c r="N1432" s="3"/>
      <c r="O1432" s="3"/>
      <c r="P1432" s="3" t="s">
        <v>2863</v>
      </c>
      <c r="Q1432" s="3"/>
      <c r="R1432" s="3"/>
      <c r="S1432" s="13">
        <v>43703</v>
      </c>
      <c r="T1432" s="13">
        <v>47356</v>
      </c>
      <c r="U1432" s="1">
        <v>46626</v>
      </c>
      <c r="V1432" s="1">
        <v>45531</v>
      </c>
      <c r="W1432" s="1">
        <v>46991</v>
      </c>
      <c r="X1432">
        <v>2028</v>
      </c>
      <c r="Y1432" s="15" t="s">
        <v>2877</v>
      </c>
      <c r="Z1432">
        <v>1</v>
      </c>
      <c r="AA1432" s="3" t="s">
        <v>143</v>
      </c>
      <c r="AB1432" s="3" t="s">
        <v>726</v>
      </c>
      <c r="AC1432" s="13">
        <v>45565</v>
      </c>
      <c r="AG1432">
        <v>31</v>
      </c>
      <c r="AH1432">
        <v>19</v>
      </c>
      <c r="AI1432">
        <v>0</v>
      </c>
      <c r="AJ1432">
        <v>0</v>
      </c>
      <c r="AK1432">
        <v>0</v>
      </c>
      <c r="AL1432">
        <v>0</v>
      </c>
      <c r="AM1432">
        <v>1</v>
      </c>
      <c r="AN1432">
        <v>0</v>
      </c>
      <c r="AO1432">
        <v>0</v>
      </c>
      <c r="AP1432">
        <v>0</v>
      </c>
      <c r="AQ1432">
        <v>0</v>
      </c>
      <c r="AR1432">
        <v>0</v>
      </c>
      <c r="AS1432">
        <v>49</v>
      </c>
      <c r="AT1432">
        <v>0</v>
      </c>
      <c r="AU1432">
        <v>0</v>
      </c>
      <c r="AV1432">
        <v>0</v>
      </c>
      <c r="AW1432">
        <v>0</v>
      </c>
      <c r="AX1432">
        <v>0</v>
      </c>
      <c r="AY1432">
        <v>0</v>
      </c>
      <c r="AZ1432">
        <v>0</v>
      </c>
      <c r="BA1432">
        <v>1</v>
      </c>
      <c r="BB1432">
        <v>0</v>
      </c>
      <c r="BC1432">
        <v>0</v>
      </c>
      <c r="BD1432">
        <v>0</v>
      </c>
      <c r="BE1432">
        <v>0</v>
      </c>
      <c r="BF1432">
        <v>2</v>
      </c>
      <c r="BG1432">
        <v>0</v>
      </c>
      <c r="BH1432">
        <v>0</v>
      </c>
      <c r="BI1432">
        <v>0</v>
      </c>
      <c r="BJ1432">
        <v>0</v>
      </c>
      <c r="BK1432">
        <v>0</v>
      </c>
      <c r="BL1432">
        <v>1</v>
      </c>
      <c r="BM1432">
        <v>802</v>
      </c>
    </row>
    <row r="1433" spans="1:66" x14ac:dyDescent="0.25">
      <c r="A1433" s="6">
        <v>759</v>
      </c>
      <c r="B1433" s="3" t="s">
        <v>155</v>
      </c>
      <c r="C1433" s="3" t="s">
        <v>957</v>
      </c>
      <c r="D1433" s="7" t="s">
        <v>913</v>
      </c>
      <c r="E1433" s="3" t="s">
        <v>85</v>
      </c>
      <c r="F1433" s="3" t="s">
        <v>55</v>
      </c>
      <c r="G1433" s="3" t="s">
        <v>57</v>
      </c>
      <c r="H1433">
        <v>4</v>
      </c>
      <c r="I1433" s="3" t="s">
        <v>158</v>
      </c>
      <c r="J1433" s="3" t="s">
        <v>2729</v>
      </c>
      <c r="K1433" s="3"/>
      <c r="L1433" s="3" t="s">
        <v>2863</v>
      </c>
      <c r="M1433" s="3"/>
      <c r="N1433" s="3"/>
      <c r="O1433" s="3"/>
      <c r="P1433" s="3" t="s">
        <v>2863</v>
      </c>
      <c r="Q1433" s="3"/>
      <c r="R1433" s="3"/>
      <c r="S1433" s="13">
        <v>43661</v>
      </c>
      <c r="T1433" s="13">
        <v>47314</v>
      </c>
      <c r="U1433" s="1">
        <v>46584</v>
      </c>
      <c r="V1433" s="1">
        <v>45489</v>
      </c>
      <c r="W1433" s="1">
        <v>46949</v>
      </c>
      <c r="X1433">
        <v>2028</v>
      </c>
      <c r="Y1433" s="15" t="s">
        <v>2877</v>
      </c>
      <c r="Z1433">
        <v>1</v>
      </c>
      <c r="AA1433" s="3" t="s">
        <v>143</v>
      </c>
      <c r="AB1433" s="3" t="s">
        <v>958</v>
      </c>
      <c r="AC1433" s="13">
        <v>45565</v>
      </c>
      <c r="AG1433">
        <v>16</v>
      </c>
      <c r="AH1433">
        <v>17</v>
      </c>
      <c r="AI1433">
        <v>0</v>
      </c>
      <c r="AJ1433">
        <v>0</v>
      </c>
      <c r="AK1433">
        <v>0</v>
      </c>
      <c r="AL1433">
        <v>0</v>
      </c>
      <c r="AM1433">
        <v>0</v>
      </c>
      <c r="AN1433">
        <v>2</v>
      </c>
      <c r="AO1433">
        <v>0</v>
      </c>
      <c r="AP1433">
        <v>0</v>
      </c>
      <c r="AQ1433">
        <v>0</v>
      </c>
      <c r="AR1433">
        <v>0</v>
      </c>
      <c r="AS1433">
        <v>31</v>
      </c>
      <c r="AT1433">
        <v>0</v>
      </c>
      <c r="AU1433">
        <v>0</v>
      </c>
      <c r="AV1433">
        <v>0</v>
      </c>
      <c r="AW1433">
        <v>0</v>
      </c>
      <c r="AX1433">
        <v>0</v>
      </c>
      <c r="AY1433">
        <v>0</v>
      </c>
      <c r="AZ1433">
        <v>1</v>
      </c>
      <c r="BA1433">
        <v>1</v>
      </c>
      <c r="BB1433">
        <v>0</v>
      </c>
      <c r="BC1433">
        <v>0</v>
      </c>
      <c r="BD1433">
        <v>0</v>
      </c>
      <c r="BE1433">
        <v>0</v>
      </c>
      <c r="BF1433">
        <v>0</v>
      </c>
      <c r="BG1433">
        <v>0</v>
      </c>
      <c r="BH1433">
        <v>0</v>
      </c>
      <c r="BI1433">
        <v>0</v>
      </c>
      <c r="BJ1433">
        <v>0</v>
      </c>
      <c r="BK1433">
        <v>0</v>
      </c>
      <c r="BL1433">
        <v>1</v>
      </c>
      <c r="BM1433">
        <v>759</v>
      </c>
    </row>
    <row r="1434" spans="1:66" x14ac:dyDescent="0.25">
      <c r="A1434" s="6">
        <v>775</v>
      </c>
      <c r="B1434" s="3" t="s">
        <v>155</v>
      </c>
      <c r="C1434" s="3" t="s">
        <v>967</v>
      </c>
      <c r="D1434" s="7" t="s">
        <v>930</v>
      </c>
      <c r="E1434" s="3" t="s">
        <v>85</v>
      </c>
      <c r="F1434" s="3" t="s">
        <v>55</v>
      </c>
      <c r="G1434" s="3" t="s">
        <v>57</v>
      </c>
      <c r="H1434">
        <v>4</v>
      </c>
      <c r="I1434" s="3" t="s">
        <v>158</v>
      </c>
      <c r="J1434" s="3" t="s">
        <v>2729</v>
      </c>
      <c r="K1434" s="3"/>
      <c r="L1434" s="3" t="s">
        <v>2863</v>
      </c>
      <c r="M1434" s="3"/>
      <c r="N1434" s="3"/>
      <c r="O1434" s="3"/>
      <c r="P1434" s="3" t="s">
        <v>2863</v>
      </c>
      <c r="Q1434" s="3"/>
      <c r="R1434" s="3"/>
      <c r="S1434" s="13">
        <v>43661</v>
      </c>
      <c r="T1434" s="13">
        <v>47314</v>
      </c>
      <c r="U1434" s="1">
        <v>46584</v>
      </c>
      <c r="V1434" s="1">
        <v>45489</v>
      </c>
      <c r="W1434" s="1">
        <v>46949</v>
      </c>
      <c r="X1434">
        <v>2028</v>
      </c>
      <c r="Y1434" s="15" t="s">
        <v>2877</v>
      </c>
      <c r="Z1434">
        <v>1</v>
      </c>
      <c r="AA1434" s="3" t="s">
        <v>67</v>
      </c>
      <c r="AB1434" s="3" t="s">
        <v>968</v>
      </c>
      <c r="AC1434" s="13">
        <v>44104</v>
      </c>
      <c r="AG1434">
        <v>13</v>
      </c>
      <c r="AH1434">
        <v>13</v>
      </c>
      <c r="AI1434">
        <v>0</v>
      </c>
      <c r="AJ1434">
        <v>0</v>
      </c>
      <c r="AK1434">
        <v>0</v>
      </c>
      <c r="AL1434">
        <v>0</v>
      </c>
      <c r="AM1434">
        <v>0</v>
      </c>
      <c r="AN1434">
        <v>0</v>
      </c>
      <c r="AO1434">
        <v>0</v>
      </c>
      <c r="AP1434">
        <v>0</v>
      </c>
      <c r="AQ1434">
        <v>0</v>
      </c>
      <c r="AR1434">
        <v>0</v>
      </c>
      <c r="AS1434">
        <v>23</v>
      </c>
      <c r="AT1434">
        <v>0</v>
      </c>
      <c r="AU1434">
        <v>0</v>
      </c>
      <c r="AV1434">
        <v>0</v>
      </c>
      <c r="AW1434">
        <v>0</v>
      </c>
      <c r="AX1434">
        <v>0</v>
      </c>
      <c r="AY1434">
        <v>0</v>
      </c>
      <c r="AZ1434">
        <v>2</v>
      </c>
      <c r="BA1434">
        <v>1</v>
      </c>
      <c r="BB1434">
        <v>0</v>
      </c>
      <c r="BC1434">
        <v>0</v>
      </c>
      <c r="BD1434">
        <v>0</v>
      </c>
      <c r="BE1434">
        <v>0</v>
      </c>
      <c r="BF1434">
        <v>0</v>
      </c>
      <c r="BG1434">
        <v>0</v>
      </c>
      <c r="BH1434">
        <v>0</v>
      </c>
      <c r="BI1434">
        <v>0</v>
      </c>
      <c r="BJ1434">
        <v>0</v>
      </c>
      <c r="BK1434">
        <v>0</v>
      </c>
      <c r="BL1434">
        <v>1</v>
      </c>
      <c r="BM1434">
        <v>775</v>
      </c>
    </row>
    <row r="1435" spans="1:66" hidden="1" x14ac:dyDescent="0.25">
      <c r="A1435">
        <v>1576</v>
      </c>
      <c r="B1435" s="3" t="s">
        <v>63</v>
      </c>
      <c r="C1435" s="3" t="s">
        <v>2493</v>
      </c>
      <c r="D1435" s="3" t="s">
        <v>2442</v>
      </c>
      <c r="E1435" s="3" t="s">
        <v>55</v>
      </c>
      <c r="F1435" s="3" t="s">
        <v>55</v>
      </c>
      <c r="G1435" s="3" t="s">
        <v>106</v>
      </c>
      <c r="H1435">
        <v>8</v>
      </c>
      <c r="I1435" s="3" t="s">
        <v>66</v>
      </c>
      <c r="J1435" s="3" t="s">
        <v>2839</v>
      </c>
      <c r="K1435" s="3" t="s">
        <v>2862</v>
      </c>
      <c r="L1435" s="3"/>
      <c r="M1435" s="3"/>
      <c r="N1435" s="3"/>
      <c r="O1435" s="3" t="s">
        <v>2862</v>
      </c>
      <c r="P1435" s="3"/>
      <c r="Q1435" s="3"/>
      <c r="R1435" s="3"/>
      <c r="S1435" s="1">
        <v>44075</v>
      </c>
      <c r="T1435" s="1">
        <v>47727</v>
      </c>
      <c r="U1435" s="1">
        <v>46997</v>
      </c>
      <c r="V1435" s="1">
        <v>45902</v>
      </c>
      <c r="W1435" s="1">
        <v>47362</v>
      </c>
      <c r="X1435">
        <v>2029</v>
      </c>
      <c r="Y1435" t="s">
        <v>2883</v>
      </c>
      <c r="Z1435">
        <v>1</v>
      </c>
      <c r="AA1435" s="3" t="s">
        <v>219</v>
      </c>
      <c r="AB1435" s="3" t="s">
        <v>2489</v>
      </c>
      <c r="AC1435" s="1"/>
      <c r="AD1435"/>
      <c r="AG1435">
        <v>0</v>
      </c>
      <c r="AH1435">
        <v>0</v>
      </c>
      <c r="AI1435">
        <v>0</v>
      </c>
      <c r="AJ1435">
        <v>0</v>
      </c>
      <c r="AK1435">
        <v>0</v>
      </c>
      <c r="AL1435">
        <v>0</v>
      </c>
      <c r="AM1435">
        <v>0</v>
      </c>
      <c r="AN1435">
        <v>0</v>
      </c>
      <c r="AO1435">
        <v>0</v>
      </c>
      <c r="AP1435">
        <v>0</v>
      </c>
      <c r="AQ1435">
        <v>0</v>
      </c>
      <c r="AR1435">
        <v>0</v>
      </c>
      <c r="AS1435">
        <v>0</v>
      </c>
      <c r="AT1435">
        <v>0</v>
      </c>
      <c r="AU1435">
        <v>0</v>
      </c>
      <c r="AV1435">
        <v>0</v>
      </c>
      <c r="AW1435">
        <v>0</v>
      </c>
      <c r="AX1435">
        <v>0</v>
      </c>
      <c r="AY1435">
        <v>0</v>
      </c>
      <c r="AZ1435">
        <v>0</v>
      </c>
      <c r="BA1435">
        <v>0</v>
      </c>
      <c r="BB1435">
        <v>0</v>
      </c>
      <c r="BC1435">
        <v>0</v>
      </c>
      <c r="BD1435">
        <v>0</v>
      </c>
      <c r="BE1435">
        <v>0</v>
      </c>
      <c r="BF1435">
        <v>0</v>
      </c>
      <c r="BG1435">
        <v>0</v>
      </c>
      <c r="BH1435">
        <v>0</v>
      </c>
      <c r="BI1435">
        <v>0</v>
      </c>
      <c r="BJ1435">
        <v>0</v>
      </c>
      <c r="BK1435">
        <v>0</v>
      </c>
      <c r="BL1435">
        <v>2</v>
      </c>
      <c r="BM1435">
        <v>1574</v>
      </c>
      <c r="BN1435">
        <v>1574</v>
      </c>
    </row>
    <row r="1436" spans="1:66" hidden="1" x14ac:dyDescent="0.25">
      <c r="A1436">
        <v>1575</v>
      </c>
      <c r="B1436" s="3" t="s">
        <v>63</v>
      </c>
      <c r="C1436" s="3" t="s">
        <v>2488</v>
      </c>
      <c r="D1436" s="3" t="s">
        <v>1361</v>
      </c>
      <c r="E1436" s="3" t="s">
        <v>55</v>
      </c>
      <c r="F1436" s="3" t="s">
        <v>56</v>
      </c>
      <c r="G1436" s="3" t="s">
        <v>57</v>
      </c>
      <c r="H1436">
        <v>8</v>
      </c>
      <c r="I1436" s="3" t="s">
        <v>66</v>
      </c>
      <c r="J1436" s="3" t="s">
        <v>2839</v>
      </c>
      <c r="K1436" s="3" t="s">
        <v>2862</v>
      </c>
      <c r="L1436" s="3"/>
      <c r="M1436" s="3"/>
      <c r="N1436" s="3"/>
      <c r="O1436" s="3" t="s">
        <v>2862</v>
      </c>
      <c r="P1436" s="3"/>
      <c r="Q1436" s="3"/>
      <c r="R1436" s="3"/>
      <c r="S1436" s="1">
        <v>44075</v>
      </c>
      <c r="T1436" s="1">
        <v>47727</v>
      </c>
      <c r="U1436" s="1">
        <v>46997</v>
      </c>
      <c r="V1436" s="1">
        <v>45902</v>
      </c>
      <c r="W1436" s="1">
        <v>47362</v>
      </c>
      <c r="X1436">
        <v>2029</v>
      </c>
      <c r="Y1436" t="s">
        <v>2883</v>
      </c>
      <c r="Z1436">
        <v>1</v>
      </c>
      <c r="AA1436" s="3" t="s">
        <v>219</v>
      </c>
      <c r="AB1436" s="3" t="s">
        <v>2489</v>
      </c>
      <c r="AC1436" s="1"/>
      <c r="AD1436"/>
      <c r="AG1436">
        <v>3</v>
      </c>
      <c r="AH1436">
        <v>0</v>
      </c>
      <c r="AI1436">
        <v>0</v>
      </c>
      <c r="AJ1436">
        <v>2</v>
      </c>
      <c r="AK1436">
        <v>1</v>
      </c>
      <c r="AL1436">
        <v>1</v>
      </c>
      <c r="AM1436">
        <v>0</v>
      </c>
      <c r="AN1436">
        <v>0</v>
      </c>
      <c r="AO1436">
        <v>0</v>
      </c>
      <c r="AP1436">
        <v>0</v>
      </c>
      <c r="AQ1436">
        <v>0</v>
      </c>
      <c r="AR1436">
        <v>0</v>
      </c>
      <c r="AS1436">
        <v>8</v>
      </c>
      <c r="AT1436">
        <v>0</v>
      </c>
      <c r="AU1436">
        <v>0</v>
      </c>
      <c r="AV1436">
        <v>0</v>
      </c>
      <c r="AW1436">
        <v>0</v>
      </c>
      <c r="AX1436">
        <v>0</v>
      </c>
      <c r="AY1436">
        <v>0</v>
      </c>
      <c r="AZ1436">
        <v>1</v>
      </c>
      <c r="BA1436">
        <v>0</v>
      </c>
      <c r="BB1436">
        <v>0</v>
      </c>
      <c r="BC1436">
        <v>0</v>
      </c>
      <c r="BD1436">
        <v>0</v>
      </c>
      <c r="BE1436">
        <v>0</v>
      </c>
      <c r="BF1436">
        <v>0</v>
      </c>
      <c r="BG1436">
        <v>0</v>
      </c>
      <c r="BH1436">
        <v>0</v>
      </c>
      <c r="BI1436">
        <v>0</v>
      </c>
      <c r="BJ1436">
        <v>0</v>
      </c>
      <c r="BK1436">
        <v>1</v>
      </c>
      <c r="BL1436">
        <v>2</v>
      </c>
      <c r="BM1436">
        <v>1574</v>
      </c>
      <c r="BN1436">
        <v>1574</v>
      </c>
    </row>
    <row r="1437" spans="1:66" hidden="1" x14ac:dyDescent="0.25">
      <c r="A1437">
        <v>1577</v>
      </c>
      <c r="B1437" s="3" t="s">
        <v>63</v>
      </c>
      <c r="C1437" s="3" t="s">
        <v>2493</v>
      </c>
      <c r="D1437" s="3" t="s">
        <v>2442</v>
      </c>
      <c r="E1437" s="3" t="s">
        <v>55</v>
      </c>
      <c r="F1437" s="3" t="s">
        <v>56</v>
      </c>
      <c r="G1437" s="3" t="s">
        <v>106</v>
      </c>
      <c r="H1437">
        <v>8</v>
      </c>
      <c r="I1437" s="3" t="s">
        <v>66</v>
      </c>
      <c r="J1437" s="3" t="s">
        <v>2839</v>
      </c>
      <c r="K1437" s="3" t="s">
        <v>2862</v>
      </c>
      <c r="L1437" s="3"/>
      <c r="M1437" s="3"/>
      <c r="N1437" s="3"/>
      <c r="O1437" s="3" t="s">
        <v>2862</v>
      </c>
      <c r="P1437" s="3"/>
      <c r="Q1437" s="3"/>
      <c r="R1437" s="3"/>
      <c r="S1437" s="1">
        <v>44075</v>
      </c>
      <c r="T1437" s="1">
        <v>47727</v>
      </c>
      <c r="U1437" s="1">
        <v>46997</v>
      </c>
      <c r="V1437" s="1">
        <v>45902</v>
      </c>
      <c r="W1437" s="1">
        <v>47362</v>
      </c>
      <c r="X1437">
        <v>2029</v>
      </c>
      <c r="Y1437" t="s">
        <v>2883</v>
      </c>
      <c r="Z1437">
        <v>1</v>
      </c>
      <c r="AA1437" s="3" t="s">
        <v>219</v>
      </c>
      <c r="AB1437" s="3" t="s">
        <v>2489</v>
      </c>
      <c r="AC1437" s="1"/>
      <c r="AD1437"/>
      <c r="AG1437">
        <v>0</v>
      </c>
      <c r="AH1437">
        <v>0</v>
      </c>
      <c r="AI1437">
        <v>0</v>
      </c>
      <c r="AJ1437">
        <v>0</v>
      </c>
      <c r="AK1437">
        <v>0</v>
      </c>
      <c r="AL1437">
        <v>0</v>
      </c>
      <c r="AM1437">
        <v>0</v>
      </c>
      <c r="AN1437">
        <v>0</v>
      </c>
      <c r="AO1437">
        <v>0</v>
      </c>
      <c r="AP1437">
        <v>0</v>
      </c>
      <c r="AQ1437">
        <v>0</v>
      </c>
      <c r="AR1437">
        <v>0</v>
      </c>
      <c r="AS1437">
        <v>0</v>
      </c>
      <c r="AT1437">
        <v>0</v>
      </c>
      <c r="AU1437">
        <v>0</v>
      </c>
      <c r="AV1437">
        <v>0</v>
      </c>
      <c r="AW1437">
        <v>0</v>
      </c>
      <c r="AX1437">
        <v>0</v>
      </c>
      <c r="AY1437">
        <v>0</v>
      </c>
      <c r="AZ1437">
        <v>0</v>
      </c>
      <c r="BA1437">
        <v>0</v>
      </c>
      <c r="BB1437">
        <v>0</v>
      </c>
      <c r="BC1437">
        <v>0</v>
      </c>
      <c r="BD1437">
        <v>0</v>
      </c>
      <c r="BE1437">
        <v>0</v>
      </c>
      <c r="BF1437">
        <v>0</v>
      </c>
      <c r="BG1437">
        <v>0</v>
      </c>
      <c r="BH1437">
        <v>0</v>
      </c>
      <c r="BI1437">
        <v>0</v>
      </c>
      <c r="BJ1437">
        <v>0</v>
      </c>
      <c r="BK1437">
        <v>0</v>
      </c>
      <c r="BL1437">
        <v>2</v>
      </c>
      <c r="BM1437">
        <v>1574</v>
      </c>
      <c r="BN1437">
        <v>1574</v>
      </c>
    </row>
    <row r="1438" spans="1:66" hidden="1" x14ac:dyDescent="0.25">
      <c r="A1438">
        <v>1576</v>
      </c>
      <c r="B1438" s="3" t="s">
        <v>89</v>
      </c>
      <c r="C1438" s="3" t="s">
        <v>2493</v>
      </c>
      <c r="D1438" s="3" t="s">
        <v>2442</v>
      </c>
      <c r="E1438" s="3" t="s">
        <v>55</v>
      </c>
      <c r="F1438" s="3" t="s">
        <v>55</v>
      </c>
      <c r="G1438" s="3" t="s">
        <v>106</v>
      </c>
      <c r="H1438">
        <v>8</v>
      </c>
      <c r="I1438" s="3" t="s">
        <v>66</v>
      </c>
      <c r="J1438" s="3" t="s">
        <v>2839</v>
      </c>
      <c r="K1438" s="3" t="s">
        <v>2862</v>
      </c>
      <c r="L1438" s="3"/>
      <c r="M1438" s="3"/>
      <c r="N1438" s="3"/>
      <c r="O1438" s="3" t="s">
        <v>2862</v>
      </c>
      <c r="P1438" s="3"/>
      <c r="Q1438" s="3"/>
      <c r="R1438" s="3"/>
      <c r="S1438" s="1">
        <v>44075</v>
      </c>
      <c r="T1438" s="1">
        <v>47727</v>
      </c>
      <c r="U1438" s="1">
        <v>46997</v>
      </c>
      <c r="V1438" s="1">
        <v>45902</v>
      </c>
      <c r="W1438" s="1">
        <v>47362</v>
      </c>
      <c r="X1438">
        <v>2029</v>
      </c>
      <c r="Y1438" t="s">
        <v>2883</v>
      </c>
      <c r="Z1438">
        <v>1</v>
      </c>
      <c r="AA1438" s="3" t="s">
        <v>219</v>
      </c>
      <c r="AB1438" s="3" t="s">
        <v>2489</v>
      </c>
      <c r="AC1438" s="1"/>
      <c r="AD1438"/>
      <c r="AG1438">
        <v>0</v>
      </c>
      <c r="AH1438">
        <v>0</v>
      </c>
      <c r="AI1438">
        <v>1</v>
      </c>
      <c r="AJ1438">
        <v>0</v>
      </c>
      <c r="AK1438">
        <v>0</v>
      </c>
      <c r="AL1438">
        <v>0</v>
      </c>
      <c r="AM1438">
        <v>0</v>
      </c>
      <c r="AN1438">
        <v>0</v>
      </c>
      <c r="AO1438">
        <v>0</v>
      </c>
      <c r="AP1438">
        <v>0</v>
      </c>
      <c r="AQ1438">
        <v>0</v>
      </c>
      <c r="AR1438">
        <v>0</v>
      </c>
      <c r="AS1438">
        <v>1</v>
      </c>
      <c r="AT1438">
        <v>0</v>
      </c>
      <c r="AU1438">
        <v>0</v>
      </c>
      <c r="AV1438">
        <v>0</v>
      </c>
      <c r="AW1438">
        <v>0</v>
      </c>
      <c r="AX1438">
        <v>0</v>
      </c>
      <c r="AY1438">
        <v>0</v>
      </c>
      <c r="AZ1438">
        <v>0</v>
      </c>
      <c r="BA1438">
        <v>0</v>
      </c>
      <c r="BB1438">
        <v>0</v>
      </c>
      <c r="BC1438">
        <v>0</v>
      </c>
      <c r="BD1438">
        <v>0</v>
      </c>
      <c r="BE1438">
        <v>0</v>
      </c>
      <c r="BF1438">
        <v>0</v>
      </c>
      <c r="BG1438">
        <v>0</v>
      </c>
      <c r="BH1438">
        <v>0</v>
      </c>
      <c r="BI1438">
        <v>0</v>
      </c>
      <c r="BJ1438">
        <v>0</v>
      </c>
      <c r="BK1438">
        <v>0</v>
      </c>
      <c r="BL1438">
        <v>2</v>
      </c>
      <c r="BM1438">
        <v>1574</v>
      </c>
      <c r="BN1438">
        <v>1574</v>
      </c>
    </row>
    <row r="1439" spans="1:66" hidden="1" x14ac:dyDescent="0.25">
      <c r="A1439">
        <v>1575</v>
      </c>
      <c r="B1439" s="3" t="s">
        <v>89</v>
      </c>
      <c r="C1439" s="3" t="s">
        <v>2488</v>
      </c>
      <c r="D1439" s="3" t="s">
        <v>1361</v>
      </c>
      <c r="E1439" s="3" t="s">
        <v>55</v>
      </c>
      <c r="F1439" s="3" t="s">
        <v>56</v>
      </c>
      <c r="G1439" s="3" t="s">
        <v>57</v>
      </c>
      <c r="H1439">
        <v>8</v>
      </c>
      <c r="I1439" s="3" t="s">
        <v>66</v>
      </c>
      <c r="J1439" s="3" t="s">
        <v>2839</v>
      </c>
      <c r="K1439" s="3" t="s">
        <v>2862</v>
      </c>
      <c r="L1439" s="3"/>
      <c r="M1439" s="3"/>
      <c r="N1439" s="3"/>
      <c r="O1439" s="3" t="s">
        <v>2862</v>
      </c>
      <c r="P1439" s="3"/>
      <c r="Q1439" s="3"/>
      <c r="R1439" s="3"/>
      <c r="S1439" s="1">
        <v>44075</v>
      </c>
      <c r="T1439" s="1">
        <v>47727</v>
      </c>
      <c r="U1439" s="1">
        <v>46997</v>
      </c>
      <c r="V1439" s="1">
        <v>45902</v>
      </c>
      <c r="W1439" s="1">
        <v>47362</v>
      </c>
      <c r="X1439">
        <v>2029</v>
      </c>
      <c r="Y1439" t="s">
        <v>2883</v>
      </c>
      <c r="Z1439">
        <v>1</v>
      </c>
      <c r="AA1439" s="3" t="s">
        <v>219</v>
      </c>
      <c r="AB1439" s="3" t="s">
        <v>2489</v>
      </c>
      <c r="AC1439" s="1"/>
      <c r="AD1439"/>
      <c r="AG1439">
        <v>0</v>
      </c>
      <c r="AH1439">
        <v>1</v>
      </c>
      <c r="AI1439">
        <v>2</v>
      </c>
      <c r="AJ1439">
        <v>2</v>
      </c>
      <c r="AK1439">
        <v>4</v>
      </c>
      <c r="AL1439">
        <v>0</v>
      </c>
      <c r="AM1439">
        <v>0</v>
      </c>
      <c r="AN1439">
        <v>0</v>
      </c>
      <c r="AO1439">
        <v>0</v>
      </c>
      <c r="AP1439">
        <v>0</v>
      </c>
      <c r="AQ1439">
        <v>0</v>
      </c>
      <c r="AR1439">
        <v>0</v>
      </c>
      <c r="AS1439">
        <v>9</v>
      </c>
      <c r="AT1439">
        <v>0</v>
      </c>
      <c r="AU1439">
        <v>0</v>
      </c>
      <c r="AV1439">
        <v>0</v>
      </c>
      <c r="AW1439">
        <v>0</v>
      </c>
      <c r="AX1439">
        <v>0</v>
      </c>
      <c r="AY1439">
        <v>0</v>
      </c>
      <c r="AZ1439">
        <v>0</v>
      </c>
      <c r="BA1439">
        <v>0</v>
      </c>
      <c r="BB1439">
        <v>0</v>
      </c>
      <c r="BC1439">
        <v>0</v>
      </c>
      <c r="BD1439">
        <v>0</v>
      </c>
      <c r="BE1439">
        <v>0</v>
      </c>
      <c r="BF1439">
        <v>0</v>
      </c>
      <c r="BG1439">
        <v>0</v>
      </c>
      <c r="BH1439">
        <v>0</v>
      </c>
      <c r="BI1439">
        <v>0</v>
      </c>
      <c r="BJ1439">
        <v>0</v>
      </c>
      <c r="BK1439">
        <v>0</v>
      </c>
      <c r="BL1439">
        <v>2</v>
      </c>
      <c r="BM1439">
        <v>1574</v>
      </c>
      <c r="BN1439">
        <v>1574</v>
      </c>
    </row>
    <row r="1440" spans="1:66" hidden="1" x14ac:dyDescent="0.25">
      <c r="A1440">
        <v>1577</v>
      </c>
      <c r="B1440" s="3" t="s">
        <v>89</v>
      </c>
      <c r="C1440" s="3" t="s">
        <v>2493</v>
      </c>
      <c r="D1440" s="3" t="s">
        <v>2442</v>
      </c>
      <c r="E1440" s="3" t="s">
        <v>55</v>
      </c>
      <c r="F1440" s="3" t="s">
        <v>56</v>
      </c>
      <c r="G1440" s="3" t="s">
        <v>106</v>
      </c>
      <c r="H1440">
        <v>8</v>
      </c>
      <c r="I1440" s="3" t="s">
        <v>66</v>
      </c>
      <c r="J1440" s="3" t="s">
        <v>2839</v>
      </c>
      <c r="K1440" s="3" t="s">
        <v>2862</v>
      </c>
      <c r="L1440" s="3"/>
      <c r="M1440" s="3"/>
      <c r="N1440" s="3"/>
      <c r="O1440" s="3" t="s">
        <v>2862</v>
      </c>
      <c r="P1440" s="3"/>
      <c r="Q1440" s="3"/>
      <c r="R1440" s="3"/>
      <c r="S1440" s="1">
        <v>44075</v>
      </c>
      <c r="T1440" s="1">
        <v>47727</v>
      </c>
      <c r="U1440" s="1">
        <v>46997</v>
      </c>
      <c r="V1440" s="1">
        <v>45902</v>
      </c>
      <c r="W1440" s="1">
        <v>47362</v>
      </c>
      <c r="X1440">
        <v>2029</v>
      </c>
      <c r="Y1440" t="s">
        <v>2883</v>
      </c>
      <c r="Z1440">
        <v>1</v>
      </c>
      <c r="AA1440" s="3" t="s">
        <v>219</v>
      </c>
      <c r="AB1440" s="3" t="s">
        <v>2489</v>
      </c>
      <c r="AC1440" s="1"/>
      <c r="AD1440"/>
      <c r="AG1440">
        <v>0</v>
      </c>
      <c r="AH1440">
        <v>0</v>
      </c>
      <c r="AI1440">
        <v>0</v>
      </c>
      <c r="AJ1440">
        <v>0</v>
      </c>
      <c r="AK1440">
        <v>0</v>
      </c>
      <c r="AL1440">
        <v>0</v>
      </c>
      <c r="AM1440">
        <v>0</v>
      </c>
      <c r="AN1440">
        <v>0</v>
      </c>
      <c r="AO1440">
        <v>0</v>
      </c>
      <c r="AP1440">
        <v>0</v>
      </c>
      <c r="AQ1440">
        <v>0</v>
      </c>
      <c r="AR1440">
        <v>0</v>
      </c>
      <c r="AS1440">
        <v>0</v>
      </c>
      <c r="AT1440">
        <v>0</v>
      </c>
      <c r="AU1440">
        <v>0</v>
      </c>
      <c r="AV1440">
        <v>0</v>
      </c>
      <c r="AW1440">
        <v>0</v>
      </c>
      <c r="AX1440">
        <v>0</v>
      </c>
      <c r="AY1440">
        <v>0</v>
      </c>
      <c r="AZ1440">
        <v>0</v>
      </c>
      <c r="BA1440">
        <v>0</v>
      </c>
      <c r="BB1440">
        <v>0</v>
      </c>
      <c r="BC1440">
        <v>0</v>
      </c>
      <c r="BD1440">
        <v>0</v>
      </c>
      <c r="BE1440">
        <v>0</v>
      </c>
      <c r="BF1440">
        <v>0</v>
      </c>
      <c r="BG1440">
        <v>0</v>
      </c>
      <c r="BH1440">
        <v>0</v>
      </c>
      <c r="BI1440">
        <v>0</v>
      </c>
      <c r="BJ1440">
        <v>0</v>
      </c>
      <c r="BK1440">
        <v>0</v>
      </c>
      <c r="BL1440">
        <v>2</v>
      </c>
      <c r="BM1440">
        <v>1574</v>
      </c>
      <c r="BN1440">
        <v>1574</v>
      </c>
    </row>
    <row r="1441" spans="1:66" x14ac:dyDescent="0.25">
      <c r="A1441" s="6">
        <v>778</v>
      </c>
      <c r="B1441" s="3" t="s">
        <v>155</v>
      </c>
      <c r="C1441" s="3" t="s">
        <v>1049</v>
      </c>
      <c r="D1441" s="7" t="s">
        <v>1050</v>
      </c>
      <c r="E1441" s="3" t="s">
        <v>85</v>
      </c>
      <c r="F1441" s="3" t="s">
        <v>55</v>
      </c>
      <c r="G1441" s="3" t="s">
        <v>57</v>
      </c>
      <c r="H1441">
        <v>4</v>
      </c>
      <c r="I1441" s="3" t="s">
        <v>158</v>
      </c>
      <c r="J1441" s="3" t="s">
        <v>2729</v>
      </c>
      <c r="K1441" s="3"/>
      <c r="L1441" s="3" t="s">
        <v>2863</v>
      </c>
      <c r="M1441" s="3"/>
      <c r="N1441" s="3"/>
      <c r="O1441" s="3"/>
      <c r="P1441" s="3" t="s">
        <v>2863</v>
      </c>
      <c r="Q1441" s="3"/>
      <c r="R1441" s="3"/>
      <c r="S1441" s="13">
        <v>43661</v>
      </c>
      <c r="T1441" s="13">
        <v>47314</v>
      </c>
      <c r="U1441" s="1">
        <v>46584</v>
      </c>
      <c r="V1441" s="1">
        <v>45489</v>
      </c>
      <c r="W1441" s="1">
        <v>46949</v>
      </c>
      <c r="X1441">
        <v>2028</v>
      </c>
      <c r="Y1441" s="15" t="s">
        <v>2877</v>
      </c>
      <c r="Z1441">
        <v>1</v>
      </c>
      <c r="AA1441" s="3" t="s">
        <v>163</v>
      </c>
      <c r="AB1441" s="3" t="s">
        <v>1051</v>
      </c>
      <c r="AG1441">
        <v>30</v>
      </c>
      <c r="AH1441">
        <v>22</v>
      </c>
      <c r="AI1441">
        <v>0</v>
      </c>
      <c r="AJ1441">
        <v>0</v>
      </c>
      <c r="AK1441">
        <v>0</v>
      </c>
      <c r="AL1441">
        <v>0</v>
      </c>
      <c r="AM1441">
        <v>0</v>
      </c>
      <c r="AN1441">
        <v>0</v>
      </c>
      <c r="AO1441">
        <v>0</v>
      </c>
      <c r="AP1441">
        <v>0</v>
      </c>
      <c r="AQ1441">
        <v>0</v>
      </c>
      <c r="AR1441">
        <v>0</v>
      </c>
      <c r="AS1441">
        <v>49</v>
      </c>
      <c r="AT1441">
        <v>0</v>
      </c>
      <c r="AU1441">
        <v>0</v>
      </c>
      <c r="AV1441">
        <v>0</v>
      </c>
      <c r="AW1441">
        <v>0</v>
      </c>
      <c r="AX1441">
        <v>0</v>
      </c>
      <c r="AY1441">
        <v>0</v>
      </c>
      <c r="AZ1441">
        <v>2</v>
      </c>
      <c r="BA1441">
        <v>1</v>
      </c>
      <c r="BB1441">
        <v>0</v>
      </c>
      <c r="BC1441">
        <v>0</v>
      </c>
      <c r="BD1441">
        <v>0</v>
      </c>
      <c r="BE1441">
        <v>0</v>
      </c>
      <c r="BF1441">
        <v>0</v>
      </c>
      <c r="BG1441">
        <v>0</v>
      </c>
      <c r="BH1441">
        <v>0</v>
      </c>
      <c r="BI1441">
        <v>0</v>
      </c>
      <c r="BJ1441">
        <v>0</v>
      </c>
      <c r="BK1441">
        <v>0</v>
      </c>
      <c r="BL1441">
        <v>1</v>
      </c>
      <c r="BM1441">
        <v>778</v>
      </c>
    </row>
    <row r="1442" spans="1:66" hidden="1" x14ac:dyDescent="0.25">
      <c r="A1442">
        <v>1839</v>
      </c>
      <c r="B1442" s="3" t="s">
        <v>151</v>
      </c>
      <c r="C1442" s="3" t="s">
        <v>2441</v>
      </c>
      <c r="D1442" s="3" t="s">
        <v>2442</v>
      </c>
      <c r="E1442" s="3" t="s">
        <v>55</v>
      </c>
      <c r="F1442" s="3" t="s">
        <v>56</v>
      </c>
      <c r="G1442" s="3" t="s">
        <v>106</v>
      </c>
      <c r="H1442">
        <v>8</v>
      </c>
      <c r="I1442" s="3" t="s">
        <v>66</v>
      </c>
      <c r="J1442" s="3" t="s">
        <v>2839</v>
      </c>
      <c r="K1442" s="3" t="s">
        <v>2862</v>
      </c>
      <c r="L1442" s="3"/>
      <c r="M1442" s="3"/>
      <c r="N1442" s="3"/>
      <c r="O1442" s="3" t="s">
        <v>2862</v>
      </c>
      <c r="P1442" s="3"/>
      <c r="Q1442" s="3"/>
      <c r="R1442" s="3"/>
      <c r="S1442" s="1">
        <v>44118</v>
      </c>
      <c r="T1442" s="1">
        <v>45944</v>
      </c>
      <c r="U1442" s="1">
        <v>45214</v>
      </c>
      <c r="V1442" s="1">
        <v>44119</v>
      </c>
      <c r="W1442" s="1">
        <v>45579</v>
      </c>
      <c r="X1442">
        <v>2024</v>
      </c>
      <c r="Y1442" t="s">
        <v>2888</v>
      </c>
      <c r="Z1442">
        <v>1</v>
      </c>
      <c r="AA1442" s="3" t="s">
        <v>1362</v>
      </c>
      <c r="AB1442" s="3" t="s">
        <v>1363</v>
      </c>
      <c r="AC1442" s="1"/>
      <c r="AD1442"/>
      <c r="AG1442">
        <v>0</v>
      </c>
      <c r="AH1442">
        <v>0</v>
      </c>
      <c r="AI1442">
        <v>0</v>
      </c>
      <c r="AJ1442">
        <v>0</v>
      </c>
      <c r="AK1442">
        <v>0</v>
      </c>
      <c r="AL1442">
        <v>0</v>
      </c>
      <c r="AM1442">
        <v>0</v>
      </c>
      <c r="AN1442">
        <v>0</v>
      </c>
      <c r="AO1442">
        <v>0</v>
      </c>
      <c r="AP1442">
        <v>0</v>
      </c>
      <c r="AQ1442">
        <v>0</v>
      </c>
      <c r="AR1442">
        <v>0</v>
      </c>
      <c r="AS1442">
        <v>0</v>
      </c>
      <c r="AT1442">
        <v>0</v>
      </c>
      <c r="AU1442">
        <v>0</v>
      </c>
      <c r="AV1442">
        <v>0</v>
      </c>
      <c r="AW1442">
        <v>0</v>
      </c>
      <c r="AX1442">
        <v>0</v>
      </c>
      <c r="AY1442">
        <v>0</v>
      </c>
      <c r="AZ1442">
        <v>0</v>
      </c>
      <c r="BA1442">
        <v>0</v>
      </c>
      <c r="BB1442">
        <v>0</v>
      </c>
      <c r="BC1442">
        <v>0</v>
      </c>
      <c r="BD1442">
        <v>0</v>
      </c>
      <c r="BE1442">
        <v>0</v>
      </c>
      <c r="BF1442">
        <v>0</v>
      </c>
      <c r="BG1442">
        <v>0</v>
      </c>
      <c r="BH1442">
        <v>0</v>
      </c>
      <c r="BI1442">
        <v>0</v>
      </c>
      <c r="BJ1442">
        <v>0</v>
      </c>
      <c r="BK1442">
        <v>0</v>
      </c>
      <c r="BL1442">
        <v>2</v>
      </c>
      <c r="BM1442">
        <v>1624</v>
      </c>
      <c r="BN1442">
        <v>1624</v>
      </c>
    </row>
    <row r="1443" spans="1:66" x14ac:dyDescent="0.25">
      <c r="A1443" s="6">
        <v>774</v>
      </c>
      <c r="B1443" s="3" t="s">
        <v>155</v>
      </c>
      <c r="C1443" s="3" t="s">
        <v>1210</v>
      </c>
      <c r="D1443" s="7" t="s">
        <v>1211</v>
      </c>
      <c r="E1443" s="3" t="s">
        <v>85</v>
      </c>
      <c r="F1443" s="3" t="s">
        <v>55</v>
      </c>
      <c r="G1443" s="3" t="s">
        <v>57</v>
      </c>
      <c r="H1443">
        <v>4</v>
      </c>
      <c r="I1443" s="3" t="s">
        <v>823</v>
      </c>
      <c r="J1443" s="3" t="s">
        <v>2747</v>
      </c>
      <c r="K1443" s="3"/>
      <c r="L1443" s="3" t="s">
        <v>2863</v>
      </c>
      <c r="M1443" s="3"/>
      <c r="N1443" s="3"/>
      <c r="O1443" s="3"/>
      <c r="P1443" s="3" t="s">
        <v>2863</v>
      </c>
      <c r="Q1443" s="3"/>
      <c r="R1443" s="3"/>
      <c r="S1443" s="13">
        <v>43635</v>
      </c>
      <c r="T1443" s="13">
        <v>47288</v>
      </c>
      <c r="U1443" s="1">
        <v>46558</v>
      </c>
      <c r="V1443" s="1">
        <v>45463</v>
      </c>
      <c r="W1443" s="1">
        <v>46923</v>
      </c>
      <c r="X1443">
        <v>2028</v>
      </c>
      <c r="Y1443" s="15" t="s">
        <v>2877</v>
      </c>
      <c r="Z1443">
        <v>1</v>
      </c>
      <c r="AA1443" s="3" t="s">
        <v>67</v>
      </c>
      <c r="AB1443" s="3" t="s">
        <v>1184</v>
      </c>
      <c r="AG1443">
        <v>7</v>
      </c>
      <c r="AH1443">
        <v>7</v>
      </c>
      <c r="AI1443">
        <v>0</v>
      </c>
      <c r="AJ1443">
        <v>0</v>
      </c>
      <c r="AK1443">
        <v>0</v>
      </c>
      <c r="AL1443">
        <v>0</v>
      </c>
      <c r="AM1443">
        <v>1</v>
      </c>
      <c r="AN1443">
        <v>1</v>
      </c>
      <c r="AO1443">
        <v>0</v>
      </c>
      <c r="AP1443">
        <v>0</v>
      </c>
      <c r="AQ1443">
        <v>0</v>
      </c>
      <c r="AR1443">
        <v>0</v>
      </c>
      <c r="AS1443">
        <v>15</v>
      </c>
      <c r="AT1443">
        <v>0</v>
      </c>
      <c r="AU1443">
        <v>0</v>
      </c>
      <c r="AV1443">
        <v>0</v>
      </c>
      <c r="AW1443">
        <v>0</v>
      </c>
      <c r="AX1443">
        <v>0</v>
      </c>
      <c r="AY1443">
        <v>0</v>
      </c>
      <c r="AZ1443">
        <v>0</v>
      </c>
      <c r="BA1443">
        <v>0</v>
      </c>
      <c r="BB1443">
        <v>0</v>
      </c>
      <c r="BC1443">
        <v>0</v>
      </c>
      <c r="BD1443">
        <v>0</v>
      </c>
      <c r="BE1443">
        <v>0</v>
      </c>
      <c r="BF1443">
        <v>1</v>
      </c>
      <c r="BG1443">
        <v>0</v>
      </c>
      <c r="BH1443">
        <v>0</v>
      </c>
      <c r="BI1443">
        <v>0</v>
      </c>
      <c r="BJ1443">
        <v>0</v>
      </c>
      <c r="BK1443">
        <v>0</v>
      </c>
      <c r="BL1443">
        <v>1</v>
      </c>
      <c r="BM1443">
        <v>774</v>
      </c>
    </row>
    <row r="1444" spans="1:66" hidden="1" x14ac:dyDescent="0.25">
      <c r="A1444">
        <v>1265</v>
      </c>
      <c r="B1444" s="3" t="s">
        <v>177</v>
      </c>
      <c r="C1444" s="3" t="s">
        <v>2495</v>
      </c>
      <c r="D1444" s="3" t="s">
        <v>2496</v>
      </c>
      <c r="E1444" s="3" t="s">
        <v>55</v>
      </c>
      <c r="F1444" s="3" t="s">
        <v>55</v>
      </c>
      <c r="G1444" s="3" t="s">
        <v>106</v>
      </c>
      <c r="H1444">
        <v>8</v>
      </c>
      <c r="I1444" s="3" t="s">
        <v>180</v>
      </c>
      <c r="J1444" s="3" t="s">
        <v>2767</v>
      </c>
      <c r="K1444" s="3"/>
      <c r="L1444" s="3"/>
      <c r="M1444" s="3" t="s">
        <v>2864</v>
      </c>
      <c r="N1444" s="3" t="s">
        <v>2865</v>
      </c>
      <c r="O1444" s="3"/>
      <c r="P1444" s="3"/>
      <c r="Q1444" s="3" t="s">
        <v>2864</v>
      </c>
      <c r="R1444" s="3" t="s">
        <v>2865</v>
      </c>
      <c r="S1444" s="1">
        <v>43943</v>
      </c>
      <c r="T1444" s="1">
        <v>47595</v>
      </c>
      <c r="U1444" s="1">
        <v>46865</v>
      </c>
      <c r="V1444" s="1">
        <v>45770</v>
      </c>
      <c r="W1444" s="1">
        <v>47230</v>
      </c>
      <c r="X1444">
        <v>2029</v>
      </c>
      <c r="Y1444" t="s">
        <v>2883</v>
      </c>
      <c r="Z1444">
        <v>1</v>
      </c>
      <c r="AA1444" s="3" t="s">
        <v>149</v>
      </c>
      <c r="AB1444" s="3" t="s">
        <v>1368</v>
      </c>
      <c r="AC1444" s="1"/>
      <c r="AD1444"/>
      <c r="AG1444">
        <v>0</v>
      </c>
      <c r="AH1444">
        <v>0</v>
      </c>
      <c r="AI1444">
        <v>0</v>
      </c>
      <c r="AJ1444">
        <v>0</v>
      </c>
      <c r="AK1444">
        <v>1</v>
      </c>
      <c r="AL1444">
        <v>0</v>
      </c>
      <c r="AM1444">
        <v>0</v>
      </c>
      <c r="AN1444">
        <v>0</v>
      </c>
      <c r="AO1444">
        <v>0</v>
      </c>
      <c r="AP1444">
        <v>0</v>
      </c>
      <c r="AQ1444">
        <v>0</v>
      </c>
      <c r="AR1444">
        <v>0</v>
      </c>
      <c r="AS1444">
        <v>1</v>
      </c>
      <c r="AT1444">
        <v>0</v>
      </c>
      <c r="AU1444">
        <v>0</v>
      </c>
      <c r="AV1444">
        <v>0</v>
      </c>
      <c r="AW1444">
        <v>0</v>
      </c>
      <c r="AX1444">
        <v>0</v>
      </c>
      <c r="AY1444">
        <v>0</v>
      </c>
      <c r="AZ1444">
        <v>0</v>
      </c>
      <c r="BA1444">
        <v>0</v>
      </c>
      <c r="BB1444">
        <v>0</v>
      </c>
      <c r="BC1444">
        <v>0</v>
      </c>
      <c r="BD1444">
        <v>0</v>
      </c>
      <c r="BE1444">
        <v>0</v>
      </c>
      <c r="BF1444">
        <v>0</v>
      </c>
      <c r="BG1444">
        <v>0</v>
      </c>
      <c r="BH1444">
        <v>0</v>
      </c>
      <c r="BI1444">
        <v>0</v>
      </c>
      <c r="BJ1444">
        <v>0</v>
      </c>
      <c r="BK1444">
        <v>0</v>
      </c>
      <c r="BL1444">
        <v>2</v>
      </c>
      <c r="BM1444">
        <v>1254</v>
      </c>
      <c r="BN1444">
        <v>1254</v>
      </c>
    </row>
    <row r="1445" spans="1:66" hidden="1" x14ac:dyDescent="0.25">
      <c r="A1445">
        <v>1779</v>
      </c>
      <c r="B1445" s="3" t="s">
        <v>70</v>
      </c>
      <c r="C1445" s="3" t="s">
        <v>2497</v>
      </c>
      <c r="D1445" s="3" t="s">
        <v>2498</v>
      </c>
      <c r="E1445" s="3" t="s">
        <v>55</v>
      </c>
      <c r="F1445" s="3" t="s">
        <v>55</v>
      </c>
      <c r="G1445" s="3" t="s">
        <v>106</v>
      </c>
      <c r="H1445">
        <v>8</v>
      </c>
      <c r="I1445" s="3" t="s">
        <v>87</v>
      </c>
      <c r="J1445" s="3" t="s">
        <v>2736</v>
      </c>
      <c r="K1445" s="3"/>
      <c r="L1445" s="3"/>
      <c r="M1445" s="3"/>
      <c r="N1445" s="3" t="s">
        <v>2865</v>
      </c>
      <c r="O1445" s="3"/>
      <c r="P1445" s="3"/>
      <c r="Q1445" s="3"/>
      <c r="R1445" s="3" t="s">
        <v>2865</v>
      </c>
      <c r="S1445" s="1">
        <v>44181</v>
      </c>
      <c r="T1445" s="1">
        <v>47833</v>
      </c>
      <c r="U1445" s="1">
        <v>47103</v>
      </c>
      <c r="V1445" s="1">
        <v>46008</v>
      </c>
      <c r="W1445" s="1">
        <v>47468</v>
      </c>
      <c r="X1445">
        <v>2029</v>
      </c>
      <c r="Y1445" t="s">
        <v>2883</v>
      </c>
      <c r="Z1445">
        <v>1</v>
      </c>
      <c r="AA1445" s="3" t="s">
        <v>214</v>
      </c>
      <c r="AB1445" s="3" t="s">
        <v>2499</v>
      </c>
      <c r="AC1445" s="1"/>
      <c r="AD1445"/>
      <c r="AG1445">
        <v>0</v>
      </c>
      <c r="AH1445">
        <v>0</v>
      </c>
      <c r="AI1445">
        <v>0</v>
      </c>
      <c r="AJ1445">
        <v>0</v>
      </c>
      <c r="AK1445">
        <v>0</v>
      </c>
      <c r="AL1445">
        <v>0</v>
      </c>
      <c r="AM1445">
        <v>0</v>
      </c>
      <c r="AN1445">
        <v>0</v>
      </c>
      <c r="AO1445">
        <v>0</v>
      </c>
      <c r="AP1445">
        <v>0</v>
      </c>
      <c r="AQ1445">
        <v>0</v>
      </c>
      <c r="AR1445">
        <v>0</v>
      </c>
      <c r="AS1445">
        <v>0</v>
      </c>
      <c r="AT1445">
        <v>0</v>
      </c>
      <c r="AU1445">
        <v>0</v>
      </c>
      <c r="AV1445">
        <v>0</v>
      </c>
      <c r="AW1445">
        <v>0</v>
      </c>
      <c r="AX1445">
        <v>0</v>
      </c>
      <c r="AY1445">
        <v>0</v>
      </c>
      <c r="AZ1445">
        <v>0</v>
      </c>
      <c r="BA1445">
        <v>0</v>
      </c>
      <c r="BB1445">
        <v>0</v>
      </c>
      <c r="BC1445">
        <v>0</v>
      </c>
      <c r="BD1445">
        <v>0</v>
      </c>
      <c r="BE1445">
        <v>0</v>
      </c>
      <c r="BF1445">
        <v>0</v>
      </c>
      <c r="BG1445">
        <v>0</v>
      </c>
      <c r="BH1445">
        <v>0</v>
      </c>
      <c r="BI1445">
        <v>0</v>
      </c>
      <c r="BJ1445">
        <v>0</v>
      </c>
      <c r="BK1445">
        <v>0</v>
      </c>
      <c r="BL1445">
        <v>2</v>
      </c>
      <c r="BM1445">
        <v>1777</v>
      </c>
      <c r="BN1445">
        <v>1777</v>
      </c>
    </row>
    <row r="1446" spans="1:66" hidden="1" x14ac:dyDescent="0.25">
      <c r="A1446">
        <v>1778</v>
      </c>
      <c r="B1446" s="3" t="s">
        <v>70</v>
      </c>
      <c r="C1446" s="3" t="s">
        <v>2500</v>
      </c>
      <c r="D1446" s="3" t="s">
        <v>2501</v>
      </c>
      <c r="E1446" s="3" t="s">
        <v>55</v>
      </c>
      <c r="F1446" s="3" t="s">
        <v>56</v>
      </c>
      <c r="G1446" s="3" t="s">
        <v>57</v>
      </c>
      <c r="H1446">
        <v>8</v>
      </c>
      <c r="I1446" s="3" t="s">
        <v>87</v>
      </c>
      <c r="J1446" s="3" t="s">
        <v>2736</v>
      </c>
      <c r="K1446" s="3"/>
      <c r="L1446" s="3"/>
      <c r="M1446" s="3"/>
      <c r="N1446" s="3" t="s">
        <v>2865</v>
      </c>
      <c r="O1446" s="3"/>
      <c r="P1446" s="3"/>
      <c r="Q1446" s="3"/>
      <c r="R1446" s="3" t="s">
        <v>2865</v>
      </c>
      <c r="S1446" s="1">
        <v>44181</v>
      </c>
      <c r="T1446" s="1">
        <v>47833</v>
      </c>
      <c r="U1446" s="1">
        <v>47103</v>
      </c>
      <c r="V1446" s="1">
        <v>46008</v>
      </c>
      <c r="W1446" s="1">
        <v>47468</v>
      </c>
      <c r="X1446">
        <v>2029</v>
      </c>
      <c r="Y1446" t="s">
        <v>2883</v>
      </c>
      <c r="Z1446">
        <v>1</v>
      </c>
      <c r="AA1446" s="3" t="s">
        <v>214</v>
      </c>
      <c r="AB1446" s="3" t="s">
        <v>2499</v>
      </c>
      <c r="AC1446" s="1"/>
      <c r="AD1446"/>
      <c r="AG1446">
        <v>0</v>
      </c>
      <c r="AH1446">
        <v>0</v>
      </c>
      <c r="AI1446">
        <v>0</v>
      </c>
      <c r="AJ1446">
        <v>0</v>
      </c>
      <c r="AK1446">
        <v>0</v>
      </c>
      <c r="AL1446">
        <v>0</v>
      </c>
      <c r="AM1446">
        <v>0</v>
      </c>
      <c r="AN1446">
        <v>0</v>
      </c>
      <c r="AO1446">
        <v>0</v>
      </c>
      <c r="AP1446">
        <v>0</v>
      </c>
      <c r="AQ1446">
        <v>0</v>
      </c>
      <c r="AR1446">
        <v>0</v>
      </c>
      <c r="AS1446">
        <v>0</v>
      </c>
      <c r="AT1446">
        <v>0</v>
      </c>
      <c r="AU1446">
        <v>0</v>
      </c>
      <c r="AV1446">
        <v>0</v>
      </c>
      <c r="AW1446">
        <v>0</v>
      </c>
      <c r="AX1446">
        <v>0</v>
      </c>
      <c r="AY1446">
        <v>0</v>
      </c>
      <c r="AZ1446">
        <v>0</v>
      </c>
      <c r="BA1446">
        <v>0</v>
      </c>
      <c r="BB1446">
        <v>0</v>
      </c>
      <c r="BC1446">
        <v>0</v>
      </c>
      <c r="BD1446">
        <v>0</v>
      </c>
      <c r="BE1446">
        <v>0</v>
      </c>
      <c r="BF1446">
        <v>0</v>
      </c>
      <c r="BG1446">
        <v>0</v>
      </c>
      <c r="BH1446">
        <v>0</v>
      </c>
      <c r="BI1446">
        <v>0</v>
      </c>
      <c r="BJ1446">
        <v>0</v>
      </c>
      <c r="BK1446">
        <v>0</v>
      </c>
      <c r="BL1446">
        <v>2</v>
      </c>
      <c r="BM1446">
        <v>1777</v>
      </c>
      <c r="BN1446">
        <v>1777</v>
      </c>
    </row>
    <row r="1447" spans="1:66" hidden="1" x14ac:dyDescent="0.25">
      <c r="A1447">
        <v>1688</v>
      </c>
      <c r="B1447" s="3" t="s">
        <v>145</v>
      </c>
      <c r="C1447" s="3" t="s">
        <v>2502</v>
      </c>
      <c r="D1447" s="3" t="s">
        <v>2503</v>
      </c>
      <c r="E1447" s="3" t="s">
        <v>55</v>
      </c>
      <c r="F1447" s="3" t="s">
        <v>55</v>
      </c>
      <c r="G1447" s="3" t="s">
        <v>106</v>
      </c>
      <c r="H1447">
        <v>8</v>
      </c>
      <c r="I1447" s="3" t="s">
        <v>533</v>
      </c>
      <c r="J1447" s="3" t="s">
        <v>2754</v>
      </c>
      <c r="K1447" s="3"/>
      <c r="L1447" s="3" t="s">
        <v>2863</v>
      </c>
      <c r="M1447" s="3"/>
      <c r="N1447" s="3"/>
      <c r="O1447" s="3"/>
      <c r="P1447" s="3" t="s">
        <v>2863</v>
      </c>
      <c r="Q1447" s="3"/>
      <c r="R1447" s="3"/>
      <c r="S1447" s="1">
        <v>43432</v>
      </c>
      <c r="T1447" s="1">
        <v>47085</v>
      </c>
      <c r="U1447" s="1">
        <v>46355</v>
      </c>
      <c r="V1447" s="1">
        <v>45260</v>
      </c>
      <c r="W1447" s="1">
        <v>46720</v>
      </c>
      <c r="X1447">
        <v>2027</v>
      </c>
      <c r="Y1447" t="s">
        <v>2875</v>
      </c>
      <c r="Z1447">
        <v>1</v>
      </c>
      <c r="AA1447" s="3" t="s">
        <v>508</v>
      </c>
      <c r="AB1447" s="3"/>
      <c r="AC1447" s="1"/>
      <c r="AD1447"/>
      <c r="AG1447">
        <v>1</v>
      </c>
      <c r="AH1447">
        <v>1</v>
      </c>
      <c r="AI1447">
        <v>1</v>
      </c>
      <c r="AJ1447">
        <v>0</v>
      </c>
      <c r="AK1447">
        <v>0</v>
      </c>
      <c r="AL1447">
        <v>0</v>
      </c>
      <c r="AM1447">
        <v>1</v>
      </c>
      <c r="AN1447">
        <v>0</v>
      </c>
      <c r="AO1447">
        <v>1</v>
      </c>
      <c r="AP1447">
        <v>0</v>
      </c>
      <c r="AQ1447">
        <v>0</v>
      </c>
      <c r="AR1447">
        <v>0</v>
      </c>
      <c r="AS1447">
        <v>2</v>
      </c>
      <c r="AT1447">
        <v>0</v>
      </c>
      <c r="AU1447">
        <v>0</v>
      </c>
      <c r="AV1447">
        <v>0</v>
      </c>
      <c r="AW1447">
        <v>0</v>
      </c>
      <c r="AX1447">
        <v>0</v>
      </c>
      <c r="AY1447">
        <v>0</v>
      </c>
      <c r="AZ1447">
        <v>0</v>
      </c>
      <c r="BA1447">
        <v>0</v>
      </c>
      <c r="BB1447">
        <v>0</v>
      </c>
      <c r="BC1447">
        <v>0</v>
      </c>
      <c r="BD1447">
        <v>0</v>
      </c>
      <c r="BE1447">
        <v>0</v>
      </c>
      <c r="BF1447">
        <v>0</v>
      </c>
      <c r="BG1447">
        <v>0</v>
      </c>
      <c r="BH1447">
        <v>0</v>
      </c>
      <c r="BI1447">
        <v>0</v>
      </c>
      <c r="BJ1447">
        <v>0</v>
      </c>
      <c r="BK1447">
        <v>0</v>
      </c>
      <c r="BL1447">
        <v>3</v>
      </c>
      <c r="BM1447">
        <v>278</v>
      </c>
      <c r="BN1447">
        <v>1687</v>
      </c>
    </row>
    <row r="1448" spans="1:66" x14ac:dyDescent="0.25">
      <c r="A1448" s="6">
        <v>845</v>
      </c>
      <c r="B1448" s="3" t="s">
        <v>155</v>
      </c>
      <c r="C1448" s="3" t="s">
        <v>1230</v>
      </c>
      <c r="D1448" s="7" t="s">
        <v>257</v>
      </c>
      <c r="E1448" s="3" t="s">
        <v>85</v>
      </c>
      <c r="F1448" s="3" t="s">
        <v>55</v>
      </c>
      <c r="G1448" s="3" t="s">
        <v>57</v>
      </c>
      <c r="H1448">
        <v>4</v>
      </c>
      <c r="I1448" s="3" t="s">
        <v>158</v>
      </c>
      <c r="J1448" s="3" t="s">
        <v>2729</v>
      </c>
      <c r="K1448" s="3"/>
      <c r="L1448" s="3" t="s">
        <v>2863</v>
      </c>
      <c r="M1448" s="3"/>
      <c r="N1448" s="3"/>
      <c r="O1448" s="3"/>
      <c r="P1448" s="3" t="s">
        <v>2863</v>
      </c>
      <c r="Q1448" s="3"/>
      <c r="R1448" s="3"/>
      <c r="S1448" s="13">
        <v>43661</v>
      </c>
      <c r="T1448" s="13">
        <v>47314</v>
      </c>
      <c r="U1448" s="1">
        <v>46584</v>
      </c>
      <c r="V1448" s="1">
        <v>45489</v>
      </c>
      <c r="W1448" s="1">
        <v>46949</v>
      </c>
      <c r="X1448">
        <v>2028</v>
      </c>
      <c r="Y1448" s="15" t="s">
        <v>2877</v>
      </c>
      <c r="Z1448">
        <v>1</v>
      </c>
      <c r="AA1448" s="3" t="s">
        <v>95</v>
      </c>
      <c r="AB1448" s="3" t="s">
        <v>1231</v>
      </c>
      <c r="AG1448">
        <v>16</v>
      </c>
      <c r="AH1448">
        <v>14</v>
      </c>
      <c r="AI1448">
        <v>0</v>
      </c>
      <c r="AJ1448">
        <v>0</v>
      </c>
      <c r="AK1448">
        <v>0</v>
      </c>
      <c r="AL1448">
        <v>0</v>
      </c>
      <c r="AM1448">
        <v>1</v>
      </c>
      <c r="AN1448">
        <v>0</v>
      </c>
      <c r="AO1448">
        <v>0</v>
      </c>
      <c r="AP1448">
        <v>0</v>
      </c>
      <c r="AQ1448">
        <v>0</v>
      </c>
      <c r="AR1448">
        <v>0</v>
      </c>
      <c r="AS1448">
        <v>31</v>
      </c>
      <c r="AT1448">
        <v>0</v>
      </c>
      <c r="AU1448">
        <v>0</v>
      </c>
      <c r="AV1448">
        <v>0</v>
      </c>
      <c r="AW1448">
        <v>0</v>
      </c>
      <c r="AX1448">
        <v>0</v>
      </c>
      <c r="AY1448">
        <v>0</v>
      </c>
      <c r="AZ1448">
        <v>0</v>
      </c>
      <c r="BA1448">
        <v>0</v>
      </c>
      <c r="BB1448">
        <v>0</v>
      </c>
      <c r="BC1448">
        <v>0</v>
      </c>
      <c r="BD1448">
        <v>0</v>
      </c>
      <c r="BE1448">
        <v>0</v>
      </c>
      <c r="BF1448">
        <v>1</v>
      </c>
      <c r="BG1448">
        <v>1</v>
      </c>
      <c r="BH1448">
        <v>0</v>
      </c>
      <c r="BI1448">
        <v>0</v>
      </c>
      <c r="BJ1448">
        <v>0</v>
      </c>
      <c r="BK1448">
        <v>0</v>
      </c>
      <c r="BL1448">
        <v>1</v>
      </c>
      <c r="BM1448">
        <v>845</v>
      </c>
    </row>
    <row r="1449" spans="1:66" hidden="1" x14ac:dyDescent="0.25">
      <c r="A1449">
        <v>3775</v>
      </c>
      <c r="B1449" s="3" t="s">
        <v>177</v>
      </c>
      <c r="C1449" s="3" t="s">
        <v>2507</v>
      </c>
      <c r="D1449" s="3" t="s">
        <v>1781</v>
      </c>
      <c r="E1449" s="3" t="s">
        <v>73</v>
      </c>
      <c r="F1449" s="3" t="s">
        <v>55</v>
      </c>
      <c r="G1449" s="3" t="s">
        <v>106</v>
      </c>
      <c r="H1449">
        <v>6</v>
      </c>
      <c r="I1449" s="3" t="s">
        <v>1458</v>
      </c>
      <c r="J1449" s="3" t="s">
        <v>2815</v>
      </c>
      <c r="K1449" s="3"/>
      <c r="L1449" s="3"/>
      <c r="M1449" s="3" t="s">
        <v>2864</v>
      </c>
      <c r="N1449" s="3"/>
      <c r="O1449" s="3"/>
      <c r="P1449" s="3"/>
      <c r="Q1449" s="3" t="s">
        <v>2864</v>
      </c>
      <c r="R1449" s="3"/>
      <c r="S1449" s="1">
        <v>44251</v>
      </c>
      <c r="T1449" s="1">
        <v>47630</v>
      </c>
      <c r="U1449" s="1">
        <v>46900</v>
      </c>
      <c r="V1449" s="1">
        <v>45805</v>
      </c>
      <c r="W1449" s="1">
        <v>47265</v>
      </c>
      <c r="X1449">
        <v>2029</v>
      </c>
      <c r="Y1449" t="s">
        <v>2882</v>
      </c>
      <c r="Z1449">
        <v>1</v>
      </c>
      <c r="AA1449" s="3" t="s">
        <v>2505</v>
      </c>
      <c r="AB1449" s="3" t="s">
        <v>2506</v>
      </c>
      <c r="AC1449" s="1"/>
      <c r="AD1449"/>
      <c r="AG1449">
        <v>0</v>
      </c>
      <c r="AH1449">
        <v>0</v>
      </c>
      <c r="AI1449">
        <v>0</v>
      </c>
      <c r="AJ1449">
        <v>0</v>
      </c>
      <c r="AK1449">
        <v>0</v>
      </c>
      <c r="AL1449">
        <v>0</v>
      </c>
      <c r="AM1449">
        <v>0</v>
      </c>
      <c r="AN1449">
        <v>0</v>
      </c>
      <c r="AO1449">
        <v>0</v>
      </c>
      <c r="AP1449">
        <v>0</v>
      </c>
      <c r="AQ1449">
        <v>0</v>
      </c>
      <c r="AR1449">
        <v>0</v>
      </c>
      <c r="AS1449">
        <v>0</v>
      </c>
      <c r="AT1449">
        <v>0</v>
      </c>
      <c r="AU1449">
        <v>0</v>
      </c>
      <c r="AV1449">
        <v>0</v>
      </c>
      <c r="AW1449">
        <v>0</v>
      </c>
      <c r="AX1449">
        <v>0</v>
      </c>
      <c r="AY1449">
        <v>0</v>
      </c>
      <c r="AZ1449">
        <v>0</v>
      </c>
      <c r="BA1449">
        <v>0</v>
      </c>
      <c r="BB1449">
        <v>0</v>
      </c>
      <c r="BC1449">
        <v>0</v>
      </c>
      <c r="BD1449">
        <v>0</v>
      </c>
      <c r="BE1449">
        <v>0</v>
      </c>
      <c r="BF1449">
        <v>0</v>
      </c>
      <c r="BG1449">
        <v>0</v>
      </c>
      <c r="BH1449">
        <v>0</v>
      </c>
      <c r="BI1449">
        <v>0</v>
      </c>
      <c r="BJ1449">
        <v>0</v>
      </c>
      <c r="BK1449">
        <v>0</v>
      </c>
      <c r="BL1449">
        <v>4</v>
      </c>
      <c r="BM1449">
        <v>1430</v>
      </c>
      <c r="BN1449">
        <v>3763</v>
      </c>
    </row>
    <row r="1450" spans="1:66" hidden="1" x14ac:dyDescent="0.25">
      <c r="A1450">
        <v>3813</v>
      </c>
      <c r="B1450" s="3" t="s">
        <v>177</v>
      </c>
      <c r="C1450" s="3" t="s">
        <v>2504</v>
      </c>
      <c r="D1450" s="3" t="s">
        <v>161</v>
      </c>
      <c r="E1450" s="3" t="s">
        <v>73</v>
      </c>
      <c r="F1450" s="3" t="s">
        <v>56</v>
      </c>
      <c r="G1450" s="3" t="s">
        <v>57</v>
      </c>
      <c r="H1450">
        <v>6</v>
      </c>
      <c r="I1450" s="3" t="s">
        <v>1458</v>
      </c>
      <c r="J1450" s="3" t="s">
        <v>2815</v>
      </c>
      <c r="K1450" s="3"/>
      <c r="L1450" s="3"/>
      <c r="M1450" s="3" t="s">
        <v>2864</v>
      </c>
      <c r="N1450" s="3"/>
      <c r="O1450" s="3"/>
      <c r="P1450" s="3"/>
      <c r="Q1450" s="3" t="s">
        <v>2864</v>
      </c>
      <c r="R1450" s="3"/>
      <c r="S1450" s="1">
        <v>44251</v>
      </c>
      <c r="T1450" s="1">
        <v>47630</v>
      </c>
      <c r="U1450" s="1">
        <v>46900</v>
      </c>
      <c r="V1450" s="1">
        <v>45805</v>
      </c>
      <c r="W1450" s="1">
        <v>47265</v>
      </c>
      <c r="X1450">
        <v>2029</v>
      </c>
      <c r="Y1450" t="s">
        <v>2882</v>
      </c>
      <c r="Z1450">
        <v>1</v>
      </c>
      <c r="AA1450" s="3" t="s">
        <v>2505</v>
      </c>
      <c r="AB1450" s="3" t="s">
        <v>2506</v>
      </c>
      <c r="AC1450" s="1"/>
      <c r="AD1450"/>
      <c r="AG1450">
        <v>7</v>
      </c>
      <c r="AH1450">
        <v>0</v>
      </c>
      <c r="AI1450">
        <v>0</v>
      </c>
      <c r="AJ1450">
        <v>0</v>
      </c>
      <c r="AK1450">
        <v>0</v>
      </c>
      <c r="AL1450">
        <v>0</v>
      </c>
      <c r="AM1450">
        <v>0</v>
      </c>
      <c r="AN1450">
        <v>0</v>
      </c>
      <c r="AO1450">
        <v>0</v>
      </c>
      <c r="AP1450">
        <v>0</v>
      </c>
      <c r="AQ1450">
        <v>0</v>
      </c>
      <c r="AR1450">
        <v>0</v>
      </c>
      <c r="AS1450">
        <v>4</v>
      </c>
      <c r="AT1450">
        <v>0</v>
      </c>
      <c r="AU1450">
        <v>0</v>
      </c>
      <c r="AV1450">
        <v>0</v>
      </c>
      <c r="AW1450">
        <v>0</v>
      </c>
      <c r="AX1450">
        <v>0</v>
      </c>
      <c r="AY1450">
        <v>0</v>
      </c>
      <c r="AZ1450">
        <v>2</v>
      </c>
      <c r="BA1450">
        <v>0</v>
      </c>
      <c r="BB1450">
        <v>0</v>
      </c>
      <c r="BC1450">
        <v>0</v>
      </c>
      <c r="BD1450">
        <v>0</v>
      </c>
      <c r="BE1450">
        <v>0</v>
      </c>
      <c r="BF1450">
        <v>0</v>
      </c>
      <c r="BG1450">
        <v>0</v>
      </c>
      <c r="BH1450">
        <v>0</v>
      </c>
      <c r="BI1450">
        <v>0</v>
      </c>
      <c r="BJ1450">
        <v>0</v>
      </c>
      <c r="BK1450">
        <v>0</v>
      </c>
      <c r="BL1450">
        <v>4</v>
      </c>
      <c r="BM1450">
        <v>1430</v>
      </c>
      <c r="BN1450">
        <v>3763</v>
      </c>
    </row>
    <row r="1451" spans="1:66" x14ac:dyDescent="0.25">
      <c r="A1451" s="6">
        <v>757</v>
      </c>
      <c r="B1451" s="3" t="s">
        <v>155</v>
      </c>
      <c r="C1451" s="3" t="s">
        <v>1270</v>
      </c>
      <c r="D1451" s="7" t="s">
        <v>1271</v>
      </c>
      <c r="E1451" s="3" t="s">
        <v>85</v>
      </c>
      <c r="F1451" s="3" t="s">
        <v>55</v>
      </c>
      <c r="G1451" s="3" t="s">
        <v>57</v>
      </c>
      <c r="H1451">
        <v>4</v>
      </c>
      <c r="I1451" s="3" t="s">
        <v>823</v>
      </c>
      <c r="J1451" s="3" t="s">
        <v>2747</v>
      </c>
      <c r="K1451" s="3"/>
      <c r="L1451" s="3" t="s">
        <v>2863</v>
      </c>
      <c r="M1451" s="3"/>
      <c r="N1451" s="3"/>
      <c r="O1451" s="3"/>
      <c r="P1451" s="3" t="s">
        <v>2863</v>
      </c>
      <c r="Q1451" s="3"/>
      <c r="R1451" s="3"/>
      <c r="S1451" s="13">
        <v>43635</v>
      </c>
      <c r="T1451" s="13">
        <v>47288</v>
      </c>
      <c r="U1451" s="1">
        <v>46558</v>
      </c>
      <c r="V1451" s="1">
        <v>45463</v>
      </c>
      <c r="W1451" s="1">
        <v>46923</v>
      </c>
      <c r="X1451">
        <v>2028</v>
      </c>
      <c r="Y1451" s="15" t="s">
        <v>2877</v>
      </c>
      <c r="Z1451">
        <v>1</v>
      </c>
      <c r="AA1451" s="3" t="s">
        <v>67</v>
      </c>
      <c r="AB1451" s="3" t="s">
        <v>1272</v>
      </c>
      <c r="AG1451">
        <v>12</v>
      </c>
      <c r="AH1451">
        <v>11</v>
      </c>
      <c r="AI1451">
        <v>0</v>
      </c>
      <c r="AJ1451">
        <v>0</v>
      </c>
      <c r="AK1451">
        <v>0</v>
      </c>
      <c r="AL1451">
        <v>0</v>
      </c>
      <c r="AM1451">
        <v>1</v>
      </c>
      <c r="AN1451">
        <v>2</v>
      </c>
      <c r="AO1451">
        <v>0</v>
      </c>
      <c r="AP1451">
        <v>0</v>
      </c>
      <c r="AQ1451">
        <v>0</v>
      </c>
      <c r="AR1451">
        <v>0</v>
      </c>
      <c r="AS1451">
        <v>23</v>
      </c>
      <c r="AT1451">
        <v>0</v>
      </c>
      <c r="AU1451">
        <v>0</v>
      </c>
      <c r="AV1451">
        <v>0</v>
      </c>
      <c r="AW1451">
        <v>0</v>
      </c>
      <c r="AX1451">
        <v>0</v>
      </c>
      <c r="AY1451">
        <v>0</v>
      </c>
      <c r="AZ1451">
        <v>0</v>
      </c>
      <c r="BA1451">
        <v>0</v>
      </c>
      <c r="BB1451">
        <v>0</v>
      </c>
      <c r="BC1451">
        <v>0</v>
      </c>
      <c r="BD1451">
        <v>0</v>
      </c>
      <c r="BE1451">
        <v>0</v>
      </c>
      <c r="BF1451">
        <v>1</v>
      </c>
      <c r="BG1451">
        <v>0</v>
      </c>
      <c r="BH1451">
        <v>0</v>
      </c>
      <c r="BI1451">
        <v>0</v>
      </c>
      <c r="BJ1451">
        <v>0</v>
      </c>
      <c r="BK1451">
        <v>0</v>
      </c>
      <c r="BL1451">
        <v>1</v>
      </c>
      <c r="BM1451">
        <v>757</v>
      </c>
    </row>
    <row r="1452" spans="1:66" x14ac:dyDescent="0.25">
      <c r="A1452" s="6">
        <v>843</v>
      </c>
      <c r="B1452" s="3" t="s">
        <v>155</v>
      </c>
      <c r="C1452" s="3" t="s">
        <v>1273</v>
      </c>
      <c r="D1452" s="7" t="s">
        <v>1274</v>
      </c>
      <c r="E1452" s="3" t="s">
        <v>85</v>
      </c>
      <c r="F1452" s="3" t="s">
        <v>55</v>
      </c>
      <c r="G1452" s="3" t="s">
        <v>57</v>
      </c>
      <c r="H1452">
        <v>4</v>
      </c>
      <c r="I1452" s="3" t="s">
        <v>184</v>
      </c>
      <c r="J1452" s="3" t="s">
        <v>2829</v>
      </c>
      <c r="K1452" s="3"/>
      <c r="L1452" s="3" t="s">
        <v>2863</v>
      </c>
      <c r="M1452" s="3"/>
      <c r="N1452" s="3"/>
      <c r="O1452" s="3"/>
      <c r="P1452" s="3" t="s">
        <v>2863</v>
      </c>
      <c r="Q1452" s="3"/>
      <c r="R1452" s="3"/>
      <c r="S1452" s="13">
        <v>43635</v>
      </c>
      <c r="T1452" s="13">
        <v>47288</v>
      </c>
      <c r="U1452" s="1">
        <v>46558</v>
      </c>
      <c r="V1452" s="1">
        <v>45463</v>
      </c>
      <c r="W1452" s="1">
        <v>46923</v>
      </c>
      <c r="X1452">
        <v>2028</v>
      </c>
      <c r="Y1452" s="15" t="s">
        <v>2877</v>
      </c>
      <c r="Z1452">
        <v>1</v>
      </c>
      <c r="AA1452" s="3" t="s">
        <v>67</v>
      </c>
      <c r="AB1452" s="3" t="s">
        <v>1275</v>
      </c>
      <c r="AC1452" s="13">
        <v>44833</v>
      </c>
      <c r="AG1452">
        <v>2</v>
      </c>
      <c r="AH1452">
        <v>9</v>
      </c>
      <c r="AI1452">
        <v>0</v>
      </c>
      <c r="AJ1452">
        <v>0</v>
      </c>
      <c r="AK1452">
        <v>0</v>
      </c>
      <c r="AL1452">
        <v>0</v>
      </c>
      <c r="AM1452">
        <v>0</v>
      </c>
      <c r="AN1452">
        <v>0</v>
      </c>
      <c r="AO1452">
        <v>0</v>
      </c>
      <c r="AP1452">
        <v>0</v>
      </c>
      <c r="AQ1452">
        <v>0</v>
      </c>
      <c r="AR1452">
        <v>0</v>
      </c>
      <c r="AS1452">
        <v>8</v>
      </c>
      <c r="AT1452">
        <v>0</v>
      </c>
      <c r="AU1452">
        <v>0</v>
      </c>
      <c r="AV1452">
        <v>0</v>
      </c>
      <c r="AW1452">
        <v>0</v>
      </c>
      <c r="AX1452">
        <v>0</v>
      </c>
      <c r="AY1452">
        <v>0</v>
      </c>
      <c r="AZ1452">
        <v>1</v>
      </c>
      <c r="BA1452">
        <v>2</v>
      </c>
      <c r="BB1452">
        <v>0</v>
      </c>
      <c r="BC1452">
        <v>0</v>
      </c>
      <c r="BD1452">
        <v>0</v>
      </c>
      <c r="BE1452">
        <v>0</v>
      </c>
      <c r="BF1452">
        <v>0</v>
      </c>
      <c r="BG1452">
        <v>0</v>
      </c>
      <c r="BH1452">
        <v>0</v>
      </c>
      <c r="BI1452">
        <v>0</v>
      </c>
      <c r="BJ1452">
        <v>0</v>
      </c>
      <c r="BK1452">
        <v>0</v>
      </c>
      <c r="BL1452">
        <v>1</v>
      </c>
      <c r="BM1452">
        <v>843</v>
      </c>
    </row>
    <row r="1453" spans="1:66" x14ac:dyDescent="0.25">
      <c r="A1453" s="6">
        <v>745</v>
      </c>
      <c r="B1453" s="3" t="s">
        <v>155</v>
      </c>
      <c r="C1453" s="3" t="s">
        <v>1278</v>
      </c>
      <c r="D1453" s="7" t="s">
        <v>961</v>
      </c>
      <c r="E1453" s="3" t="s">
        <v>85</v>
      </c>
      <c r="F1453" s="3" t="s">
        <v>55</v>
      </c>
      <c r="G1453" s="3" t="s">
        <v>57</v>
      </c>
      <c r="H1453">
        <v>4</v>
      </c>
      <c r="I1453" s="3" t="s">
        <v>823</v>
      </c>
      <c r="J1453" s="3" t="s">
        <v>2747</v>
      </c>
      <c r="K1453" s="3"/>
      <c r="L1453" s="3" t="s">
        <v>2863</v>
      </c>
      <c r="M1453" s="3"/>
      <c r="N1453" s="3"/>
      <c r="O1453" s="3"/>
      <c r="P1453" s="3" t="s">
        <v>2863</v>
      </c>
      <c r="Q1453" s="3"/>
      <c r="R1453" s="3"/>
      <c r="S1453" s="13">
        <v>43635</v>
      </c>
      <c r="T1453" s="13">
        <v>47288</v>
      </c>
      <c r="U1453" s="1">
        <v>46558</v>
      </c>
      <c r="V1453" s="1">
        <v>45463</v>
      </c>
      <c r="W1453" s="1">
        <v>46923</v>
      </c>
      <c r="X1453">
        <v>2028</v>
      </c>
      <c r="Y1453" s="15" t="s">
        <v>2877</v>
      </c>
      <c r="Z1453">
        <v>1</v>
      </c>
      <c r="AA1453" s="3" t="s">
        <v>219</v>
      </c>
      <c r="AB1453" s="3" t="s">
        <v>1279</v>
      </c>
      <c r="AG1453">
        <v>4</v>
      </c>
      <c r="AH1453">
        <v>3</v>
      </c>
      <c r="AI1453">
        <v>0</v>
      </c>
      <c r="AJ1453">
        <v>0</v>
      </c>
      <c r="AK1453">
        <v>0</v>
      </c>
      <c r="AL1453">
        <v>0</v>
      </c>
      <c r="AM1453">
        <v>0</v>
      </c>
      <c r="AN1453">
        <v>0</v>
      </c>
      <c r="AO1453">
        <v>0</v>
      </c>
      <c r="AP1453">
        <v>0</v>
      </c>
      <c r="AQ1453">
        <v>0</v>
      </c>
      <c r="AR1453">
        <v>0</v>
      </c>
      <c r="AS1453">
        <v>5</v>
      </c>
      <c r="AT1453">
        <v>0</v>
      </c>
      <c r="AU1453">
        <v>0</v>
      </c>
      <c r="AV1453">
        <v>0</v>
      </c>
      <c r="AW1453">
        <v>0</v>
      </c>
      <c r="AX1453">
        <v>0</v>
      </c>
      <c r="AY1453">
        <v>0</v>
      </c>
      <c r="AZ1453">
        <v>1</v>
      </c>
      <c r="BA1453">
        <v>1</v>
      </c>
      <c r="BB1453">
        <v>0</v>
      </c>
      <c r="BC1453">
        <v>0</v>
      </c>
      <c r="BD1453">
        <v>0</v>
      </c>
      <c r="BE1453">
        <v>0</v>
      </c>
      <c r="BF1453">
        <v>0</v>
      </c>
      <c r="BG1453">
        <v>0</v>
      </c>
      <c r="BH1453">
        <v>0</v>
      </c>
      <c r="BI1453">
        <v>0</v>
      </c>
      <c r="BJ1453">
        <v>0</v>
      </c>
      <c r="BK1453">
        <v>0</v>
      </c>
      <c r="BL1453">
        <v>1</v>
      </c>
      <c r="BM1453">
        <v>745</v>
      </c>
    </row>
    <row r="1454" spans="1:66" hidden="1" x14ac:dyDescent="0.25">
      <c r="A1454">
        <v>3808</v>
      </c>
      <c r="B1454" s="3" t="s">
        <v>198</v>
      </c>
      <c r="C1454" s="3" t="s">
        <v>2508</v>
      </c>
      <c r="D1454" s="3" t="s">
        <v>2509</v>
      </c>
      <c r="E1454" s="3" t="s">
        <v>55</v>
      </c>
      <c r="F1454" s="3" t="s">
        <v>56</v>
      </c>
      <c r="G1454" s="3" t="s">
        <v>57</v>
      </c>
      <c r="H1454">
        <v>8</v>
      </c>
      <c r="I1454" s="3" t="s">
        <v>2510</v>
      </c>
      <c r="J1454" s="3" t="s">
        <v>2788</v>
      </c>
      <c r="K1454" s="3"/>
      <c r="L1454" s="3" t="s">
        <v>2863</v>
      </c>
      <c r="M1454" s="3" t="s">
        <v>2864</v>
      </c>
      <c r="N1454" s="3" t="s">
        <v>2865</v>
      </c>
      <c r="O1454" s="3"/>
      <c r="P1454" s="3" t="s">
        <v>2863</v>
      </c>
      <c r="Q1454" s="3" t="s">
        <v>2864</v>
      </c>
      <c r="R1454" s="3" t="s">
        <v>2865</v>
      </c>
      <c r="S1454" s="1">
        <v>43271</v>
      </c>
      <c r="T1454" s="1">
        <v>46924</v>
      </c>
      <c r="U1454" s="1">
        <v>46194</v>
      </c>
      <c r="V1454" s="1">
        <v>45099</v>
      </c>
      <c r="W1454" s="1">
        <v>46559</v>
      </c>
      <c r="X1454">
        <v>2027</v>
      </c>
      <c r="Y1454" t="s">
        <v>2875</v>
      </c>
      <c r="Z1454">
        <v>1</v>
      </c>
      <c r="AA1454" s="3" t="s">
        <v>2511</v>
      </c>
      <c r="AB1454" s="3"/>
      <c r="AC1454" s="1"/>
      <c r="AD1454"/>
      <c r="AG1454">
        <v>0</v>
      </c>
      <c r="AH1454">
        <v>1</v>
      </c>
      <c r="AI1454">
        <v>0</v>
      </c>
      <c r="AJ1454">
        <v>0</v>
      </c>
      <c r="AK1454">
        <v>0</v>
      </c>
      <c r="AL1454">
        <v>0</v>
      </c>
      <c r="AM1454">
        <v>0</v>
      </c>
      <c r="AN1454">
        <v>0</v>
      </c>
      <c r="AO1454">
        <v>0</v>
      </c>
      <c r="AP1454">
        <v>0</v>
      </c>
      <c r="AQ1454">
        <v>0</v>
      </c>
      <c r="AR1454">
        <v>0</v>
      </c>
      <c r="AS1454">
        <v>1</v>
      </c>
      <c r="AT1454">
        <v>0</v>
      </c>
      <c r="AU1454">
        <v>0</v>
      </c>
      <c r="AV1454">
        <v>0</v>
      </c>
      <c r="AW1454">
        <v>0</v>
      </c>
      <c r="AX1454">
        <v>0</v>
      </c>
      <c r="AY1454">
        <v>0</v>
      </c>
      <c r="AZ1454">
        <v>0</v>
      </c>
      <c r="BA1454">
        <v>0</v>
      </c>
      <c r="BB1454">
        <v>0</v>
      </c>
      <c r="BC1454">
        <v>0</v>
      </c>
      <c r="BD1454">
        <v>0</v>
      </c>
      <c r="BE1454">
        <v>0</v>
      </c>
      <c r="BF1454">
        <v>0</v>
      </c>
      <c r="BG1454">
        <v>0</v>
      </c>
      <c r="BH1454">
        <v>0</v>
      </c>
      <c r="BI1454">
        <v>0</v>
      </c>
      <c r="BJ1454">
        <v>0</v>
      </c>
      <c r="BK1454">
        <v>0</v>
      </c>
      <c r="BL1454">
        <v>3</v>
      </c>
      <c r="BM1454">
        <v>71</v>
      </c>
      <c r="BN1454">
        <v>3807</v>
      </c>
    </row>
    <row r="1455" spans="1:66" hidden="1" x14ac:dyDescent="0.25">
      <c r="A1455">
        <v>3809</v>
      </c>
      <c r="B1455" s="3" t="s">
        <v>198</v>
      </c>
      <c r="C1455" s="3" t="s">
        <v>2520</v>
      </c>
      <c r="D1455" s="3" t="s">
        <v>2521</v>
      </c>
      <c r="E1455" s="3" t="s">
        <v>55</v>
      </c>
      <c r="F1455" s="3" t="s">
        <v>55</v>
      </c>
      <c r="G1455" s="3" t="s">
        <v>106</v>
      </c>
      <c r="H1455">
        <v>8</v>
      </c>
      <c r="I1455" s="3" t="s">
        <v>2510</v>
      </c>
      <c r="J1455" s="3" t="s">
        <v>2788</v>
      </c>
      <c r="K1455" s="3"/>
      <c r="L1455" s="3" t="s">
        <v>2863</v>
      </c>
      <c r="M1455" s="3" t="s">
        <v>2864</v>
      </c>
      <c r="N1455" s="3" t="s">
        <v>2865</v>
      </c>
      <c r="O1455" s="3"/>
      <c r="P1455" s="3" t="s">
        <v>2863</v>
      </c>
      <c r="Q1455" s="3" t="s">
        <v>2864</v>
      </c>
      <c r="R1455" s="3" t="s">
        <v>2865</v>
      </c>
      <c r="S1455" s="1">
        <v>43271</v>
      </c>
      <c r="T1455" s="1">
        <v>46924</v>
      </c>
      <c r="U1455" s="1">
        <v>46194</v>
      </c>
      <c r="V1455" s="1">
        <v>45099</v>
      </c>
      <c r="W1455" s="1">
        <v>46559</v>
      </c>
      <c r="X1455">
        <v>2027</v>
      </c>
      <c r="Y1455" t="s">
        <v>2875</v>
      </c>
      <c r="Z1455">
        <v>1</v>
      </c>
      <c r="AA1455" s="3" t="s">
        <v>2511</v>
      </c>
      <c r="AB1455" s="3"/>
      <c r="AC1455" s="1"/>
      <c r="AD1455"/>
      <c r="AG1455">
        <v>1</v>
      </c>
      <c r="AH1455">
        <v>2</v>
      </c>
      <c r="AI1455">
        <v>1</v>
      </c>
      <c r="AJ1455">
        <v>0</v>
      </c>
      <c r="AK1455">
        <v>0</v>
      </c>
      <c r="AL1455">
        <v>0</v>
      </c>
      <c r="AM1455">
        <v>0</v>
      </c>
      <c r="AN1455">
        <v>0</v>
      </c>
      <c r="AO1455">
        <v>0</v>
      </c>
      <c r="AP1455">
        <v>0</v>
      </c>
      <c r="AQ1455">
        <v>0</v>
      </c>
      <c r="AR1455">
        <v>0</v>
      </c>
      <c r="AS1455">
        <v>4</v>
      </c>
      <c r="AT1455">
        <v>0</v>
      </c>
      <c r="AU1455">
        <v>0</v>
      </c>
      <c r="AV1455">
        <v>0</v>
      </c>
      <c r="AW1455">
        <v>0</v>
      </c>
      <c r="AX1455">
        <v>0</v>
      </c>
      <c r="AY1455">
        <v>0</v>
      </c>
      <c r="AZ1455">
        <v>0</v>
      </c>
      <c r="BA1455">
        <v>0</v>
      </c>
      <c r="BB1455">
        <v>0</v>
      </c>
      <c r="BC1455">
        <v>0</v>
      </c>
      <c r="BD1455">
        <v>0</v>
      </c>
      <c r="BE1455">
        <v>0</v>
      </c>
      <c r="BF1455">
        <v>1</v>
      </c>
      <c r="BG1455">
        <v>0</v>
      </c>
      <c r="BH1455">
        <v>0</v>
      </c>
      <c r="BI1455">
        <v>0</v>
      </c>
      <c r="BJ1455">
        <v>0</v>
      </c>
      <c r="BK1455">
        <v>0</v>
      </c>
      <c r="BL1455">
        <v>3</v>
      </c>
      <c r="BM1455">
        <v>71</v>
      </c>
      <c r="BN1455">
        <v>3807</v>
      </c>
    </row>
    <row r="1456" spans="1:66" hidden="1" x14ac:dyDescent="0.25">
      <c r="A1456">
        <v>3810</v>
      </c>
      <c r="B1456" s="3" t="s">
        <v>198</v>
      </c>
      <c r="C1456" s="3" t="s">
        <v>2520</v>
      </c>
      <c r="D1456" s="3" t="s">
        <v>2521</v>
      </c>
      <c r="E1456" s="3" t="s">
        <v>55</v>
      </c>
      <c r="F1456" s="3" t="s">
        <v>56</v>
      </c>
      <c r="G1456" s="3" t="s">
        <v>106</v>
      </c>
      <c r="H1456">
        <v>8</v>
      </c>
      <c r="I1456" s="3" t="s">
        <v>2510</v>
      </c>
      <c r="J1456" s="3" t="s">
        <v>2788</v>
      </c>
      <c r="K1456" s="3"/>
      <c r="L1456" s="3" t="s">
        <v>2863</v>
      </c>
      <c r="M1456" s="3" t="s">
        <v>2864</v>
      </c>
      <c r="N1456" s="3" t="s">
        <v>2865</v>
      </c>
      <c r="O1456" s="3"/>
      <c r="P1456" s="3" t="s">
        <v>2863</v>
      </c>
      <c r="Q1456" s="3" t="s">
        <v>2864</v>
      </c>
      <c r="R1456" s="3" t="s">
        <v>2865</v>
      </c>
      <c r="S1456" s="1">
        <v>43271</v>
      </c>
      <c r="T1456" s="1">
        <v>46924</v>
      </c>
      <c r="U1456" s="1">
        <v>46194</v>
      </c>
      <c r="V1456" s="1">
        <v>45099</v>
      </c>
      <c r="W1456" s="1">
        <v>46559</v>
      </c>
      <c r="X1456">
        <v>2027</v>
      </c>
      <c r="Y1456" t="s">
        <v>2875</v>
      </c>
      <c r="Z1456">
        <v>1</v>
      </c>
      <c r="AA1456" s="3" t="s">
        <v>2511</v>
      </c>
      <c r="AB1456" s="3"/>
      <c r="AC1456" s="1"/>
      <c r="AD1456"/>
      <c r="AG1456">
        <v>1</v>
      </c>
      <c r="AH1456">
        <v>0</v>
      </c>
      <c r="AI1456">
        <v>0</v>
      </c>
      <c r="AJ1456">
        <v>0</v>
      </c>
      <c r="AK1456">
        <v>0</v>
      </c>
      <c r="AL1456">
        <v>0</v>
      </c>
      <c r="AM1456">
        <v>0</v>
      </c>
      <c r="AN1456">
        <v>0</v>
      </c>
      <c r="AO1456">
        <v>0</v>
      </c>
      <c r="AP1456">
        <v>0</v>
      </c>
      <c r="AQ1456">
        <v>0</v>
      </c>
      <c r="AR1456">
        <v>0</v>
      </c>
      <c r="AS1456">
        <v>1</v>
      </c>
      <c r="AT1456">
        <v>0</v>
      </c>
      <c r="AU1456">
        <v>0</v>
      </c>
      <c r="AV1456">
        <v>0</v>
      </c>
      <c r="AW1456">
        <v>0</v>
      </c>
      <c r="AX1456">
        <v>0</v>
      </c>
      <c r="AY1456">
        <v>0</v>
      </c>
      <c r="AZ1456">
        <v>0</v>
      </c>
      <c r="BA1456">
        <v>0</v>
      </c>
      <c r="BB1456">
        <v>0</v>
      </c>
      <c r="BC1456">
        <v>0</v>
      </c>
      <c r="BD1456">
        <v>0</v>
      </c>
      <c r="BE1456">
        <v>0</v>
      </c>
      <c r="BF1456">
        <v>0</v>
      </c>
      <c r="BG1456">
        <v>0</v>
      </c>
      <c r="BH1456">
        <v>0</v>
      </c>
      <c r="BI1456">
        <v>0</v>
      </c>
      <c r="BJ1456">
        <v>0</v>
      </c>
      <c r="BK1456">
        <v>0</v>
      </c>
      <c r="BL1456">
        <v>3</v>
      </c>
      <c r="BM1456">
        <v>71</v>
      </c>
      <c r="BN1456">
        <v>3807</v>
      </c>
    </row>
    <row r="1457" spans="1:66" hidden="1" x14ac:dyDescent="0.25">
      <c r="A1457">
        <v>1469</v>
      </c>
      <c r="B1457" s="3" t="s">
        <v>121</v>
      </c>
      <c r="C1457" s="3" t="s">
        <v>2522</v>
      </c>
      <c r="D1457" s="3" t="s">
        <v>684</v>
      </c>
      <c r="E1457" s="3" t="s">
        <v>85</v>
      </c>
      <c r="F1457" s="3" t="s">
        <v>55</v>
      </c>
      <c r="G1457" s="3" t="s">
        <v>106</v>
      </c>
      <c r="H1457">
        <v>4</v>
      </c>
      <c r="I1457" s="3" t="s">
        <v>395</v>
      </c>
      <c r="J1457" s="3" t="s">
        <v>2730</v>
      </c>
      <c r="K1457" s="3"/>
      <c r="L1457" s="3"/>
      <c r="M1457" s="3" t="s">
        <v>2864</v>
      </c>
      <c r="N1457" s="3"/>
      <c r="O1457" s="3"/>
      <c r="P1457" s="3"/>
      <c r="Q1457" s="3" t="s">
        <v>2864</v>
      </c>
      <c r="R1457" s="3"/>
      <c r="S1457" s="1">
        <v>44097</v>
      </c>
      <c r="T1457" s="1">
        <v>47749</v>
      </c>
      <c r="U1457" s="1">
        <v>47019</v>
      </c>
      <c r="V1457" s="1">
        <v>45924</v>
      </c>
      <c r="W1457" s="1">
        <v>47384</v>
      </c>
      <c r="X1457">
        <v>2029</v>
      </c>
      <c r="Y1457" t="s">
        <v>2882</v>
      </c>
      <c r="Z1457">
        <v>1</v>
      </c>
      <c r="AA1457" s="3" t="s">
        <v>751</v>
      </c>
      <c r="AB1457" s="3" t="s">
        <v>2483</v>
      </c>
      <c r="AC1457" s="1"/>
      <c r="AD1457"/>
      <c r="AG1457">
        <v>8</v>
      </c>
      <c r="AH1457">
        <v>0</v>
      </c>
      <c r="AI1457">
        <v>0</v>
      </c>
      <c r="AJ1457">
        <v>0</v>
      </c>
      <c r="AK1457">
        <v>0</v>
      </c>
      <c r="AL1457">
        <v>0</v>
      </c>
      <c r="AM1457">
        <v>2</v>
      </c>
      <c r="AN1457">
        <v>0</v>
      </c>
      <c r="AO1457">
        <v>0</v>
      </c>
      <c r="AP1457">
        <v>0</v>
      </c>
      <c r="AQ1457">
        <v>0</v>
      </c>
      <c r="AR1457">
        <v>0</v>
      </c>
      <c r="AS1457">
        <v>9</v>
      </c>
      <c r="AT1457">
        <v>0</v>
      </c>
      <c r="AU1457">
        <v>0</v>
      </c>
      <c r="AV1457">
        <v>0</v>
      </c>
      <c r="AW1457">
        <v>0</v>
      </c>
      <c r="AX1457">
        <v>0</v>
      </c>
      <c r="AY1457">
        <v>0</v>
      </c>
      <c r="AZ1457">
        <v>0</v>
      </c>
      <c r="BA1457">
        <v>0</v>
      </c>
      <c r="BB1457">
        <v>0</v>
      </c>
      <c r="BC1457">
        <v>0</v>
      </c>
      <c r="BD1457">
        <v>0</v>
      </c>
      <c r="BE1457">
        <v>0</v>
      </c>
      <c r="BF1457">
        <v>0</v>
      </c>
      <c r="BG1457">
        <v>0</v>
      </c>
      <c r="BH1457">
        <v>0</v>
      </c>
      <c r="BI1457">
        <v>0</v>
      </c>
      <c r="BJ1457">
        <v>0</v>
      </c>
      <c r="BK1457">
        <v>0</v>
      </c>
      <c r="BL1457">
        <v>2</v>
      </c>
      <c r="BM1457">
        <v>1468</v>
      </c>
      <c r="BN1457">
        <v>1468</v>
      </c>
    </row>
    <row r="1458" spans="1:66" hidden="1" x14ac:dyDescent="0.25">
      <c r="A1458">
        <v>1780</v>
      </c>
      <c r="B1458" s="3" t="s">
        <v>70</v>
      </c>
      <c r="C1458" s="3" t="s">
        <v>2497</v>
      </c>
      <c r="D1458" s="3" t="s">
        <v>2498</v>
      </c>
      <c r="E1458" s="3" t="s">
        <v>55</v>
      </c>
      <c r="F1458" s="3" t="s">
        <v>56</v>
      </c>
      <c r="G1458" s="3" t="s">
        <v>106</v>
      </c>
      <c r="H1458">
        <v>8</v>
      </c>
      <c r="I1458" s="3" t="s">
        <v>87</v>
      </c>
      <c r="J1458" s="3" t="s">
        <v>2736</v>
      </c>
      <c r="K1458" s="3"/>
      <c r="L1458" s="3"/>
      <c r="M1458" s="3"/>
      <c r="N1458" s="3" t="s">
        <v>2865</v>
      </c>
      <c r="O1458" s="3"/>
      <c r="P1458" s="3"/>
      <c r="Q1458" s="3"/>
      <c r="R1458" s="3" t="s">
        <v>2865</v>
      </c>
      <c r="S1458" s="1">
        <v>44181</v>
      </c>
      <c r="T1458" s="1">
        <v>47833</v>
      </c>
      <c r="U1458" s="1">
        <v>47103</v>
      </c>
      <c r="V1458" s="1">
        <v>46008</v>
      </c>
      <c r="W1458" s="1">
        <v>47468</v>
      </c>
      <c r="X1458">
        <v>2029</v>
      </c>
      <c r="Y1458" t="s">
        <v>2883</v>
      </c>
      <c r="Z1458">
        <v>1</v>
      </c>
      <c r="AA1458" s="3" t="s">
        <v>214</v>
      </c>
      <c r="AB1458" s="3" t="s">
        <v>2499</v>
      </c>
      <c r="AC1458" s="1"/>
      <c r="AD1458"/>
      <c r="AG1458">
        <v>0</v>
      </c>
      <c r="AH1458">
        <v>0</v>
      </c>
      <c r="AI1458">
        <v>0</v>
      </c>
      <c r="AJ1458">
        <v>0</v>
      </c>
      <c r="AK1458">
        <v>0</v>
      </c>
      <c r="AL1458">
        <v>0</v>
      </c>
      <c r="AM1458">
        <v>0</v>
      </c>
      <c r="AN1458">
        <v>0</v>
      </c>
      <c r="AO1458">
        <v>0</v>
      </c>
      <c r="AP1458">
        <v>0</v>
      </c>
      <c r="AQ1458">
        <v>0</v>
      </c>
      <c r="AR1458">
        <v>0</v>
      </c>
      <c r="AS1458">
        <v>0</v>
      </c>
      <c r="AT1458">
        <v>0</v>
      </c>
      <c r="AU1458">
        <v>0</v>
      </c>
      <c r="AV1458">
        <v>0</v>
      </c>
      <c r="AW1458">
        <v>0</v>
      </c>
      <c r="AX1458">
        <v>0</v>
      </c>
      <c r="AY1458">
        <v>0</v>
      </c>
      <c r="AZ1458">
        <v>0</v>
      </c>
      <c r="BA1458">
        <v>0</v>
      </c>
      <c r="BB1458">
        <v>0</v>
      </c>
      <c r="BC1458">
        <v>0</v>
      </c>
      <c r="BD1458">
        <v>0</v>
      </c>
      <c r="BE1458">
        <v>0</v>
      </c>
      <c r="BF1458">
        <v>0</v>
      </c>
      <c r="BG1458">
        <v>0</v>
      </c>
      <c r="BH1458">
        <v>0</v>
      </c>
      <c r="BI1458">
        <v>0</v>
      </c>
      <c r="BJ1458">
        <v>0</v>
      </c>
      <c r="BK1458">
        <v>0</v>
      </c>
      <c r="BL1458">
        <v>2</v>
      </c>
      <c r="BM1458">
        <v>1777</v>
      </c>
      <c r="BN1458">
        <v>1777</v>
      </c>
    </row>
    <row r="1459" spans="1:66" x14ac:dyDescent="0.25">
      <c r="A1459" s="6">
        <v>803</v>
      </c>
      <c r="B1459" s="3" t="s">
        <v>155</v>
      </c>
      <c r="C1459" s="3" t="s">
        <v>1282</v>
      </c>
      <c r="D1459" s="7" t="s">
        <v>1283</v>
      </c>
      <c r="E1459" s="3" t="s">
        <v>85</v>
      </c>
      <c r="F1459" s="3" t="s">
        <v>55</v>
      </c>
      <c r="G1459" s="3" t="s">
        <v>57</v>
      </c>
      <c r="H1459">
        <v>4</v>
      </c>
      <c r="I1459" s="3" t="s">
        <v>158</v>
      </c>
      <c r="J1459" s="3" t="s">
        <v>2729</v>
      </c>
      <c r="K1459" s="3"/>
      <c r="L1459" s="3" t="s">
        <v>2863</v>
      </c>
      <c r="M1459" s="3"/>
      <c r="N1459" s="3"/>
      <c r="O1459" s="3"/>
      <c r="P1459" s="3" t="s">
        <v>2863</v>
      </c>
      <c r="Q1459" s="3"/>
      <c r="R1459" s="3"/>
      <c r="S1459" s="13">
        <v>43661</v>
      </c>
      <c r="T1459" s="13">
        <v>47314</v>
      </c>
      <c r="U1459" s="1">
        <v>46584</v>
      </c>
      <c r="V1459" s="1">
        <v>45489</v>
      </c>
      <c r="W1459" s="1">
        <v>46949</v>
      </c>
      <c r="X1459">
        <v>2028</v>
      </c>
      <c r="Y1459" s="15" t="s">
        <v>2877</v>
      </c>
      <c r="Z1459">
        <v>1</v>
      </c>
      <c r="AA1459" s="3" t="s">
        <v>163</v>
      </c>
      <c r="AB1459" s="3" t="s">
        <v>1284</v>
      </c>
      <c r="AG1459">
        <v>8</v>
      </c>
      <c r="AH1459">
        <v>16</v>
      </c>
      <c r="AI1459">
        <v>0</v>
      </c>
      <c r="AJ1459">
        <v>0</v>
      </c>
      <c r="AK1459">
        <v>0</v>
      </c>
      <c r="AL1459">
        <v>0</v>
      </c>
      <c r="AM1459">
        <v>0</v>
      </c>
      <c r="AN1459">
        <v>2</v>
      </c>
      <c r="AO1459">
        <v>0</v>
      </c>
      <c r="AP1459">
        <v>0</v>
      </c>
      <c r="AQ1459">
        <v>0</v>
      </c>
      <c r="AR1459">
        <v>0</v>
      </c>
      <c r="AS1459">
        <v>22</v>
      </c>
      <c r="AT1459">
        <v>0</v>
      </c>
      <c r="AU1459">
        <v>0</v>
      </c>
      <c r="AV1459">
        <v>0</v>
      </c>
      <c r="AW1459">
        <v>0</v>
      </c>
      <c r="AX1459">
        <v>0</v>
      </c>
      <c r="AY1459">
        <v>0</v>
      </c>
      <c r="AZ1459">
        <v>0</v>
      </c>
      <c r="BA1459">
        <v>2</v>
      </c>
      <c r="BB1459">
        <v>0</v>
      </c>
      <c r="BC1459">
        <v>0</v>
      </c>
      <c r="BD1459">
        <v>0</v>
      </c>
      <c r="BE1459">
        <v>0</v>
      </c>
      <c r="BF1459">
        <v>1</v>
      </c>
      <c r="BG1459">
        <v>1</v>
      </c>
      <c r="BH1459">
        <v>0</v>
      </c>
      <c r="BI1459">
        <v>0</v>
      </c>
      <c r="BJ1459">
        <v>0</v>
      </c>
      <c r="BK1459">
        <v>0</v>
      </c>
      <c r="BL1459">
        <v>1</v>
      </c>
      <c r="BM1459">
        <v>803</v>
      </c>
    </row>
    <row r="1460" spans="1:66" x14ac:dyDescent="0.25">
      <c r="A1460" s="6">
        <v>886</v>
      </c>
      <c r="B1460" s="3" t="s">
        <v>155</v>
      </c>
      <c r="C1460" s="3" t="s">
        <v>1319</v>
      </c>
      <c r="D1460" s="7" t="s">
        <v>1320</v>
      </c>
      <c r="E1460" s="3" t="s">
        <v>85</v>
      </c>
      <c r="F1460" s="3" t="s">
        <v>55</v>
      </c>
      <c r="G1460" s="3" t="s">
        <v>57</v>
      </c>
      <c r="H1460">
        <v>4</v>
      </c>
      <c r="I1460" s="3" t="s">
        <v>184</v>
      </c>
      <c r="J1460" s="3" t="s">
        <v>2829</v>
      </c>
      <c r="K1460" s="3"/>
      <c r="L1460" s="3" t="s">
        <v>2863</v>
      </c>
      <c r="M1460" s="3"/>
      <c r="N1460" s="3"/>
      <c r="O1460" s="3"/>
      <c r="P1460" s="3" t="s">
        <v>2863</v>
      </c>
      <c r="Q1460" s="3"/>
      <c r="R1460" s="3"/>
      <c r="S1460" s="13">
        <v>43635</v>
      </c>
      <c r="T1460" s="13">
        <v>47288</v>
      </c>
      <c r="U1460" s="1">
        <v>46558</v>
      </c>
      <c r="V1460" s="1">
        <v>45463</v>
      </c>
      <c r="W1460" s="1">
        <v>46923</v>
      </c>
      <c r="X1460">
        <v>2028</v>
      </c>
      <c r="Y1460" s="15" t="s">
        <v>2877</v>
      </c>
      <c r="Z1460">
        <v>1</v>
      </c>
      <c r="AA1460" s="3" t="s">
        <v>95</v>
      </c>
      <c r="AB1460" s="3" t="s">
        <v>1321</v>
      </c>
      <c r="AG1460">
        <v>9</v>
      </c>
      <c r="AH1460">
        <v>7</v>
      </c>
      <c r="AI1460">
        <v>0</v>
      </c>
      <c r="AJ1460">
        <v>0</v>
      </c>
      <c r="AK1460">
        <v>0</v>
      </c>
      <c r="AL1460">
        <v>0</v>
      </c>
      <c r="AM1460">
        <v>1</v>
      </c>
      <c r="AN1460">
        <v>0</v>
      </c>
      <c r="AO1460">
        <v>0</v>
      </c>
      <c r="AP1460">
        <v>0</v>
      </c>
      <c r="AQ1460">
        <v>0</v>
      </c>
      <c r="AR1460">
        <v>0</v>
      </c>
      <c r="AS1460">
        <v>15</v>
      </c>
      <c r="AT1460">
        <v>0</v>
      </c>
      <c r="AU1460">
        <v>0</v>
      </c>
      <c r="AV1460">
        <v>0</v>
      </c>
      <c r="AW1460">
        <v>0</v>
      </c>
      <c r="AX1460">
        <v>0</v>
      </c>
      <c r="AY1460">
        <v>0</v>
      </c>
      <c r="AZ1460">
        <v>2</v>
      </c>
      <c r="BA1460">
        <v>0</v>
      </c>
      <c r="BB1460">
        <v>0</v>
      </c>
      <c r="BC1460">
        <v>0</v>
      </c>
      <c r="BD1460">
        <v>0</v>
      </c>
      <c r="BE1460">
        <v>0</v>
      </c>
      <c r="BF1460">
        <v>4</v>
      </c>
      <c r="BG1460">
        <v>0</v>
      </c>
      <c r="BH1460">
        <v>0</v>
      </c>
      <c r="BI1460">
        <v>0</v>
      </c>
      <c r="BJ1460">
        <v>0</v>
      </c>
      <c r="BK1460">
        <v>0</v>
      </c>
      <c r="BL1460">
        <v>1</v>
      </c>
      <c r="BM1460">
        <v>886</v>
      </c>
    </row>
    <row r="1461" spans="1:66" hidden="1" x14ac:dyDescent="0.25">
      <c r="A1461">
        <v>1515</v>
      </c>
      <c r="B1461" s="3" t="s">
        <v>280</v>
      </c>
      <c r="C1461" s="3" t="s">
        <v>2529</v>
      </c>
      <c r="D1461" s="3" t="s">
        <v>2530</v>
      </c>
      <c r="E1461" s="3" t="s">
        <v>55</v>
      </c>
      <c r="F1461" s="3" t="s">
        <v>55</v>
      </c>
      <c r="G1461" s="3" t="s">
        <v>106</v>
      </c>
      <c r="H1461">
        <v>8</v>
      </c>
      <c r="I1461" s="3" t="s">
        <v>283</v>
      </c>
      <c r="J1461" s="3" t="s">
        <v>2790</v>
      </c>
      <c r="K1461" s="3"/>
      <c r="L1461" s="3"/>
      <c r="M1461" s="3" t="s">
        <v>2864</v>
      </c>
      <c r="N1461" s="3"/>
      <c r="O1461" s="3"/>
      <c r="P1461" s="3"/>
      <c r="Q1461" s="3" t="s">
        <v>2864</v>
      </c>
      <c r="R1461" s="3"/>
      <c r="S1461" s="1">
        <v>44160</v>
      </c>
      <c r="T1461" s="1">
        <v>47812</v>
      </c>
      <c r="U1461" s="1">
        <v>47082</v>
      </c>
      <c r="V1461" s="1">
        <v>45987</v>
      </c>
      <c r="W1461" s="1">
        <v>47447</v>
      </c>
      <c r="X1461">
        <v>2029</v>
      </c>
      <c r="Y1461" t="s">
        <v>2883</v>
      </c>
      <c r="Z1461">
        <v>1</v>
      </c>
      <c r="AA1461" s="3" t="s">
        <v>2525</v>
      </c>
      <c r="AB1461" s="3" t="s">
        <v>2526</v>
      </c>
      <c r="AC1461" s="1"/>
      <c r="AD1461"/>
      <c r="AG1461">
        <v>6</v>
      </c>
      <c r="AH1461">
        <v>6</v>
      </c>
      <c r="AI1461">
        <v>1</v>
      </c>
      <c r="AJ1461">
        <v>0</v>
      </c>
      <c r="AK1461">
        <v>1</v>
      </c>
      <c r="AL1461">
        <v>0</v>
      </c>
      <c r="AM1461">
        <v>0</v>
      </c>
      <c r="AN1461">
        <v>0</v>
      </c>
      <c r="AO1461">
        <v>0</v>
      </c>
      <c r="AP1461">
        <v>0</v>
      </c>
      <c r="AQ1461">
        <v>0</v>
      </c>
      <c r="AR1461">
        <v>0</v>
      </c>
      <c r="AS1461">
        <v>13</v>
      </c>
      <c r="AT1461">
        <v>0</v>
      </c>
      <c r="AU1461">
        <v>0</v>
      </c>
      <c r="AV1461">
        <v>0</v>
      </c>
      <c r="AW1461">
        <v>0</v>
      </c>
      <c r="AX1461">
        <v>0</v>
      </c>
      <c r="AY1461">
        <v>0</v>
      </c>
      <c r="AZ1461">
        <v>0</v>
      </c>
      <c r="BA1461">
        <v>0</v>
      </c>
      <c r="BB1461">
        <v>0</v>
      </c>
      <c r="BC1461">
        <v>0</v>
      </c>
      <c r="BD1461">
        <v>0</v>
      </c>
      <c r="BE1461">
        <v>0</v>
      </c>
      <c r="BF1461">
        <v>0</v>
      </c>
      <c r="BG1461">
        <v>0</v>
      </c>
      <c r="BH1461">
        <v>0</v>
      </c>
      <c r="BI1461">
        <v>0</v>
      </c>
      <c r="BJ1461">
        <v>0</v>
      </c>
      <c r="BK1461">
        <v>0</v>
      </c>
      <c r="BL1461">
        <v>2</v>
      </c>
      <c r="BM1461">
        <v>1381</v>
      </c>
      <c r="BN1461">
        <v>1381</v>
      </c>
    </row>
    <row r="1462" spans="1:66" hidden="1" x14ac:dyDescent="0.25">
      <c r="A1462">
        <v>3690</v>
      </c>
      <c r="B1462" s="3" t="s">
        <v>280</v>
      </c>
      <c r="C1462" s="3" t="s">
        <v>2529</v>
      </c>
      <c r="D1462" s="3" t="s">
        <v>2530</v>
      </c>
      <c r="E1462" s="3" t="s">
        <v>55</v>
      </c>
      <c r="F1462" s="3" t="s">
        <v>56</v>
      </c>
      <c r="G1462" s="3" t="s">
        <v>106</v>
      </c>
      <c r="H1462">
        <v>8</v>
      </c>
      <c r="I1462" s="3" t="s">
        <v>283</v>
      </c>
      <c r="J1462" s="3" t="s">
        <v>2790</v>
      </c>
      <c r="K1462" s="3"/>
      <c r="L1462" s="3"/>
      <c r="M1462" s="3" t="s">
        <v>2864</v>
      </c>
      <c r="N1462" s="3"/>
      <c r="O1462" s="3"/>
      <c r="P1462" s="3"/>
      <c r="Q1462" s="3" t="s">
        <v>2864</v>
      </c>
      <c r="R1462" s="3"/>
      <c r="S1462" s="1">
        <v>44160</v>
      </c>
      <c r="T1462" s="1">
        <v>47812</v>
      </c>
      <c r="U1462" s="1">
        <v>47082</v>
      </c>
      <c r="V1462" s="1">
        <v>45987</v>
      </c>
      <c r="W1462" s="1">
        <v>47447</v>
      </c>
      <c r="X1462">
        <v>2029</v>
      </c>
      <c r="Y1462" t="s">
        <v>2883</v>
      </c>
      <c r="Z1462">
        <v>1</v>
      </c>
      <c r="AA1462" s="3" t="s">
        <v>2525</v>
      </c>
      <c r="AB1462" s="3" t="s">
        <v>2526</v>
      </c>
      <c r="AC1462" s="1"/>
      <c r="AD1462"/>
      <c r="AG1462">
        <v>2</v>
      </c>
      <c r="AH1462">
        <v>1</v>
      </c>
      <c r="AI1462">
        <v>0</v>
      </c>
      <c r="AJ1462">
        <v>0</v>
      </c>
      <c r="AK1462">
        <v>0</v>
      </c>
      <c r="AL1462">
        <v>0</v>
      </c>
      <c r="AM1462">
        <v>0</v>
      </c>
      <c r="AN1462">
        <v>0</v>
      </c>
      <c r="AO1462">
        <v>0</v>
      </c>
      <c r="AP1462">
        <v>0</v>
      </c>
      <c r="AQ1462">
        <v>0</v>
      </c>
      <c r="AR1462">
        <v>0</v>
      </c>
      <c r="AS1462">
        <v>1</v>
      </c>
      <c r="AT1462">
        <v>0</v>
      </c>
      <c r="AU1462">
        <v>0</v>
      </c>
      <c r="AV1462">
        <v>0</v>
      </c>
      <c r="AW1462">
        <v>0</v>
      </c>
      <c r="AX1462">
        <v>0</v>
      </c>
      <c r="AY1462">
        <v>0</v>
      </c>
      <c r="AZ1462">
        <v>2</v>
      </c>
      <c r="BA1462">
        <v>0</v>
      </c>
      <c r="BB1462">
        <v>0</v>
      </c>
      <c r="BC1462">
        <v>0</v>
      </c>
      <c r="BD1462">
        <v>0</v>
      </c>
      <c r="BE1462">
        <v>0</v>
      </c>
      <c r="BF1462">
        <v>0</v>
      </c>
      <c r="BG1462">
        <v>0</v>
      </c>
      <c r="BH1462">
        <v>0</v>
      </c>
      <c r="BI1462">
        <v>0</v>
      </c>
      <c r="BJ1462">
        <v>0</v>
      </c>
      <c r="BK1462">
        <v>0</v>
      </c>
      <c r="BL1462">
        <v>2</v>
      </c>
      <c r="BM1462">
        <v>1381</v>
      </c>
      <c r="BN1462">
        <v>1381</v>
      </c>
    </row>
    <row r="1463" spans="1:66" hidden="1" x14ac:dyDescent="0.25">
      <c r="A1463">
        <v>3689</v>
      </c>
      <c r="B1463" s="3" t="s">
        <v>280</v>
      </c>
      <c r="C1463" s="3" t="s">
        <v>2523</v>
      </c>
      <c r="D1463" s="3" t="s">
        <v>2524</v>
      </c>
      <c r="E1463" s="3" t="s">
        <v>55</v>
      </c>
      <c r="F1463" s="3" t="s">
        <v>56</v>
      </c>
      <c r="G1463" s="3" t="s">
        <v>57</v>
      </c>
      <c r="H1463">
        <v>8</v>
      </c>
      <c r="I1463" s="3" t="s">
        <v>283</v>
      </c>
      <c r="J1463" s="3" t="s">
        <v>2790</v>
      </c>
      <c r="K1463" s="3"/>
      <c r="L1463" s="3"/>
      <c r="M1463" s="3" t="s">
        <v>2864</v>
      </c>
      <c r="N1463" s="3"/>
      <c r="O1463" s="3"/>
      <c r="P1463" s="3"/>
      <c r="Q1463" s="3" t="s">
        <v>2864</v>
      </c>
      <c r="R1463" s="3"/>
      <c r="S1463" s="1">
        <v>44160</v>
      </c>
      <c r="T1463" s="1">
        <v>47812</v>
      </c>
      <c r="U1463" s="1">
        <v>47082</v>
      </c>
      <c r="V1463" s="1">
        <v>45987</v>
      </c>
      <c r="W1463" s="1">
        <v>47447</v>
      </c>
      <c r="X1463">
        <v>2029</v>
      </c>
      <c r="Y1463" t="s">
        <v>2883</v>
      </c>
      <c r="Z1463">
        <v>1</v>
      </c>
      <c r="AA1463" s="3" t="s">
        <v>2525</v>
      </c>
      <c r="AB1463" s="3" t="s">
        <v>2526</v>
      </c>
      <c r="AC1463" s="1"/>
      <c r="AD1463"/>
      <c r="AG1463">
        <v>3</v>
      </c>
      <c r="AH1463">
        <v>3</v>
      </c>
      <c r="AI1463">
        <v>4</v>
      </c>
      <c r="AJ1463">
        <v>3</v>
      </c>
      <c r="AK1463">
        <v>6</v>
      </c>
      <c r="AL1463">
        <v>4</v>
      </c>
      <c r="AM1463">
        <v>0</v>
      </c>
      <c r="AN1463">
        <v>0</v>
      </c>
      <c r="AO1463">
        <v>0</v>
      </c>
      <c r="AP1463">
        <v>0</v>
      </c>
      <c r="AQ1463">
        <v>0</v>
      </c>
      <c r="AR1463">
        <v>0</v>
      </c>
      <c r="AS1463">
        <v>22</v>
      </c>
      <c r="AT1463">
        <v>2</v>
      </c>
      <c r="AU1463">
        <v>0</v>
      </c>
      <c r="AV1463">
        <v>0</v>
      </c>
      <c r="AW1463">
        <v>0</v>
      </c>
      <c r="AX1463">
        <v>0</v>
      </c>
      <c r="AY1463">
        <v>0</v>
      </c>
      <c r="AZ1463">
        <v>1</v>
      </c>
      <c r="BA1463">
        <v>0</v>
      </c>
      <c r="BB1463">
        <v>0</v>
      </c>
      <c r="BC1463">
        <v>0</v>
      </c>
      <c r="BD1463">
        <v>0</v>
      </c>
      <c r="BE1463">
        <v>0</v>
      </c>
      <c r="BF1463">
        <v>0</v>
      </c>
      <c r="BG1463">
        <v>0</v>
      </c>
      <c r="BH1463">
        <v>0</v>
      </c>
      <c r="BI1463">
        <v>2</v>
      </c>
      <c r="BJ1463">
        <v>0</v>
      </c>
      <c r="BK1463">
        <v>1</v>
      </c>
      <c r="BL1463">
        <v>2</v>
      </c>
      <c r="BM1463">
        <v>1381</v>
      </c>
      <c r="BN1463">
        <v>1381</v>
      </c>
    </row>
    <row r="1464" spans="1:66" x14ac:dyDescent="0.25">
      <c r="A1464" s="6">
        <v>799</v>
      </c>
      <c r="B1464" s="3" t="s">
        <v>155</v>
      </c>
      <c r="C1464" s="3" t="s">
        <v>1450</v>
      </c>
      <c r="D1464" s="7" t="s">
        <v>1283</v>
      </c>
      <c r="E1464" s="3" t="s">
        <v>73</v>
      </c>
      <c r="F1464" s="3" t="s">
        <v>55</v>
      </c>
      <c r="G1464" s="3" t="s">
        <v>57</v>
      </c>
      <c r="H1464">
        <v>6</v>
      </c>
      <c r="I1464" s="3" t="s">
        <v>158</v>
      </c>
      <c r="J1464" s="3" t="s">
        <v>2729</v>
      </c>
      <c r="K1464" s="3"/>
      <c r="L1464" s="3" t="s">
        <v>2863</v>
      </c>
      <c r="M1464" s="3"/>
      <c r="N1464" s="3"/>
      <c r="O1464" s="3"/>
      <c r="P1464" s="3" t="s">
        <v>2863</v>
      </c>
      <c r="Q1464" s="3"/>
      <c r="R1464" s="3"/>
      <c r="S1464" s="13">
        <v>43635</v>
      </c>
      <c r="T1464" s="13">
        <v>47288</v>
      </c>
      <c r="U1464" s="1">
        <v>46558</v>
      </c>
      <c r="V1464" s="1">
        <v>45463</v>
      </c>
      <c r="W1464" s="1">
        <v>46923</v>
      </c>
      <c r="X1464">
        <v>2028</v>
      </c>
      <c r="Y1464" s="15" t="s">
        <v>2877</v>
      </c>
      <c r="Z1464">
        <v>1</v>
      </c>
      <c r="AA1464" s="3" t="s">
        <v>110</v>
      </c>
      <c r="AB1464" s="3" t="s">
        <v>1451</v>
      </c>
      <c r="AG1464">
        <v>63</v>
      </c>
      <c r="AH1464">
        <v>76</v>
      </c>
      <c r="AI1464">
        <v>0</v>
      </c>
      <c r="AJ1464">
        <v>0</v>
      </c>
      <c r="AK1464">
        <v>0</v>
      </c>
      <c r="AL1464">
        <v>0</v>
      </c>
      <c r="AM1464">
        <v>0</v>
      </c>
      <c r="AN1464">
        <v>4</v>
      </c>
      <c r="AO1464">
        <v>0</v>
      </c>
      <c r="AP1464">
        <v>0</v>
      </c>
      <c r="AQ1464">
        <v>0</v>
      </c>
      <c r="AR1464">
        <v>0</v>
      </c>
      <c r="AS1464">
        <v>88</v>
      </c>
      <c r="AT1464">
        <v>0</v>
      </c>
      <c r="AU1464">
        <v>0</v>
      </c>
      <c r="AV1464">
        <v>0</v>
      </c>
      <c r="AW1464">
        <v>0</v>
      </c>
      <c r="AX1464">
        <v>0</v>
      </c>
      <c r="AY1464">
        <v>0</v>
      </c>
      <c r="AZ1464">
        <v>21</v>
      </c>
      <c r="BA1464">
        <v>29</v>
      </c>
      <c r="BB1464">
        <v>0</v>
      </c>
      <c r="BC1464">
        <v>0</v>
      </c>
      <c r="BD1464">
        <v>0</v>
      </c>
      <c r="BE1464">
        <v>0</v>
      </c>
      <c r="BF1464">
        <v>2</v>
      </c>
      <c r="BG1464">
        <v>0</v>
      </c>
      <c r="BH1464">
        <v>0</v>
      </c>
      <c r="BI1464">
        <v>0</v>
      </c>
      <c r="BJ1464">
        <v>0</v>
      </c>
      <c r="BK1464">
        <v>0</v>
      </c>
      <c r="BL1464">
        <v>1</v>
      </c>
      <c r="BM1464">
        <v>799</v>
      </c>
    </row>
    <row r="1465" spans="1:66" x14ac:dyDescent="0.25">
      <c r="A1465" s="6">
        <v>885</v>
      </c>
      <c r="B1465" s="3" t="s">
        <v>155</v>
      </c>
      <c r="C1465" s="3" t="s">
        <v>1476</v>
      </c>
      <c r="D1465" s="7" t="s">
        <v>830</v>
      </c>
      <c r="E1465" s="3" t="s">
        <v>85</v>
      </c>
      <c r="F1465" s="3" t="s">
        <v>55</v>
      </c>
      <c r="G1465" s="3" t="s">
        <v>57</v>
      </c>
      <c r="H1465">
        <v>4</v>
      </c>
      <c r="I1465" s="3" t="s">
        <v>158</v>
      </c>
      <c r="J1465" s="3" t="s">
        <v>2729</v>
      </c>
      <c r="K1465" s="3"/>
      <c r="L1465" s="3" t="s">
        <v>2863</v>
      </c>
      <c r="M1465" s="3"/>
      <c r="N1465" s="3"/>
      <c r="O1465" s="3"/>
      <c r="P1465" s="3" t="s">
        <v>2863</v>
      </c>
      <c r="Q1465" s="3"/>
      <c r="R1465" s="3"/>
      <c r="S1465" s="13">
        <v>43661</v>
      </c>
      <c r="T1465" s="13">
        <v>47314</v>
      </c>
      <c r="U1465" s="1">
        <v>46584</v>
      </c>
      <c r="V1465" s="1">
        <v>45489</v>
      </c>
      <c r="W1465" s="1">
        <v>46949</v>
      </c>
      <c r="X1465">
        <v>2028</v>
      </c>
      <c r="Y1465" s="15" t="s">
        <v>2877</v>
      </c>
      <c r="Z1465">
        <v>1</v>
      </c>
      <c r="AA1465" s="3" t="s">
        <v>143</v>
      </c>
      <c r="AB1465" s="3" t="s">
        <v>1477</v>
      </c>
      <c r="AG1465">
        <v>19</v>
      </c>
      <c r="AH1465">
        <v>19</v>
      </c>
      <c r="AI1465">
        <v>0</v>
      </c>
      <c r="AJ1465">
        <v>0</v>
      </c>
      <c r="AK1465">
        <v>0</v>
      </c>
      <c r="AL1465">
        <v>0</v>
      </c>
      <c r="AM1465">
        <v>1</v>
      </c>
      <c r="AN1465">
        <v>0</v>
      </c>
      <c r="AO1465">
        <v>0</v>
      </c>
      <c r="AP1465">
        <v>0</v>
      </c>
      <c r="AQ1465">
        <v>0</v>
      </c>
      <c r="AR1465">
        <v>0</v>
      </c>
      <c r="AS1465">
        <v>36</v>
      </c>
      <c r="AT1465">
        <v>0</v>
      </c>
      <c r="AU1465">
        <v>0</v>
      </c>
      <c r="AV1465">
        <v>0</v>
      </c>
      <c r="AW1465">
        <v>0</v>
      </c>
      <c r="AX1465">
        <v>0</v>
      </c>
      <c r="AY1465">
        <v>0</v>
      </c>
      <c r="AZ1465">
        <v>0</v>
      </c>
      <c r="BA1465">
        <v>2</v>
      </c>
      <c r="BB1465">
        <v>0</v>
      </c>
      <c r="BC1465">
        <v>0</v>
      </c>
      <c r="BD1465">
        <v>0</v>
      </c>
      <c r="BE1465">
        <v>0</v>
      </c>
      <c r="BF1465">
        <v>0</v>
      </c>
      <c r="BG1465">
        <v>0</v>
      </c>
      <c r="BH1465">
        <v>0</v>
      </c>
      <c r="BI1465">
        <v>0</v>
      </c>
      <c r="BJ1465">
        <v>0</v>
      </c>
      <c r="BK1465">
        <v>0</v>
      </c>
      <c r="BL1465">
        <v>1</v>
      </c>
      <c r="BM1465">
        <v>885</v>
      </c>
    </row>
    <row r="1466" spans="1:66" x14ac:dyDescent="0.25">
      <c r="A1466" s="6">
        <v>882</v>
      </c>
      <c r="B1466" s="3" t="s">
        <v>155</v>
      </c>
      <c r="C1466" s="3" t="s">
        <v>1563</v>
      </c>
      <c r="D1466" s="7" t="s">
        <v>1378</v>
      </c>
      <c r="E1466" s="3" t="s">
        <v>85</v>
      </c>
      <c r="F1466" s="3" t="s">
        <v>55</v>
      </c>
      <c r="G1466" s="3" t="s">
        <v>57</v>
      </c>
      <c r="H1466">
        <v>4</v>
      </c>
      <c r="I1466" s="3" t="s">
        <v>158</v>
      </c>
      <c r="J1466" s="3" t="s">
        <v>2729</v>
      </c>
      <c r="K1466" s="3"/>
      <c r="L1466" s="3" t="s">
        <v>2863</v>
      </c>
      <c r="M1466" s="3"/>
      <c r="N1466" s="3"/>
      <c r="O1466" s="3"/>
      <c r="P1466" s="3" t="s">
        <v>2863</v>
      </c>
      <c r="Q1466" s="3"/>
      <c r="R1466" s="3"/>
      <c r="S1466" s="13">
        <v>43703</v>
      </c>
      <c r="T1466" s="13">
        <v>47356</v>
      </c>
      <c r="U1466" s="1">
        <v>46626</v>
      </c>
      <c r="V1466" s="1">
        <v>45531</v>
      </c>
      <c r="W1466" s="1">
        <v>46991</v>
      </c>
      <c r="X1466">
        <v>2028</v>
      </c>
      <c r="Y1466" s="15" t="s">
        <v>2877</v>
      </c>
      <c r="Z1466">
        <v>1</v>
      </c>
      <c r="AA1466" s="3" t="s">
        <v>219</v>
      </c>
      <c r="AB1466" s="3" t="s">
        <v>1564</v>
      </c>
      <c r="AG1466">
        <v>4</v>
      </c>
      <c r="AH1466">
        <v>6</v>
      </c>
      <c r="AI1466">
        <v>0</v>
      </c>
      <c r="AJ1466">
        <v>0</v>
      </c>
      <c r="AK1466">
        <v>0</v>
      </c>
      <c r="AL1466">
        <v>0</v>
      </c>
      <c r="AM1466">
        <v>1</v>
      </c>
      <c r="AN1466">
        <v>0</v>
      </c>
      <c r="AO1466">
        <v>0</v>
      </c>
      <c r="AP1466">
        <v>0</v>
      </c>
      <c r="AQ1466">
        <v>0</v>
      </c>
      <c r="AR1466">
        <v>0</v>
      </c>
      <c r="AS1466">
        <v>9</v>
      </c>
      <c r="AT1466">
        <v>0</v>
      </c>
      <c r="AU1466">
        <v>0</v>
      </c>
      <c r="AV1466">
        <v>0</v>
      </c>
      <c r="AW1466">
        <v>0</v>
      </c>
      <c r="AX1466">
        <v>0</v>
      </c>
      <c r="AY1466">
        <v>0</v>
      </c>
      <c r="AZ1466">
        <v>1</v>
      </c>
      <c r="BA1466">
        <v>0</v>
      </c>
      <c r="BB1466">
        <v>0</v>
      </c>
      <c r="BC1466">
        <v>0</v>
      </c>
      <c r="BD1466">
        <v>0</v>
      </c>
      <c r="BE1466">
        <v>0</v>
      </c>
      <c r="BF1466">
        <v>0</v>
      </c>
      <c r="BG1466">
        <v>0</v>
      </c>
      <c r="BH1466">
        <v>0</v>
      </c>
      <c r="BI1466">
        <v>0</v>
      </c>
      <c r="BJ1466">
        <v>0</v>
      </c>
      <c r="BK1466">
        <v>0</v>
      </c>
      <c r="BL1466">
        <v>1</v>
      </c>
      <c r="BM1466">
        <v>882</v>
      </c>
    </row>
    <row r="1467" spans="1:66" hidden="1" x14ac:dyDescent="0.25">
      <c r="A1467">
        <v>1764</v>
      </c>
      <c r="B1467" s="3" t="s">
        <v>70</v>
      </c>
      <c r="C1467" s="3" t="s">
        <v>2531</v>
      </c>
      <c r="D1467" s="3" t="s">
        <v>2532</v>
      </c>
      <c r="E1467" s="3" t="s">
        <v>55</v>
      </c>
      <c r="F1467" s="3" t="s">
        <v>56</v>
      </c>
      <c r="G1467" s="3" t="s">
        <v>57</v>
      </c>
      <c r="H1467">
        <v>8</v>
      </c>
      <c r="I1467" s="3" t="s">
        <v>80</v>
      </c>
      <c r="J1467" s="3" t="s">
        <v>2732</v>
      </c>
      <c r="K1467" s="3"/>
      <c r="L1467" s="3"/>
      <c r="M1467" s="3"/>
      <c r="N1467" s="3" t="s">
        <v>2865</v>
      </c>
      <c r="O1467" s="3"/>
      <c r="P1467" s="3"/>
      <c r="Q1467" s="3"/>
      <c r="R1467" s="3" t="s">
        <v>2865</v>
      </c>
      <c r="S1467" s="1">
        <v>44118</v>
      </c>
      <c r="T1467" s="1">
        <v>47770</v>
      </c>
      <c r="U1467" s="1">
        <v>47040</v>
      </c>
      <c r="V1467" s="1">
        <v>45945</v>
      </c>
      <c r="W1467" s="1">
        <v>47405</v>
      </c>
      <c r="X1467">
        <v>2029</v>
      </c>
      <c r="Y1467" t="s">
        <v>2883</v>
      </c>
      <c r="Z1467">
        <v>1</v>
      </c>
      <c r="AA1467" s="3" t="s">
        <v>81</v>
      </c>
      <c r="AB1467" s="3" t="s">
        <v>2533</v>
      </c>
      <c r="AC1467" s="1"/>
      <c r="AD1467"/>
      <c r="AG1467">
        <v>0</v>
      </c>
      <c r="AH1467">
        <v>0</v>
      </c>
      <c r="AI1467">
        <v>0</v>
      </c>
      <c r="AJ1467">
        <v>0</v>
      </c>
      <c r="AK1467">
        <v>0</v>
      </c>
      <c r="AL1467">
        <v>0</v>
      </c>
      <c r="AM1467">
        <v>0</v>
      </c>
      <c r="AN1467">
        <v>0</v>
      </c>
      <c r="AO1467">
        <v>0</v>
      </c>
      <c r="AP1467">
        <v>0</v>
      </c>
      <c r="AQ1467">
        <v>0</v>
      </c>
      <c r="AR1467">
        <v>0</v>
      </c>
      <c r="AS1467">
        <v>0</v>
      </c>
      <c r="AT1467">
        <v>0</v>
      </c>
      <c r="AU1467">
        <v>0</v>
      </c>
      <c r="AV1467">
        <v>0</v>
      </c>
      <c r="AW1467">
        <v>0</v>
      </c>
      <c r="AX1467">
        <v>0</v>
      </c>
      <c r="AY1467">
        <v>0</v>
      </c>
      <c r="AZ1467">
        <v>0</v>
      </c>
      <c r="BA1467">
        <v>0</v>
      </c>
      <c r="BB1467">
        <v>0</v>
      </c>
      <c r="BC1467">
        <v>0</v>
      </c>
      <c r="BD1467">
        <v>0</v>
      </c>
      <c r="BE1467">
        <v>0</v>
      </c>
      <c r="BF1467">
        <v>0</v>
      </c>
      <c r="BG1467">
        <v>0</v>
      </c>
      <c r="BH1467">
        <v>0</v>
      </c>
      <c r="BI1467">
        <v>0</v>
      </c>
      <c r="BJ1467">
        <v>0</v>
      </c>
      <c r="BK1467">
        <v>0</v>
      </c>
      <c r="BL1467">
        <v>2</v>
      </c>
      <c r="BM1467">
        <v>1763</v>
      </c>
      <c r="BN1467">
        <v>1763</v>
      </c>
    </row>
    <row r="1468" spans="1:66" hidden="1" x14ac:dyDescent="0.25">
      <c r="A1468">
        <v>1766</v>
      </c>
      <c r="B1468" s="3" t="s">
        <v>70</v>
      </c>
      <c r="C1468" s="3" t="s">
        <v>2537</v>
      </c>
      <c r="D1468" s="3" t="s">
        <v>2538</v>
      </c>
      <c r="E1468" s="3" t="s">
        <v>55</v>
      </c>
      <c r="F1468" s="3" t="s">
        <v>56</v>
      </c>
      <c r="G1468" s="3" t="s">
        <v>106</v>
      </c>
      <c r="H1468">
        <v>8</v>
      </c>
      <c r="I1468" s="3" t="s">
        <v>80</v>
      </c>
      <c r="J1468" s="3" t="s">
        <v>2732</v>
      </c>
      <c r="K1468" s="3"/>
      <c r="L1468" s="3"/>
      <c r="M1468" s="3"/>
      <c r="N1468" s="3" t="s">
        <v>2865</v>
      </c>
      <c r="O1468" s="3"/>
      <c r="P1468" s="3"/>
      <c r="Q1468" s="3"/>
      <c r="R1468" s="3" t="s">
        <v>2865</v>
      </c>
      <c r="S1468" s="1">
        <v>44118</v>
      </c>
      <c r="T1468" s="1">
        <v>47770</v>
      </c>
      <c r="U1468" s="1">
        <v>47040</v>
      </c>
      <c r="V1468" s="1">
        <v>45945</v>
      </c>
      <c r="W1468" s="1">
        <v>47405</v>
      </c>
      <c r="X1468">
        <v>2029</v>
      </c>
      <c r="Y1468" t="s">
        <v>2883</v>
      </c>
      <c r="Z1468">
        <v>1</v>
      </c>
      <c r="AA1468" s="3" t="s">
        <v>81</v>
      </c>
      <c r="AB1468" s="3" t="s">
        <v>2533</v>
      </c>
      <c r="AC1468" s="1"/>
      <c r="AD1468"/>
      <c r="AG1468">
        <v>0</v>
      </c>
      <c r="AH1468">
        <v>0</v>
      </c>
      <c r="AI1468">
        <v>0</v>
      </c>
      <c r="AJ1468">
        <v>0</v>
      </c>
      <c r="AK1468">
        <v>0</v>
      </c>
      <c r="AL1468">
        <v>0</v>
      </c>
      <c r="AM1468">
        <v>0</v>
      </c>
      <c r="AN1468">
        <v>0</v>
      </c>
      <c r="AO1468">
        <v>0</v>
      </c>
      <c r="AP1468">
        <v>0</v>
      </c>
      <c r="AQ1468">
        <v>0</v>
      </c>
      <c r="AR1468">
        <v>0</v>
      </c>
      <c r="AS1468">
        <v>0</v>
      </c>
      <c r="AT1468">
        <v>0</v>
      </c>
      <c r="AU1468">
        <v>0</v>
      </c>
      <c r="AV1468">
        <v>0</v>
      </c>
      <c r="AW1468">
        <v>0</v>
      </c>
      <c r="AX1468">
        <v>0</v>
      </c>
      <c r="AY1468">
        <v>0</v>
      </c>
      <c r="AZ1468">
        <v>0</v>
      </c>
      <c r="BA1468">
        <v>0</v>
      </c>
      <c r="BB1468">
        <v>0</v>
      </c>
      <c r="BC1468">
        <v>0</v>
      </c>
      <c r="BD1468">
        <v>0</v>
      </c>
      <c r="BE1468">
        <v>0</v>
      </c>
      <c r="BF1468">
        <v>0</v>
      </c>
      <c r="BG1468">
        <v>0</v>
      </c>
      <c r="BH1468">
        <v>0</v>
      </c>
      <c r="BI1468">
        <v>0</v>
      </c>
      <c r="BJ1468">
        <v>0</v>
      </c>
      <c r="BK1468">
        <v>0</v>
      </c>
      <c r="BL1468">
        <v>2</v>
      </c>
      <c r="BM1468">
        <v>1763</v>
      </c>
      <c r="BN1468">
        <v>1763</v>
      </c>
    </row>
    <row r="1469" spans="1:66" hidden="1" x14ac:dyDescent="0.25">
      <c r="A1469">
        <v>1765</v>
      </c>
      <c r="B1469" s="3" t="s">
        <v>70</v>
      </c>
      <c r="C1469" s="3" t="s">
        <v>2537</v>
      </c>
      <c r="D1469" s="3" t="s">
        <v>2538</v>
      </c>
      <c r="E1469" s="3" t="s">
        <v>55</v>
      </c>
      <c r="F1469" s="3" t="s">
        <v>55</v>
      </c>
      <c r="G1469" s="3" t="s">
        <v>106</v>
      </c>
      <c r="H1469">
        <v>8</v>
      </c>
      <c r="I1469" s="3" t="s">
        <v>80</v>
      </c>
      <c r="J1469" s="3" t="s">
        <v>2732</v>
      </c>
      <c r="K1469" s="3"/>
      <c r="L1469" s="3"/>
      <c r="M1469" s="3"/>
      <c r="N1469" s="3" t="s">
        <v>2865</v>
      </c>
      <c r="O1469" s="3"/>
      <c r="P1469" s="3"/>
      <c r="Q1469" s="3"/>
      <c r="R1469" s="3" t="s">
        <v>2865</v>
      </c>
      <c r="S1469" s="1">
        <v>44118</v>
      </c>
      <c r="T1469" s="1">
        <v>47770</v>
      </c>
      <c r="U1469" s="1">
        <v>47040</v>
      </c>
      <c r="V1469" s="1">
        <v>45945</v>
      </c>
      <c r="W1469" s="1">
        <v>47405</v>
      </c>
      <c r="X1469">
        <v>2029</v>
      </c>
      <c r="Y1469" t="s">
        <v>2883</v>
      </c>
      <c r="Z1469">
        <v>1</v>
      </c>
      <c r="AA1469" s="3" t="s">
        <v>81</v>
      </c>
      <c r="AB1469" s="3" t="s">
        <v>2533</v>
      </c>
      <c r="AC1469" s="1"/>
      <c r="AD1469"/>
      <c r="AG1469">
        <v>0</v>
      </c>
      <c r="AH1469">
        <v>0</v>
      </c>
      <c r="AI1469">
        <v>0</v>
      </c>
      <c r="AJ1469">
        <v>0</v>
      </c>
      <c r="AK1469">
        <v>0</v>
      </c>
      <c r="AL1469">
        <v>0</v>
      </c>
      <c r="AM1469">
        <v>0</v>
      </c>
      <c r="AN1469">
        <v>0</v>
      </c>
      <c r="AO1469">
        <v>0</v>
      </c>
      <c r="AP1469">
        <v>0</v>
      </c>
      <c r="AQ1469">
        <v>0</v>
      </c>
      <c r="AR1469">
        <v>0</v>
      </c>
      <c r="AS1469">
        <v>0</v>
      </c>
      <c r="AT1469">
        <v>0</v>
      </c>
      <c r="AU1469">
        <v>0</v>
      </c>
      <c r="AV1469">
        <v>0</v>
      </c>
      <c r="AW1469">
        <v>0</v>
      </c>
      <c r="AX1469">
        <v>0</v>
      </c>
      <c r="AY1469">
        <v>0</v>
      </c>
      <c r="AZ1469">
        <v>0</v>
      </c>
      <c r="BA1469">
        <v>0</v>
      </c>
      <c r="BB1469">
        <v>0</v>
      </c>
      <c r="BC1469">
        <v>0</v>
      </c>
      <c r="BD1469">
        <v>0</v>
      </c>
      <c r="BE1469">
        <v>0</v>
      </c>
      <c r="BF1469">
        <v>0</v>
      </c>
      <c r="BG1469">
        <v>0</v>
      </c>
      <c r="BH1469">
        <v>0</v>
      </c>
      <c r="BI1469">
        <v>0</v>
      </c>
      <c r="BJ1469">
        <v>0</v>
      </c>
      <c r="BK1469">
        <v>0</v>
      </c>
      <c r="BL1469">
        <v>2</v>
      </c>
      <c r="BM1469">
        <v>1763</v>
      </c>
      <c r="BN1469">
        <v>1763</v>
      </c>
    </row>
    <row r="1470" spans="1:66" x14ac:dyDescent="0.25">
      <c r="A1470" s="6">
        <v>758</v>
      </c>
      <c r="B1470" s="3" t="s">
        <v>155</v>
      </c>
      <c r="C1470" s="3" t="s">
        <v>1641</v>
      </c>
      <c r="D1470" s="7" t="s">
        <v>1642</v>
      </c>
      <c r="E1470" s="3" t="s">
        <v>85</v>
      </c>
      <c r="F1470" s="3" t="s">
        <v>55</v>
      </c>
      <c r="G1470" s="3" t="s">
        <v>57</v>
      </c>
      <c r="H1470">
        <v>4</v>
      </c>
      <c r="I1470" s="3" t="s">
        <v>158</v>
      </c>
      <c r="J1470" s="3" t="s">
        <v>2729</v>
      </c>
      <c r="K1470" s="3"/>
      <c r="L1470" s="3" t="s">
        <v>2863</v>
      </c>
      <c r="M1470" s="3"/>
      <c r="N1470" s="3"/>
      <c r="O1470" s="3"/>
      <c r="P1470" s="3" t="s">
        <v>2863</v>
      </c>
      <c r="Q1470" s="3"/>
      <c r="R1470" s="3"/>
      <c r="S1470" s="13">
        <v>43661</v>
      </c>
      <c r="T1470" s="13">
        <v>47314</v>
      </c>
      <c r="U1470" s="1">
        <v>46584</v>
      </c>
      <c r="V1470" s="1">
        <v>45489</v>
      </c>
      <c r="W1470" s="1">
        <v>46949</v>
      </c>
      <c r="X1470">
        <v>2028</v>
      </c>
      <c r="Y1470" s="15" t="s">
        <v>2877</v>
      </c>
      <c r="Z1470">
        <v>1</v>
      </c>
      <c r="AA1470" s="3" t="s">
        <v>143</v>
      </c>
      <c r="AB1470" s="3" t="s">
        <v>1643</v>
      </c>
      <c r="AG1470">
        <v>11</v>
      </c>
      <c r="AH1470">
        <v>15</v>
      </c>
      <c r="AI1470">
        <v>0</v>
      </c>
      <c r="AJ1470">
        <v>0</v>
      </c>
      <c r="AK1470">
        <v>0</v>
      </c>
      <c r="AL1470">
        <v>0</v>
      </c>
      <c r="AM1470">
        <v>1</v>
      </c>
      <c r="AN1470">
        <v>1</v>
      </c>
      <c r="AO1470">
        <v>0</v>
      </c>
      <c r="AP1470">
        <v>0</v>
      </c>
      <c r="AQ1470">
        <v>0</v>
      </c>
      <c r="AR1470">
        <v>0</v>
      </c>
      <c r="AS1470">
        <v>24</v>
      </c>
      <c r="AT1470">
        <v>0</v>
      </c>
      <c r="AU1470">
        <v>0</v>
      </c>
      <c r="AV1470">
        <v>0</v>
      </c>
      <c r="AW1470">
        <v>0</v>
      </c>
      <c r="AX1470">
        <v>0</v>
      </c>
      <c r="AY1470">
        <v>0</v>
      </c>
      <c r="AZ1470">
        <v>0</v>
      </c>
      <c r="BA1470">
        <v>2</v>
      </c>
      <c r="BB1470">
        <v>0</v>
      </c>
      <c r="BC1470">
        <v>0</v>
      </c>
      <c r="BD1470">
        <v>0</v>
      </c>
      <c r="BE1470">
        <v>0</v>
      </c>
      <c r="BF1470">
        <v>0</v>
      </c>
      <c r="BG1470">
        <v>0</v>
      </c>
      <c r="BH1470">
        <v>0</v>
      </c>
      <c r="BI1470">
        <v>0</v>
      </c>
      <c r="BJ1470">
        <v>0</v>
      </c>
      <c r="BK1470">
        <v>0</v>
      </c>
      <c r="BL1470">
        <v>1</v>
      </c>
      <c r="BM1470">
        <v>758</v>
      </c>
    </row>
    <row r="1471" spans="1:66" hidden="1" x14ac:dyDescent="0.25">
      <c r="A1471">
        <v>1689</v>
      </c>
      <c r="B1471" s="3" t="s">
        <v>145</v>
      </c>
      <c r="C1471" s="3" t="s">
        <v>2539</v>
      </c>
      <c r="D1471" s="3" t="s">
        <v>1932</v>
      </c>
      <c r="E1471" s="3" t="s">
        <v>55</v>
      </c>
      <c r="F1471" s="3" t="s">
        <v>56</v>
      </c>
      <c r="G1471" s="3" t="s">
        <v>57</v>
      </c>
      <c r="H1471">
        <v>8</v>
      </c>
      <c r="I1471" s="3" t="s">
        <v>533</v>
      </c>
      <c r="J1471" s="3" t="s">
        <v>2754</v>
      </c>
      <c r="K1471" s="3"/>
      <c r="L1471" s="3" t="s">
        <v>2863</v>
      </c>
      <c r="M1471" s="3"/>
      <c r="N1471" s="3"/>
      <c r="O1471" s="3"/>
      <c r="P1471" s="3" t="s">
        <v>2863</v>
      </c>
      <c r="Q1471" s="3"/>
      <c r="R1471" s="3"/>
      <c r="S1471" s="1">
        <v>43432</v>
      </c>
      <c r="T1471" s="1">
        <v>47085</v>
      </c>
      <c r="U1471" s="1">
        <v>46355</v>
      </c>
      <c r="V1471" s="1">
        <v>45260</v>
      </c>
      <c r="W1471" s="1">
        <v>46720</v>
      </c>
      <c r="X1471">
        <v>2027</v>
      </c>
      <c r="Y1471" t="s">
        <v>2875</v>
      </c>
      <c r="Z1471">
        <v>1</v>
      </c>
      <c r="AA1471" s="3" t="s">
        <v>508</v>
      </c>
      <c r="AB1471" s="3"/>
      <c r="AC1471" s="1"/>
      <c r="AD1471"/>
      <c r="AG1471">
        <v>0</v>
      </c>
      <c r="AH1471">
        <v>0</v>
      </c>
      <c r="AI1471">
        <v>0</v>
      </c>
      <c r="AJ1471">
        <v>0</v>
      </c>
      <c r="AK1471">
        <v>0</v>
      </c>
      <c r="AL1471">
        <v>1</v>
      </c>
      <c r="AM1471">
        <v>0</v>
      </c>
      <c r="AN1471">
        <v>0</v>
      </c>
      <c r="AO1471">
        <v>0</v>
      </c>
      <c r="AP1471">
        <v>0</v>
      </c>
      <c r="AQ1471">
        <v>0</v>
      </c>
      <c r="AR1471">
        <v>0</v>
      </c>
      <c r="AS1471">
        <v>3</v>
      </c>
      <c r="AT1471">
        <v>0</v>
      </c>
      <c r="AU1471">
        <v>0</v>
      </c>
      <c r="AV1471">
        <v>0</v>
      </c>
      <c r="AW1471">
        <v>0</v>
      </c>
      <c r="AX1471">
        <v>0</v>
      </c>
      <c r="AY1471">
        <v>0</v>
      </c>
      <c r="AZ1471">
        <v>0</v>
      </c>
      <c r="BA1471">
        <v>0</v>
      </c>
      <c r="BB1471">
        <v>0</v>
      </c>
      <c r="BC1471">
        <v>0</v>
      </c>
      <c r="BD1471">
        <v>0</v>
      </c>
      <c r="BE1471">
        <v>0</v>
      </c>
      <c r="BF1471">
        <v>0</v>
      </c>
      <c r="BG1471">
        <v>0</v>
      </c>
      <c r="BH1471">
        <v>0</v>
      </c>
      <c r="BI1471">
        <v>0</v>
      </c>
      <c r="BJ1471">
        <v>0</v>
      </c>
      <c r="BK1471">
        <v>0</v>
      </c>
      <c r="BL1471">
        <v>3</v>
      </c>
      <c r="BM1471">
        <v>278</v>
      </c>
      <c r="BN1471">
        <v>1687</v>
      </c>
    </row>
    <row r="1472" spans="1:66" hidden="1" x14ac:dyDescent="0.25">
      <c r="A1472">
        <v>1690</v>
      </c>
      <c r="B1472" s="3" t="s">
        <v>145</v>
      </c>
      <c r="C1472" s="3" t="s">
        <v>2502</v>
      </c>
      <c r="D1472" s="3" t="s">
        <v>2503</v>
      </c>
      <c r="E1472" s="3" t="s">
        <v>55</v>
      </c>
      <c r="F1472" s="3" t="s">
        <v>56</v>
      </c>
      <c r="G1472" s="3" t="s">
        <v>106</v>
      </c>
      <c r="H1472">
        <v>8</v>
      </c>
      <c r="I1472" s="3" t="s">
        <v>533</v>
      </c>
      <c r="J1472" s="3" t="s">
        <v>2754</v>
      </c>
      <c r="K1472" s="3"/>
      <c r="L1472" s="3" t="s">
        <v>2863</v>
      </c>
      <c r="M1472" s="3"/>
      <c r="N1472" s="3"/>
      <c r="O1472" s="3"/>
      <c r="P1472" s="3" t="s">
        <v>2863</v>
      </c>
      <c r="Q1472" s="3"/>
      <c r="R1472" s="3"/>
      <c r="S1472" s="1">
        <v>43432</v>
      </c>
      <c r="T1472" s="1">
        <v>47085</v>
      </c>
      <c r="U1472" s="1">
        <v>46355</v>
      </c>
      <c r="V1472" s="1">
        <v>45260</v>
      </c>
      <c r="W1472" s="1">
        <v>46720</v>
      </c>
      <c r="X1472">
        <v>2027</v>
      </c>
      <c r="Y1472" t="s">
        <v>2875</v>
      </c>
      <c r="Z1472">
        <v>1</v>
      </c>
      <c r="AA1472" s="3" t="s">
        <v>508</v>
      </c>
      <c r="AB1472" s="3"/>
      <c r="AC1472" s="1"/>
      <c r="AD1472"/>
      <c r="AG1472">
        <v>0</v>
      </c>
      <c r="AH1472">
        <v>0</v>
      </c>
      <c r="AI1472">
        <v>0</v>
      </c>
      <c r="AJ1472">
        <v>0</v>
      </c>
      <c r="AK1472">
        <v>0</v>
      </c>
      <c r="AL1472">
        <v>0</v>
      </c>
      <c r="AM1472">
        <v>0</v>
      </c>
      <c r="AN1472">
        <v>0</v>
      </c>
      <c r="AO1472">
        <v>0</v>
      </c>
      <c r="AP1472">
        <v>0</v>
      </c>
      <c r="AQ1472">
        <v>0</v>
      </c>
      <c r="AR1472">
        <v>0</v>
      </c>
      <c r="AS1472">
        <v>0</v>
      </c>
      <c r="AT1472">
        <v>0</v>
      </c>
      <c r="AU1472">
        <v>0</v>
      </c>
      <c r="AV1472">
        <v>0</v>
      </c>
      <c r="AW1472">
        <v>0</v>
      </c>
      <c r="AX1472">
        <v>0</v>
      </c>
      <c r="AY1472">
        <v>0</v>
      </c>
      <c r="AZ1472">
        <v>0</v>
      </c>
      <c r="BA1472">
        <v>0</v>
      </c>
      <c r="BB1472">
        <v>0</v>
      </c>
      <c r="BC1472">
        <v>0</v>
      </c>
      <c r="BD1472">
        <v>0</v>
      </c>
      <c r="BE1472">
        <v>0</v>
      </c>
      <c r="BF1472">
        <v>0</v>
      </c>
      <c r="BG1472">
        <v>0</v>
      </c>
      <c r="BH1472">
        <v>0</v>
      </c>
      <c r="BI1472">
        <v>0</v>
      </c>
      <c r="BJ1472">
        <v>0</v>
      </c>
      <c r="BK1472">
        <v>0</v>
      </c>
      <c r="BL1472">
        <v>3</v>
      </c>
      <c r="BM1472">
        <v>278</v>
      </c>
      <c r="BN1472">
        <v>1687</v>
      </c>
    </row>
    <row r="1473" spans="1:66" x14ac:dyDescent="0.25">
      <c r="A1473" s="6">
        <v>842</v>
      </c>
      <c r="B1473" s="3" t="s">
        <v>155</v>
      </c>
      <c r="C1473" s="3" t="s">
        <v>1947</v>
      </c>
      <c r="D1473" s="7" t="s">
        <v>1948</v>
      </c>
      <c r="E1473" s="3" t="s">
        <v>73</v>
      </c>
      <c r="F1473" s="3" t="s">
        <v>55</v>
      </c>
      <c r="G1473" s="3" t="s">
        <v>57</v>
      </c>
      <c r="H1473">
        <v>6</v>
      </c>
      <c r="I1473" s="3" t="s">
        <v>158</v>
      </c>
      <c r="J1473" s="3" t="s">
        <v>2729</v>
      </c>
      <c r="K1473" s="3"/>
      <c r="L1473" s="3" t="s">
        <v>2863</v>
      </c>
      <c r="M1473" s="3"/>
      <c r="N1473" s="3"/>
      <c r="O1473" s="3"/>
      <c r="P1473" s="3" t="s">
        <v>2863</v>
      </c>
      <c r="Q1473" s="3"/>
      <c r="R1473" s="3"/>
      <c r="S1473" s="13">
        <v>43661</v>
      </c>
      <c r="T1473" s="13">
        <v>47314</v>
      </c>
      <c r="U1473" s="1">
        <v>46584</v>
      </c>
      <c r="V1473" s="1">
        <v>45489</v>
      </c>
      <c r="W1473" s="1">
        <v>46949</v>
      </c>
      <c r="X1473">
        <v>2028</v>
      </c>
      <c r="Y1473" s="15" t="s">
        <v>2877</v>
      </c>
      <c r="Z1473">
        <v>1</v>
      </c>
      <c r="AA1473" s="3" t="s">
        <v>1949</v>
      </c>
      <c r="AB1473" s="3" t="s">
        <v>1950</v>
      </c>
      <c r="AG1473">
        <v>162</v>
      </c>
      <c r="AH1473">
        <v>184</v>
      </c>
      <c r="AI1473">
        <v>0</v>
      </c>
      <c r="AJ1473">
        <v>0</v>
      </c>
      <c r="AK1473">
        <v>0</v>
      </c>
      <c r="AL1473">
        <v>0</v>
      </c>
      <c r="AM1473">
        <v>44</v>
      </c>
      <c r="AN1473">
        <v>42</v>
      </c>
      <c r="AO1473">
        <v>2</v>
      </c>
      <c r="AP1473">
        <v>0</v>
      </c>
      <c r="AQ1473">
        <v>0</v>
      </c>
      <c r="AR1473">
        <v>0</v>
      </c>
      <c r="AS1473">
        <v>311</v>
      </c>
      <c r="AT1473">
        <v>0</v>
      </c>
      <c r="AU1473">
        <v>1</v>
      </c>
      <c r="AV1473">
        <v>0</v>
      </c>
      <c r="AW1473">
        <v>0</v>
      </c>
      <c r="AX1473">
        <v>0</v>
      </c>
      <c r="AY1473">
        <v>0</v>
      </c>
      <c r="AZ1473">
        <v>29</v>
      </c>
      <c r="BA1473">
        <v>28</v>
      </c>
      <c r="BB1473">
        <v>0</v>
      </c>
      <c r="BC1473">
        <v>0</v>
      </c>
      <c r="BD1473">
        <v>0</v>
      </c>
      <c r="BE1473">
        <v>0</v>
      </c>
      <c r="BF1473">
        <v>6</v>
      </c>
      <c r="BG1473">
        <v>0</v>
      </c>
      <c r="BH1473">
        <v>0</v>
      </c>
      <c r="BI1473">
        <v>0</v>
      </c>
      <c r="BJ1473">
        <v>0</v>
      </c>
      <c r="BK1473">
        <v>0</v>
      </c>
      <c r="BL1473">
        <v>1</v>
      </c>
      <c r="BM1473">
        <v>842</v>
      </c>
    </row>
    <row r="1474" spans="1:66" hidden="1" x14ac:dyDescent="0.25">
      <c r="A1474">
        <v>1695</v>
      </c>
      <c r="B1474" s="3" t="s">
        <v>145</v>
      </c>
      <c r="C1474" s="3" t="s">
        <v>2543</v>
      </c>
      <c r="D1474" s="3" t="s">
        <v>2544</v>
      </c>
      <c r="E1474" s="3" t="s">
        <v>55</v>
      </c>
      <c r="F1474" s="3" t="s">
        <v>55</v>
      </c>
      <c r="G1474" s="3" t="s">
        <v>106</v>
      </c>
      <c r="H1474">
        <v>8</v>
      </c>
      <c r="I1474" s="3" t="s">
        <v>533</v>
      </c>
      <c r="J1474" s="3" t="s">
        <v>2754</v>
      </c>
      <c r="K1474" s="3"/>
      <c r="L1474" s="3" t="s">
        <v>2863</v>
      </c>
      <c r="M1474" s="3"/>
      <c r="N1474" s="3"/>
      <c r="O1474" s="3"/>
      <c r="P1474" s="3" t="s">
        <v>2863</v>
      </c>
      <c r="Q1474" s="3"/>
      <c r="R1474" s="3"/>
      <c r="S1474" s="1">
        <v>43432</v>
      </c>
      <c r="T1474" s="1">
        <v>47085</v>
      </c>
      <c r="U1474" s="1">
        <v>46355</v>
      </c>
      <c r="V1474" s="1">
        <v>45260</v>
      </c>
      <c r="W1474" s="1">
        <v>46720</v>
      </c>
      <c r="X1474">
        <v>2027</v>
      </c>
      <c r="Y1474" t="s">
        <v>2875</v>
      </c>
      <c r="Z1474">
        <v>1</v>
      </c>
      <c r="AA1474" s="3" t="s">
        <v>508</v>
      </c>
      <c r="AB1474" s="3"/>
      <c r="AC1474" s="1"/>
      <c r="AD1474"/>
      <c r="AG1474">
        <v>1</v>
      </c>
      <c r="AH1474">
        <v>4</v>
      </c>
      <c r="AI1474">
        <v>0</v>
      </c>
      <c r="AJ1474">
        <v>0</v>
      </c>
      <c r="AK1474">
        <v>0</v>
      </c>
      <c r="AL1474">
        <v>0</v>
      </c>
      <c r="AM1474">
        <v>0</v>
      </c>
      <c r="AN1474">
        <v>0</v>
      </c>
      <c r="AO1474">
        <v>0</v>
      </c>
      <c r="AP1474">
        <v>0</v>
      </c>
      <c r="AQ1474">
        <v>0</v>
      </c>
      <c r="AR1474">
        <v>0</v>
      </c>
      <c r="AS1474">
        <v>5</v>
      </c>
      <c r="AT1474">
        <v>0</v>
      </c>
      <c r="AU1474">
        <v>0</v>
      </c>
      <c r="AV1474">
        <v>0</v>
      </c>
      <c r="AW1474">
        <v>0</v>
      </c>
      <c r="AX1474">
        <v>0</v>
      </c>
      <c r="AY1474">
        <v>0</v>
      </c>
      <c r="AZ1474">
        <v>0</v>
      </c>
      <c r="BA1474">
        <v>0</v>
      </c>
      <c r="BB1474">
        <v>0</v>
      </c>
      <c r="BC1474">
        <v>0</v>
      </c>
      <c r="BD1474">
        <v>0</v>
      </c>
      <c r="BE1474">
        <v>0</v>
      </c>
      <c r="BF1474">
        <v>0</v>
      </c>
      <c r="BG1474">
        <v>0</v>
      </c>
      <c r="BH1474">
        <v>0</v>
      </c>
      <c r="BI1474">
        <v>0</v>
      </c>
      <c r="BJ1474">
        <v>0</v>
      </c>
      <c r="BK1474">
        <v>0</v>
      </c>
      <c r="BL1474">
        <v>3</v>
      </c>
      <c r="BM1474">
        <v>239</v>
      </c>
      <c r="BN1474">
        <v>1694</v>
      </c>
    </row>
    <row r="1475" spans="1:66" hidden="1" x14ac:dyDescent="0.25">
      <c r="A1475">
        <v>1696</v>
      </c>
      <c r="B1475" s="3" t="s">
        <v>145</v>
      </c>
      <c r="C1475" s="3" t="s">
        <v>2541</v>
      </c>
      <c r="D1475" s="3" t="s">
        <v>1244</v>
      </c>
      <c r="E1475" s="3" t="s">
        <v>55</v>
      </c>
      <c r="F1475" s="3" t="s">
        <v>56</v>
      </c>
      <c r="G1475" s="3" t="s">
        <v>57</v>
      </c>
      <c r="H1475">
        <v>8</v>
      </c>
      <c r="I1475" s="3" t="s">
        <v>533</v>
      </c>
      <c r="J1475" s="3" t="s">
        <v>2754</v>
      </c>
      <c r="K1475" s="3"/>
      <c r="L1475" s="3" t="s">
        <v>2863</v>
      </c>
      <c r="M1475" s="3"/>
      <c r="N1475" s="3"/>
      <c r="O1475" s="3"/>
      <c r="P1475" s="3" t="s">
        <v>2863</v>
      </c>
      <c r="Q1475" s="3"/>
      <c r="R1475" s="3"/>
      <c r="S1475" s="1">
        <v>43432</v>
      </c>
      <c r="T1475" s="1">
        <v>47085</v>
      </c>
      <c r="U1475" s="1">
        <v>46355</v>
      </c>
      <c r="V1475" s="1">
        <v>45260</v>
      </c>
      <c r="W1475" s="1">
        <v>46720</v>
      </c>
      <c r="X1475">
        <v>2027</v>
      </c>
      <c r="Y1475" t="s">
        <v>2875</v>
      </c>
      <c r="Z1475">
        <v>1</v>
      </c>
      <c r="AA1475" s="3" t="s">
        <v>508</v>
      </c>
      <c r="AB1475" s="3"/>
      <c r="AC1475" s="1"/>
      <c r="AD1475"/>
      <c r="AG1475">
        <v>0</v>
      </c>
      <c r="AH1475">
        <v>0</v>
      </c>
      <c r="AI1475">
        <v>0</v>
      </c>
      <c r="AJ1475">
        <v>0</v>
      </c>
      <c r="AK1475">
        <v>1</v>
      </c>
      <c r="AL1475">
        <v>1</v>
      </c>
      <c r="AM1475">
        <v>0</v>
      </c>
      <c r="AN1475">
        <v>0</v>
      </c>
      <c r="AO1475">
        <v>0</v>
      </c>
      <c r="AP1475">
        <v>0</v>
      </c>
      <c r="AQ1475">
        <v>0</v>
      </c>
      <c r="AR1475">
        <v>0</v>
      </c>
      <c r="AS1475">
        <v>2</v>
      </c>
      <c r="AT1475">
        <v>1</v>
      </c>
      <c r="AU1475">
        <v>1</v>
      </c>
      <c r="AV1475">
        <v>2</v>
      </c>
      <c r="AW1475">
        <v>0</v>
      </c>
      <c r="AX1475">
        <v>0</v>
      </c>
      <c r="AY1475">
        <v>0</v>
      </c>
      <c r="AZ1475">
        <v>2</v>
      </c>
      <c r="BA1475">
        <v>0</v>
      </c>
      <c r="BB1475">
        <v>0</v>
      </c>
      <c r="BC1475">
        <v>0</v>
      </c>
      <c r="BD1475">
        <v>0</v>
      </c>
      <c r="BE1475">
        <v>0</v>
      </c>
      <c r="BF1475">
        <v>0</v>
      </c>
      <c r="BG1475">
        <v>0</v>
      </c>
      <c r="BH1475">
        <v>0</v>
      </c>
      <c r="BI1475">
        <v>0</v>
      </c>
      <c r="BJ1475">
        <v>1</v>
      </c>
      <c r="BK1475">
        <v>1</v>
      </c>
      <c r="BL1475">
        <v>3</v>
      </c>
      <c r="BM1475">
        <v>239</v>
      </c>
      <c r="BN1475">
        <v>1694</v>
      </c>
    </row>
    <row r="1476" spans="1:66" hidden="1" x14ac:dyDescent="0.25">
      <c r="A1476">
        <v>1697</v>
      </c>
      <c r="B1476" s="3" t="s">
        <v>145</v>
      </c>
      <c r="C1476" s="3" t="s">
        <v>2543</v>
      </c>
      <c r="D1476" s="3" t="s">
        <v>2544</v>
      </c>
      <c r="E1476" s="3" t="s">
        <v>55</v>
      </c>
      <c r="F1476" s="3" t="s">
        <v>56</v>
      </c>
      <c r="G1476" s="3" t="s">
        <v>106</v>
      </c>
      <c r="H1476">
        <v>8</v>
      </c>
      <c r="I1476" s="3" t="s">
        <v>533</v>
      </c>
      <c r="J1476" s="3" t="s">
        <v>2754</v>
      </c>
      <c r="K1476" s="3"/>
      <c r="L1476" s="3" t="s">
        <v>2863</v>
      </c>
      <c r="M1476" s="3"/>
      <c r="N1476" s="3"/>
      <c r="O1476" s="3"/>
      <c r="P1476" s="3" t="s">
        <v>2863</v>
      </c>
      <c r="Q1476" s="3"/>
      <c r="R1476" s="3"/>
      <c r="S1476" s="1">
        <v>43432</v>
      </c>
      <c r="T1476" s="1">
        <v>47085</v>
      </c>
      <c r="U1476" s="1">
        <v>46355</v>
      </c>
      <c r="V1476" s="1">
        <v>45260</v>
      </c>
      <c r="W1476" s="1">
        <v>46720</v>
      </c>
      <c r="X1476">
        <v>2027</v>
      </c>
      <c r="Y1476" t="s">
        <v>2875</v>
      </c>
      <c r="Z1476">
        <v>1</v>
      </c>
      <c r="AA1476" s="3" t="s">
        <v>508</v>
      </c>
      <c r="AB1476" s="3"/>
      <c r="AC1476" s="1"/>
      <c r="AD1476"/>
      <c r="AG1476">
        <v>0</v>
      </c>
      <c r="AH1476">
        <v>0</v>
      </c>
      <c r="AI1476">
        <v>0</v>
      </c>
      <c r="AJ1476">
        <v>0</v>
      </c>
      <c r="AK1476">
        <v>0</v>
      </c>
      <c r="AL1476">
        <v>0</v>
      </c>
      <c r="AM1476">
        <v>0</v>
      </c>
      <c r="AN1476">
        <v>0</v>
      </c>
      <c r="AO1476">
        <v>0</v>
      </c>
      <c r="AP1476">
        <v>0</v>
      </c>
      <c r="AQ1476">
        <v>0</v>
      </c>
      <c r="AR1476">
        <v>0</v>
      </c>
      <c r="AS1476">
        <v>0</v>
      </c>
      <c r="AT1476">
        <v>0</v>
      </c>
      <c r="AU1476">
        <v>0</v>
      </c>
      <c r="AV1476">
        <v>0</v>
      </c>
      <c r="AW1476">
        <v>0</v>
      </c>
      <c r="AX1476">
        <v>0</v>
      </c>
      <c r="AY1476">
        <v>0</v>
      </c>
      <c r="AZ1476">
        <v>0</v>
      </c>
      <c r="BA1476">
        <v>0</v>
      </c>
      <c r="BB1476">
        <v>0</v>
      </c>
      <c r="BC1476">
        <v>0</v>
      </c>
      <c r="BD1476">
        <v>0</v>
      </c>
      <c r="BE1476">
        <v>0</v>
      </c>
      <c r="BF1476">
        <v>0</v>
      </c>
      <c r="BG1476">
        <v>0</v>
      </c>
      <c r="BH1476">
        <v>0</v>
      </c>
      <c r="BI1476">
        <v>0</v>
      </c>
      <c r="BJ1476">
        <v>0</v>
      </c>
      <c r="BK1476">
        <v>0</v>
      </c>
      <c r="BL1476">
        <v>3</v>
      </c>
      <c r="BM1476">
        <v>239</v>
      </c>
      <c r="BN1476">
        <v>1694</v>
      </c>
    </row>
    <row r="1477" spans="1:66" x14ac:dyDescent="0.25">
      <c r="A1477" s="6">
        <v>848</v>
      </c>
      <c r="B1477" s="3" t="s">
        <v>155</v>
      </c>
      <c r="C1477" s="3" t="s">
        <v>1959</v>
      </c>
      <c r="D1477" s="7" t="s">
        <v>953</v>
      </c>
      <c r="E1477" s="3" t="s">
        <v>85</v>
      </c>
      <c r="F1477" s="3" t="s">
        <v>55</v>
      </c>
      <c r="G1477" s="3" t="s">
        <v>57</v>
      </c>
      <c r="H1477">
        <v>4</v>
      </c>
      <c r="I1477" s="3" t="s">
        <v>158</v>
      </c>
      <c r="J1477" s="3" t="s">
        <v>2729</v>
      </c>
      <c r="K1477" s="3"/>
      <c r="L1477" s="3" t="s">
        <v>2863</v>
      </c>
      <c r="M1477" s="3"/>
      <c r="N1477" s="3"/>
      <c r="O1477" s="3"/>
      <c r="P1477" s="3" t="s">
        <v>2863</v>
      </c>
      <c r="Q1477" s="3"/>
      <c r="R1477" s="3"/>
      <c r="S1477" s="13">
        <v>43661</v>
      </c>
      <c r="T1477" s="13">
        <v>47314</v>
      </c>
      <c r="U1477" s="1">
        <v>46584</v>
      </c>
      <c r="V1477" s="1">
        <v>45489</v>
      </c>
      <c r="W1477" s="1">
        <v>46949</v>
      </c>
      <c r="X1477">
        <v>2028</v>
      </c>
      <c r="Y1477" s="15" t="s">
        <v>2877</v>
      </c>
      <c r="Z1477">
        <v>1</v>
      </c>
      <c r="AA1477" s="3" t="s">
        <v>67</v>
      </c>
      <c r="AB1477" s="3" t="s">
        <v>1960</v>
      </c>
      <c r="AG1477">
        <v>8</v>
      </c>
      <c r="AH1477">
        <v>9</v>
      </c>
      <c r="AI1477">
        <v>0</v>
      </c>
      <c r="AJ1477">
        <v>0</v>
      </c>
      <c r="AK1477">
        <v>0</v>
      </c>
      <c r="AL1477">
        <v>0</v>
      </c>
      <c r="AM1477">
        <v>3</v>
      </c>
      <c r="AN1477">
        <v>0</v>
      </c>
      <c r="AO1477">
        <v>1</v>
      </c>
      <c r="AP1477">
        <v>0</v>
      </c>
      <c r="AQ1477">
        <v>0</v>
      </c>
      <c r="AR1477">
        <v>0</v>
      </c>
      <c r="AS1477">
        <v>19</v>
      </c>
      <c r="AT1477">
        <v>0</v>
      </c>
      <c r="AU1477">
        <v>0</v>
      </c>
      <c r="AV1477">
        <v>0</v>
      </c>
      <c r="AW1477">
        <v>0</v>
      </c>
      <c r="AX1477">
        <v>0</v>
      </c>
      <c r="AY1477">
        <v>0</v>
      </c>
      <c r="AZ1477">
        <v>0</v>
      </c>
      <c r="BA1477">
        <v>0</v>
      </c>
      <c r="BB1477">
        <v>0</v>
      </c>
      <c r="BC1477">
        <v>0</v>
      </c>
      <c r="BD1477">
        <v>0</v>
      </c>
      <c r="BE1477">
        <v>0</v>
      </c>
      <c r="BF1477">
        <v>4</v>
      </c>
      <c r="BG1477">
        <v>1</v>
      </c>
      <c r="BH1477">
        <v>0</v>
      </c>
      <c r="BI1477">
        <v>0</v>
      </c>
      <c r="BJ1477">
        <v>0</v>
      </c>
      <c r="BK1477">
        <v>0</v>
      </c>
      <c r="BL1477">
        <v>1</v>
      </c>
      <c r="BM1477">
        <v>848</v>
      </c>
    </row>
    <row r="1478" spans="1:66" hidden="1" x14ac:dyDescent="0.25">
      <c r="A1478">
        <v>52</v>
      </c>
      <c r="B1478" s="3" t="s">
        <v>198</v>
      </c>
      <c r="C1478" s="3" t="s">
        <v>2549</v>
      </c>
      <c r="D1478" s="3" t="s">
        <v>2550</v>
      </c>
      <c r="E1478" s="3" t="s">
        <v>55</v>
      </c>
      <c r="F1478" s="3" t="s">
        <v>55</v>
      </c>
      <c r="G1478" s="3" t="s">
        <v>139</v>
      </c>
      <c r="H1478">
        <v>8</v>
      </c>
      <c r="I1478" s="3" t="s">
        <v>87</v>
      </c>
      <c r="J1478" s="3" t="s">
        <v>2736</v>
      </c>
      <c r="K1478" s="3"/>
      <c r="L1478" s="3"/>
      <c r="M1478" s="3"/>
      <c r="N1478" s="3" t="s">
        <v>2865</v>
      </c>
      <c r="O1478" s="3"/>
      <c r="P1478" s="3"/>
      <c r="Q1478" s="3"/>
      <c r="R1478" s="3" t="s">
        <v>2865</v>
      </c>
      <c r="S1478" s="1">
        <v>43364</v>
      </c>
      <c r="T1478" s="1">
        <v>45190</v>
      </c>
      <c r="U1478" s="1">
        <v>44460</v>
      </c>
      <c r="V1478" s="1">
        <v>43365</v>
      </c>
      <c r="W1478" s="1">
        <v>44825</v>
      </c>
      <c r="X1478">
        <v>2022</v>
      </c>
      <c r="Y1478" t="s">
        <v>2880</v>
      </c>
      <c r="Z1478">
        <v>1</v>
      </c>
      <c r="AA1478" s="3" t="s">
        <v>2547</v>
      </c>
      <c r="AB1478" s="3" t="s">
        <v>2548</v>
      </c>
      <c r="AC1478" s="1"/>
      <c r="AD1478"/>
      <c r="AG1478">
        <v>0</v>
      </c>
      <c r="AH1478">
        <v>0</v>
      </c>
      <c r="AI1478">
        <v>0</v>
      </c>
      <c r="AJ1478">
        <v>0</v>
      </c>
      <c r="AK1478">
        <v>0</v>
      </c>
      <c r="AL1478">
        <v>0</v>
      </c>
      <c r="AM1478">
        <v>0</v>
      </c>
      <c r="AN1478">
        <v>0</v>
      </c>
      <c r="AO1478">
        <v>0</v>
      </c>
      <c r="AP1478">
        <v>0</v>
      </c>
      <c r="AQ1478">
        <v>0</v>
      </c>
      <c r="AR1478">
        <v>0</v>
      </c>
      <c r="AS1478">
        <v>0</v>
      </c>
      <c r="AT1478">
        <v>0</v>
      </c>
      <c r="AU1478">
        <v>0</v>
      </c>
      <c r="AV1478">
        <v>0</v>
      </c>
      <c r="AW1478">
        <v>0</v>
      </c>
      <c r="AX1478">
        <v>0</v>
      </c>
      <c r="AY1478">
        <v>0</v>
      </c>
      <c r="AZ1478">
        <v>0</v>
      </c>
      <c r="BA1478">
        <v>0</v>
      </c>
      <c r="BB1478">
        <v>0</v>
      </c>
      <c r="BC1478">
        <v>0</v>
      </c>
      <c r="BD1478">
        <v>0</v>
      </c>
      <c r="BE1478">
        <v>0</v>
      </c>
      <c r="BF1478">
        <v>0</v>
      </c>
      <c r="BG1478">
        <v>0</v>
      </c>
      <c r="BH1478">
        <v>0</v>
      </c>
      <c r="BI1478">
        <v>0</v>
      </c>
      <c r="BJ1478">
        <v>0</v>
      </c>
      <c r="BK1478">
        <v>0</v>
      </c>
      <c r="BL1478">
        <v>2</v>
      </c>
      <c r="BM1478">
        <v>43</v>
      </c>
      <c r="BN1478">
        <v>43</v>
      </c>
    </row>
    <row r="1479" spans="1:66" hidden="1" x14ac:dyDescent="0.25">
      <c r="A1479">
        <v>45</v>
      </c>
      <c r="B1479" s="3" t="s">
        <v>198</v>
      </c>
      <c r="C1479" s="3" t="s">
        <v>2545</v>
      </c>
      <c r="D1479" s="3" t="s">
        <v>2546</v>
      </c>
      <c r="E1479" s="3" t="s">
        <v>55</v>
      </c>
      <c r="F1479" s="3" t="s">
        <v>56</v>
      </c>
      <c r="G1479" s="3" t="s">
        <v>57</v>
      </c>
      <c r="H1479">
        <v>8</v>
      </c>
      <c r="I1479" s="3" t="s">
        <v>87</v>
      </c>
      <c r="J1479" s="3" t="s">
        <v>2736</v>
      </c>
      <c r="K1479" s="3"/>
      <c r="L1479" s="3"/>
      <c r="M1479" s="3"/>
      <c r="N1479" s="3" t="s">
        <v>2865</v>
      </c>
      <c r="O1479" s="3"/>
      <c r="P1479" s="3"/>
      <c r="Q1479" s="3"/>
      <c r="R1479" s="3" t="s">
        <v>2865</v>
      </c>
      <c r="S1479" s="1">
        <v>43364</v>
      </c>
      <c r="T1479" s="1">
        <v>45190</v>
      </c>
      <c r="U1479" s="1">
        <v>44460</v>
      </c>
      <c r="V1479" s="1">
        <v>43365</v>
      </c>
      <c r="W1479" s="1">
        <v>44825</v>
      </c>
      <c r="X1479">
        <v>2022</v>
      </c>
      <c r="Y1479" t="s">
        <v>2880</v>
      </c>
      <c r="Z1479">
        <v>1</v>
      </c>
      <c r="AA1479" s="3" t="s">
        <v>2547</v>
      </c>
      <c r="AB1479" s="3" t="s">
        <v>2548</v>
      </c>
      <c r="AC1479" s="1"/>
      <c r="AD1479"/>
      <c r="AG1479">
        <v>0</v>
      </c>
      <c r="AH1479">
        <v>0</v>
      </c>
      <c r="AI1479">
        <v>1</v>
      </c>
      <c r="AJ1479">
        <v>0</v>
      </c>
      <c r="AK1479">
        <v>0</v>
      </c>
      <c r="AL1479">
        <v>0</v>
      </c>
      <c r="AM1479">
        <v>0</v>
      </c>
      <c r="AN1479">
        <v>0</v>
      </c>
      <c r="AO1479">
        <v>0</v>
      </c>
      <c r="AP1479">
        <v>0</v>
      </c>
      <c r="AQ1479">
        <v>0</v>
      </c>
      <c r="AR1479">
        <v>0</v>
      </c>
      <c r="AS1479">
        <v>1</v>
      </c>
      <c r="AT1479">
        <v>0</v>
      </c>
      <c r="AU1479">
        <v>0</v>
      </c>
      <c r="AV1479">
        <v>0</v>
      </c>
      <c r="AW1479">
        <v>0</v>
      </c>
      <c r="AX1479">
        <v>0</v>
      </c>
      <c r="AY1479">
        <v>0</v>
      </c>
      <c r="AZ1479">
        <v>0</v>
      </c>
      <c r="BA1479">
        <v>0</v>
      </c>
      <c r="BB1479">
        <v>0</v>
      </c>
      <c r="BC1479">
        <v>0</v>
      </c>
      <c r="BD1479">
        <v>0</v>
      </c>
      <c r="BE1479">
        <v>0</v>
      </c>
      <c r="BF1479">
        <v>0</v>
      </c>
      <c r="BG1479">
        <v>0</v>
      </c>
      <c r="BH1479">
        <v>0</v>
      </c>
      <c r="BI1479">
        <v>0</v>
      </c>
      <c r="BJ1479">
        <v>0</v>
      </c>
      <c r="BK1479">
        <v>0</v>
      </c>
      <c r="BL1479">
        <v>2</v>
      </c>
      <c r="BM1479">
        <v>43</v>
      </c>
      <c r="BN1479">
        <v>43</v>
      </c>
    </row>
    <row r="1480" spans="1:66" hidden="1" x14ac:dyDescent="0.25">
      <c r="A1480">
        <v>47</v>
      </c>
      <c r="B1480" s="3" t="s">
        <v>198</v>
      </c>
      <c r="C1480" s="3" t="s">
        <v>2551</v>
      </c>
      <c r="D1480" s="3" t="s">
        <v>2552</v>
      </c>
      <c r="E1480" s="3" t="s">
        <v>55</v>
      </c>
      <c r="F1480" s="3" t="s">
        <v>55</v>
      </c>
      <c r="G1480" s="3" t="s">
        <v>106</v>
      </c>
      <c r="H1480">
        <v>8</v>
      </c>
      <c r="I1480" s="3" t="s">
        <v>87</v>
      </c>
      <c r="J1480" s="3" t="s">
        <v>2736</v>
      </c>
      <c r="K1480" s="3"/>
      <c r="L1480" s="3"/>
      <c r="M1480" s="3"/>
      <c r="N1480" s="3" t="s">
        <v>2865</v>
      </c>
      <c r="O1480" s="3"/>
      <c r="P1480" s="3"/>
      <c r="Q1480" s="3"/>
      <c r="R1480" s="3" t="s">
        <v>2865</v>
      </c>
      <c r="S1480" s="1">
        <v>43364</v>
      </c>
      <c r="T1480" s="1">
        <v>45190</v>
      </c>
      <c r="U1480" s="1">
        <v>44460</v>
      </c>
      <c r="V1480" s="1">
        <v>43365</v>
      </c>
      <c r="W1480" s="1">
        <v>44825</v>
      </c>
      <c r="X1480">
        <v>2022</v>
      </c>
      <c r="Y1480" t="s">
        <v>2880</v>
      </c>
      <c r="Z1480">
        <v>1</v>
      </c>
      <c r="AA1480" s="3" t="s">
        <v>2547</v>
      </c>
      <c r="AB1480" s="3" t="s">
        <v>2548</v>
      </c>
      <c r="AC1480" s="1"/>
      <c r="AD1480"/>
      <c r="AG1480">
        <v>0</v>
      </c>
      <c r="AH1480">
        <v>0</v>
      </c>
      <c r="AI1480">
        <v>0</v>
      </c>
      <c r="AJ1480">
        <v>0</v>
      </c>
      <c r="AK1480">
        <v>0</v>
      </c>
      <c r="AL1480">
        <v>0</v>
      </c>
      <c r="AM1480">
        <v>0</v>
      </c>
      <c r="AN1480">
        <v>0</v>
      </c>
      <c r="AO1480">
        <v>0</v>
      </c>
      <c r="AP1480">
        <v>0</v>
      </c>
      <c r="AQ1480">
        <v>0</v>
      </c>
      <c r="AR1480">
        <v>0</v>
      </c>
      <c r="AS1480">
        <v>0</v>
      </c>
      <c r="AT1480">
        <v>0</v>
      </c>
      <c r="AU1480">
        <v>0</v>
      </c>
      <c r="AV1480">
        <v>0</v>
      </c>
      <c r="AW1480">
        <v>0</v>
      </c>
      <c r="AX1480">
        <v>0</v>
      </c>
      <c r="AY1480">
        <v>0</v>
      </c>
      <c r="AZ1480">
        <v>0</v>
      </c>
      <c r="BA1480">
        <v>0</v>
      </c>
      <c r="BB1480">
        <v>0</v>
      </c>
      <c r="BC1480">
        <v>0</v>
      </c>
      <c r="BD1480">
        <v>0</v>
      </c>
      <c r="BE1480">
        <v>0</v>
      </c>
      <c r="BF1480">
        <v>0</v>
      </c>
      <c r="BG1480">
        <v>0</v>
      </c>
      <c r="BH1480">
        <v>0</v>
      </c>
      <c r="BI1480">
        <v>0</v>
      </c>
      <c r="BJ1480">
        <v>0</v>
      </c>
      <c r="BK1480">
        <v>0</v>
      </c>
      <c r="BL1480">
        <v>2</v>
      </c>
      <c r="BM1480">
        <v>43</v>
      </c>
      <c r="BN1480">
        <v>43</v>
      </c>
    </row>
    <row r="1481" spans="1:66" hidden="1" x14ac:dyDescent="0.25">
      <c r="A1481">
        <v>55</v>
      </c>
      <c r="B1481" s="3" t="s">
        <v>198</v>
      </c>
      <c r="C1481" s="3" t="s">
        <v>2549</v>
      </c>
      <c r="D1481" s="3" t="s">
        <v>2550</v>
      </c>
      <c r="E1481" s="3" t="s">
        <v>55</v>
      </c>
      <c r="F1481" s="3" t="s">
        <v>56</v>
      </c>
      <c r="G1481" s="3" t="s">
        <v>139</v>
      </c>
      <c r="H1481">
        <v>8</v>
      </c>
      <c r="I1481" s="3" t="s">
        <v>87</v>
      </c>
      <c r="J1481" s="3" t="s">
        <v>2736</v>
      </c>
      <c r="K1481" s="3"/>
      <c r="L1481" s="3"/>
      <c r="M1481" s="3"/>
      <c r="N1481" s="3" t="s">
        <v>2865</v>
      </c>
      <c r="O1481" s="3"/>
      <c r="P1481" s="3"/>
      <c r="Q1481" s="3"/>
      <c r="R1481" s="3" t="s">
        <v>2865</v>
      </c>
      <c r="S1481" s="1">
        <v>43364</v>
      </c>
      <c r="T1481" s="1">
        <v>45190</v>
      </c>
      <c r="U1481" s="1">
        <v>44460</v>
      </c>
      <c r="V1481" s="1">
        <v>43365</v>
      </c>
      <c r="W1481" s="1">
        <v>44825</v>
      </c>
      <c r="X1481">
        <v>2022</v>
      </c>
      <c r="Y1481" t="s">
        <v>2880</v>
      </c>
      <c r="Z1481">
        <v>1</v>
      </c>
      <c r="AA1481" s="3" t="s">
        <v>2547</v>
      </c>
      <c r="AB1481" s="3" t="s">
        <v>2548</v>
      </c>
      <c r="AC1481" s="1"/>
      <c r="AD1481"/>
      <c r="AG1481">
        <v>0</v>
      </c>
      <c r="AH1481">
        <v>0</v>
      </c>
      <c r="AI1481">
        <v>0</v>
      </c>
      <c r="AJ1481">
        <v>0</v>
      </c>
      <c r="AK1481">
        <v>0</v>
      </c>
      <c r="AL1481">
        <v>0</v>
      </c>
      <c r="AM1481">
        <v>0</v>
      </c>
      <c r="AN1481">
        <v>0</v>
      </c>
      <c r="AO1481">
        <v>0</v>
      </c>
      <c r="AP1481">
        <v>0</v>
      </c>
      <c r="AQ1481">
        <v>0</v>
      </c>
      <c r="AR1481">
        <v>0</v>
      </c>
      <c r="AS1481">
        <v>0</v>
      </c>
      <c r="AT1481">
        <v>0</v>
      </c>
      <c r="AU1481">
        <v>0</v>
      </c>
      <c r="AV1481">
        <v>0</v>
      </c>
      <c r="AW1481">
        <v>0</v>
      </c>
      <c r="AX1481">
        <v>0</v>
      </c>
      <c r="AY1481">
        <v>0</v>
      </c>
      <c r="AZ1481">
        <v>0</v>
      </c>
      <c r="BA1481">
        <v>0</v>
      </c>
      <c r="BB1481">
        <v>0</v>
      </c>
      <c r="BC1481">
        <v>0</v>
      </c>
      <c r="BD1481">
        <v>0</v>
      </c>
      <c r="BE1481">
        <v>0</v>
      </c>
      <c r="BF1481">
        <v>0</v>
      </c>
      <c r="BG1481">
        <v>0</v>
      </c>
      <c r="BH1481">
        <v>0</v>
      </c>
      <c r="BI1481">
        <v>0</v>
      </c>
      <c r="BJ1481">
        <v>0</v>
      </c>
      <c r="BK1481">
        <v>0</v>
      </c>
      <c r="BL1481">
        <v>2</v>
      </c>
      <c r="BM1481">
        <v>43</v>
      </c>
      <c r="BN1481">
        <v>43</v>
      </c>
    </row>
    <row r="1482" spans="1:66" hidden="1" x14ac:dyDescent="0.25">
      <c r="A1482">
        <v>50</v>
      </c>
      <c r="B1482" s="3" t="s">
        <v>198</v>
      </c>
      <c r="C1482" s="3" t="s">
        <v>2551</v>
      </c>
      <c r="D1482" s="3" t="s">
        <v>2552</v>
      </c>
      <c r="E1482" s="3" t="s">
        <v>55</v>
      </c>
      <c r="F1482" s="3" t="s">
        <v>56</v>
      </c>
      <c r="G1482" s="3" t="s">
        <v>106</v>
      </c>
      <c r="H1482">
        <v>8</v>
      </c>
      <c r="I1482" s="3" t="s">
        <v>87</v>
      </c>
      <c r="J1482" s="3" t="s">
        <v>2736</v>
      </c>
      <c r="K1482" s="3"/>
      <c r="L1482" s="3"/>
      <c r="M1482" s="3"/>
      <c r="N1482" s="3" t="s">
        <v>2865</v>
      </c>
      <c r="O1482" s="3"/>
      <c r="P1482" s="3"/>
      <c r="Q1482" s="3"/>
      <c r="R1482" s="3" t="s">
        <v>2865</v>
      </c>
      <c r="S1482" s="1">
        <v>43364</v>
      </c>
      <c r="T1482" s="1">
        <v>45190</v>
      </c>
      <c r="U1482" s="1">
        <v>44460</v>
      </c>
      <c r="V1482" s="1">
        <v>43365</v>
      </c>
      <c r="W1482" s="1">
        <v>44825</v>
      </c>
      <c r="X1482">
        <v>2022</v>
      </c>
      <c r="Y1482" t="s">
        <v>2880</v>
      </c>
      <c r="Z1482">
        <v>1</v>
      </c>
      <c r="AA1482" s="3" t="s">
        <v>2547</v>
      </c>
      <c r="AB1482" s="3" t="s">
        <v>2548</v>
      </c>
      <c r="AC1482" s="1"/>
      <c r="AD1482"/>
      <c r="AG1482">
        <v>0</v>
      </c>
      <c r="AH1482">
        <v>0</v>
      </c>
      <c r="AI1482">
        <v>0</v>
      </c>
      <c r="AJ1482">
        <v>0</v>
      </c>
      <c r="AK1482">
        <v>0</v>
      </c>
      <c r="AL1482">
        <v>0</v>
      </c>
      <c r="AM1482">
        <v>0</v>
      </c>
      <c r="AN1482">
        <v>0</v>
      </c>
      <c r="AO1482">
        <v>0</v>
      </c>
      <c r="AP1482">
        <v>0</v>
      </c>
      <c r="AQ1482">
        <v>0</v>
      </c>
      <c r="AR1482">
        <v>0</v>
      </c>
      <c r="AS1482">
        <v>0</v>
      </c>
      <c r="AT1482">
        <v>0</v>
      </c>
      <c r="AU1482">
        <v>0</v>
      </c>
      <c r="AV1482">
        <v>0</v>
      </c>
      <c r="AW1482">
        <v>0</v>
      </c>
      <c r="AX1482">
        <v>0</v>
      </c>
      <c r="AY1482">
        <v>0</v>
      </c>
      <c r="AZ1482">
        <v>0</v>
      </c>
      <c r="BA1482">
        <v>0</v>
      </c>
      <c r="BB1482">
        <v>0</v>
      </c>
      <c r="BC1482">
        <v>0</v>
      </c>
      <c r="BD1482">
        <v>0</v>
      </c>
      <c r="BE1482">
        <v>0</v>
      </c>
      <c r="BF1482">
        <v>0</v>
      </c>
      <c r="BG1482">
        <v>0</v>
      </c>
      <c r="BH1482">
        <v>0</v>
      </c>
      <c r="BI1482">
        <v>0</v>
      </c>
      <c r="BJ1482">
        <v>0</v>
      </c>
      <c r="BK1482">
        <v>0</v>
      </c>
      <c r="BL1482">
        <v>2</v>
      </c>
      <c r="BM1482">
        <v>43</v>
      </c>
      <c r="BN1482">
        <v>43</v>
      </c>
    </row>
    <row r="1483" spans="1:66" hidden="1" x14ac:dyDescent="0.25">
      <c r="A1483">
        <v>3805</v>
      </c>
      <c r="B1483" s="3" t="s">
        <v>89</v>
      </c>
      <c r="C1483" s="3" t="s">
        <v>2553</v>
      </c>
      <c r="D1483" s="3" t="s">
        <v>2554</v>
      </c>
      <c r="E1483" s="3" t="s">
        <v>55</v>
      </c>
      <c r="F1483" s="3" t="s">
        <v>56</v>
      </c>
      <c r="G1483" s="3" t="s">
        <v>106</v>
      </c>
      <c r="H1483">
        <v>8</v>
      </c>
      <c r="I1483" s="3" t="s">
        <v>66</v>
      </c>
      <c r="J1483" s="3" t="s">
        <v>2839</v>
      </c>
      <c r="K1483" s="3" t="s">
        <v>2862</v>
      </c>
      <c r="L1483" s="3"/>
      <c r="M1483" s="3"/>
      <c r="N1483" s="3"/>
      <c r="O1483" s="3" t="s">
        <v>2862</v>
      </c>
      <c r="P1483" s="3"/>
      <c r="Q1483" s="3"/>
      <c r="R1483" s="3"/>
      <c r="S1483" s="1">
        <v>43432</v>
      </c>
      <c r="T1483" s="1">
        <v>45258</v>
      </c>
      <c r="U1483" s="1">
        <v>44528</v>
      </c>
      <c r="V1483" s="1">
        <v>43433</v>
      </c>
      <c r="W1483" s="1">
        <v>44893</v>
      </c>
      <c r="X1483">
        <v>2022</v>
      </c>
      <c r="Y1483" t="s">
        <v>2880</v>
      </c>
      <c r="Z1483">
        <v>1</v>
      </c>
      <c r="AA1483" s="3" t="s">
        <v>2555</v>
      </c>
      <c r="AB1483" s="3"/>
      <c r="AC1483" s="1"/>
      <c r="AD1483"/>
      <c r="AG1483">
        <v>0</v>
      </c>
      <c r="AH1483">
        <v>0</v>
      </c>
      <c r="AI1483">
        <v>0</v>
      </c>
      <c r="AJ1483">
        <v>0</v>
      </c>
      <c r="AK1483">
        <v>0</v>
      </c>
      <c r="AL1483">
        <v>0</v>
      </c>
      <c r="AM1483">
        <v>0</v>
      </c>
      <c r="AN1483">
        <v>0</v>
      </c>
      <c r="AO1483">
        <v>0</v>
      </c>
      <c r="AP1483">
        <v>0</v>
      </c>
      <c r="AQ1483">
        <v>0</v>
      </c>
      <c r="AR1483">
        <v>0</v>
      </c>
      <c r="AS1483">
        <v>0</v>
      </c>
      <c r="AT1483">
        <v>0</v>
      </c>
      <c r="AU1483">
        <v>0</v>
      </c>
      <c r="AV1483">
        <v>0</v>
      </c>
      <c r="AW1483">
        <v>0</v>
      </c>
      <c r="AX1483">
        <v>0</v>
      </c>
      <c r="AY1483">
        <v>0</v>
      </c>
      <c r="AZ1483">
        <v>0</v>
      </c>
      <c r="BA1483">
        <v>0</v>
      </c>
      <c r="BB1483">
        <v>0</v>
      </c>
      <c r="BC1483">
        <v>0</v>
      </c>
      <c r="BD1483">
        <v>0</v>
      </c>
      <c r="BE1483">
        <v>0</v>
      </c>
      <c r="BF1483">
        <v>0</v>
      </c>
      <c r="BG1483">
        <v>0</v>
      </c>
      <c r="BH1483">
        <v>0</v>
      </c>
      <c r="BI1483">
        <v>0</v>
      </c>
      <c r="BJ1483">
        <v>0</v>
      </c>
      <c r="BK1483">
        <v>0</v>
      </c>
      <c r="BL1483">
        <v>3</v>
      </c>
      <c r="BM1483">
        <v>223</v>
      </c>
      <c r="BN1483">
        <v>3802</v>
      </c>
    </row>
    <row r="1484" spans="1:66" hidden="1" x14ac:dyDescent="0.25">
      <c r="A1484">
        <v>3805</v>
      </c>
      <c r="B1484" s="3" t="s">
        <v>151</v>
      </c>
      <c r="C1484" s="3" t="s">
        <v>2553</v>
      </c>
      <c r="D1484" s="3" t="s">
        <v>2554</v>
      </c>
      <c r="E1484" s="3" t="s">
        <v>55</v>
      </c>
      <c r="F1484" s="3" t="s">
        <v>56</v>
      </c>
      <c r="G1484" s="3" t="s">
        <v>106</v>
      </c>
      <c r="H1484">
        <v>8</v>
      </c>
      <c r="I1484" s="3" t="s">
        <v>66</v>
      </c>
      <c r="J1484" s="3" t="s">
        <v>2839</v>
      </c>
      <c r="K1484" s="3" t="s">
        <v>2862</v>
      </c>
      <c r="L1484" s="3"/>
      <c r="M1484" s="3"/>
      <c r="N1484" s="3"/>
      <c r="O1484" s="3" t="s">
        <v>2862</v>
      </c>
      <c r="P1484" s="3"/>
      <c r="Q1484" s="3"/>
      <c r="R1484" s="3"/>
      <c r="S1484" s="1">
        <v>43432</v>
      </c>
      <c r="T1484" s="1">
        <v>45258</v>
      </c>
      <c r="U1484" s="1">
        <v>44528</v>
      </c>
      <c r="V1484" s="1">
        <v>43433</v>
      </c>
      <c r="W1484" s="1">
        <v>44893</v>
      </c>
      <c r="X1484">
        <v>2022</v>
      </c>
      <c r="Y1484" t="s">
        <v>2880</v>
      </c>
      <c r="Z1484">
        <v>1</v>
      </c>
      <c r="AA1484" s="3" t="s">
        <v>2555</v>
      </c>
      <c r="AB1484" s="3"/>
      <c r="AC1484" s="1"/>
      <c r="AD1484"/>
      <c r="AG1484">
        <v>1</v>
      </c>
      <c r="AH1484">
        <v>0</v>
      </c>
      <c r="AI1484">
        <v>0</v>
      </c>
      <c r="AJ1484">
        <v>0</v>
      </c>
      <c r="AK1484">
        <v>0</v>
      </c>
      <c r="AL1484">
        <v>0</v>
      </c>
      <c r="AM1484">
        <v>0</v>
      </c>
      <c r="AN1484">
        <v>0</v>
      </c>
      <c r="AO1484">
        <v>0</v>
      </c>
      <c r="AP1484">
        <v>0</v>
      </c>
      <c r="AQ1484">
        <v>0</v>
      </c>
      <c r="AR1484">
        <v>0</v>
      </c>
      <c r="AS1484">
        <v>1</v>
      </c>
      <c r="AT1484">
        <v>0</v>
      </c>
      <c r="AU1484">
        <v>0</v>
      </c>
      <c r="AV1484">
        <v>0</v>
      </c>
      <c r="AW1484">
        <v>0</v>
      </c>
      <c r="AX1484">
        <v>0</v>
      </c>
      <c r="AY1484">
        <v>0</v>
      </c>
      <c r="AZ1484">
        <v>0</v>
      </c>
      <c r="BA1484">
        <v>0</v>
      </c>
      <c r="BB1484">
        <v>0</v>
      </c>
      <c r="BC1484">
        <v>0</v>
      </c>
      <c r="BD1484">
        <v>0</v>
      </c>
      <c r="BE1484">
        <v>0</v>
      </c>
      <c r="BF1484">
        <v>0</v>
      </c>
      <c r="BG1484">
        <v>0</v>
      </c>
      <c r="BH1484">
        <v>0</v>
      </c>
      <c r="BI1484">
        <v>0</v>
      </c>
      <c r="BJ1484">
        <v>0</v>
      </c>
      <c r="BK1484">
        <v>0</v>
      </c>
      <c r="BL1484">
        <v>3</v>
      </c>
      <c r="BM1484">
        <v>223</v>
      </c>
      <c r="BN1484">
        <v>3802</v>
      </c>
    </row>
    <row r="1485" spans="1:66" hidden="1" x14ac:dyDescent="0.25">
      <c r="A1485">
        <v>3803</v>
      </c>
      <c r="B1485" s="3" t="s">
        <v>89</v>
      </c>
      <c r="C1485" s="3" t="s">
        <v>2556</v>
      </c>
      <c r="D1485" s="3" t="s">
        <v>1827</v>
      </c>
      <c r="E1485" s="3" t="s">
        <v>55</v>
      </c>
      <c r="F1485" s="3" t="s">
        <v>56</v>
      </c>
      <c r="G1485" s="3" t="s">
        <v>57</v>
      </c>
      <c r="H1485">
        <v>8</v>
      </c>
      <c r="I1485" s="3" t="s">
        <v>66</v>
      </c>
      <c r="J1485" s="3" t="s">
        <v>2839</v>
      </c>
      <c r="K1485" s="3" t="s">
        <v>2862</v>
      </c>
      <c r="L1485" s="3"/>
      <c r="M1485" s="3"/>
      <c r="N1485" s="3"/>
      <c r="O1485" s="3" t="s">
        <v>2862</v>
      </c>
      <c r="P1485" s="3"/>
      <c r="Q1485" s="3"/>
      <c r="R1485" s="3"/>
      <c r="S1485" s="1">
        <v>43432</v>
      </c>
      <c r="T1485" s="1">
        <v>45258</v>
      </c>
      <c r="U1485" s="1">
        <v>44528</v>
      </c>
      <c r="V1485" s="1">
        <v>43433</v>
      </c>
      <c r="W1485" s="1">
        <v>44893</v>
      </c>
      <c r="X1485">
        <v>2022</v>
      </c>
      <c r="Y1485" t="s">
        <v>2880</v>
      </c>
      <c r="Z1485">
        <v>1</v>
      </c>
      <c r="AA1485" s="3" t="s">
        <v>2555</v>
      </c>
      <c r="AB1485" s="3"/>
      <c r="AC1485" s="1"/>
      <c r="AD1485"/>
      <c r="AG1485">
        <v>0</v>
      </c>
      <c r="AH1485">
        <v>0</v>
      </c>
      <c r="AI1485">
        <v>0</v>
      </c>
      <c r="AJ1485">
        <v>0</v>
      </c>
      <c r="AK1485">
        <v>0</v>
      </c>
      <c r="AL1485">
        <v>0</v>
      </c>
      <c r="AM1485">
        <v>0</v>
      </c>
      <c r="AN1485">
        <v>0</v>
      </c>
      <c r="AO1485">
        <v>0</v>
      </c>
      <c r="AP1485">
        <v>0</v>
      </c>
      <c r="AQ1485">
        <v>0</v>
      </c>
      <c r="AR1485">
        <v>0</v>
      </c>
      <c r="AS1485">
        <v>0</v>
      </c>
      <c r="AT1485">
        <v>0</v>
      </c>
      <c r="AU1485">
        <v>0</v>
      </c>
      <c r="AV1485">
        <v>0</v>
      </c>
      <c r="AW1485">
        <v>0</v>
      </c>
      <c r="AX1485">
        <v>0</v>
      </c>
      <c r="AY1485">
        <v>0</v>
      </c>
      <c r="AZ1485">
        <v>0</v>
      </c>
      <c r="BA1485">
        <v>0</v>
      </c>
      <c r="BB1485">
        <v>0</v>
      </c>
      <c r="BC1485">
        <v>0</v>
      </c>
      <c r="BD1485">
        <v>0</v>
      </c>
      <c r="BE1485">
        <v>0</v>
      </c>
      <c r="BF1485">
        <v>0</v>
      </c>
      <c r="BG1485">
        <v>0</v>
      </c>
      <c r="BH1485">
        <v>0</v>
      </c>
      <c r="BI1485">
        <v>0</v>
      </c>
      <c r="BJ1485">
        <v>0</v>
      </c>
      <c r="BK1485">
        <v>0</v>
      </c>
      <c r="BL1485">
        <v>3</v>
      </c>
      <c r="BM1485">
        <v>223</v>
      </c>
      <c r="BN1485">
        <v>3802</v>
      </c>
    </row>
    <row r="1486" spans="1:66" hidden="1" x14ac:dyDescent="0.25">
      <c r="A1486">
        <v>3803</v>
      </c>
      <c r="B1486" s="3" t="s">
        <v>151</v>
      </c>
      <c r="C1486" s="3" t="s">
        <v>2556</v>
      </c>
      <c r="D1486" s="3" t="s">
        <v>1827</v>
      </c>
      <c r="E1486" s="3" t="s">
        <v>55</v>
      </c>
      <c r="F1486" s="3" t="s">
        <v>56</v>
      </c>
      <c r="G1486" s="3" t="s">
        <v>57</v>
      </c>
      <c r="H1486">
        <v>8</v>
      </c>
      <c r="I1486" s="3" t="s">
        <v>66</v>
      </c>
      <c r="J1486" s="3" t="s">
        <v>2839</v>
      </c>
      <c r="K1486" s="3" t="s">
        <v>2862</v>
      </c>
      <c r="L1486" s="3"/>
      <c r="M1486" s="3"/>
      <c r="N1486" s="3"/>
      <c r="O1486" s="3" t="s">
        <v>2862</v>
      </c>
      <c r="P1486" s="3"/>
      <c r="Q1486" s="3"/>
      <c r="R1486" s="3"/>
      <c r="S1486" s="1">
        <v>43432</v>
      </c>
      <c r="T1486" s="1">
        <v>45258</v>
      </c>
      <c r="U1486" s="1">
        <v>44528</v>
      </c>
      <c r="V1486" s="1">
        <v>43433</v>
      </c>
      <c r="W1486" s="1">
        <v>44893</v>
      </c>
      <c r="X1486">
        <v>2022</v>
      </c>
      <c r="Y1486" t="s">
        <v>2880</v>
      </c>
      <c r="Z1486">
        <v>1</v>
      </c>
      <c r="AA1486" s="3" t="s">
        <v>2555</v>
      </c>
      <c r="AB1486" s="3"/>
      <c r="AC1486" s="1"/>
      <c r="AD1486"/>
      <c r="AG1486">
        <v>0</v>
      </c>
      <c r="AH1486">
        <v>3</v>
      </c>
      <c r="AI1486">
        <v>3</v>
      </c>
      <c r="AJ1486">
        <v>0</v>
      </c>
      <c r="AK1486">
        <v>1</v>
      </c>
      <c r="AL1486">
        <v>0</v>
      </c>
      <c r="AM1486">
        <v>0</v>
      </c>
      <c r="AN1486">
        <v>0</v>
      </c>
      <c r="AO1486">
        <v>0</v>
      </c>
      <c r="AP1486">
        <v>0</v>
      </c>
      <c r="AQ1486">
        <v>0</v>
      </c>
      <c r="AR1486">
        <v>0</v>
      </c>
      <c r="AS1486">
        <v>7</v>
      </c>
      <c r="AT1486">
        <v>0</v>
      </c>
      <c r="AU1486">
        <v>0</v>
      </c>
      <c r="AV1486">
        <v>0</v>
      </c>
      <c r="AW1486">
        <v>0</v>
      </c>
      <c r="AX1486">
        <v>0</v>
      </c>
      <c r="AY1486">
        <v>0</v>
      </c>
      <c r="AZ1486">
        <v>1</v>
      </c>
      <c r="BA1486">
        <v>0</v>
      </c>
      <c r="BB1486">
        <v>0</v>
      </c>
      <c r="BC1486">
        <v>0</v>
      </c>
      <c r="BD1486">
        <v>0</v>
      </c>
      <c r="BE1486">
        <v>0</v>
      </c>
      <c r="BF1486">
        <v>0</v>
      </c>
      <c r="BG1486">
        <v>0</v>
      </c>
      <c r="BH1486">
        <v>0</v>
      </c>
      <c r="BI1486">
        <v>0</v>
      </c>
      <c r="BJ1486">
        <v>1</v>
      </c>
      <c r="BK1486">
        <v>0</v>
      </c>
      <c r="BL1486">
        <v>3</v>
      </c>
      <c r="BM1486">
        <v>223</v>
      </c>
      <c r="BN1486">
        <v>3802</v>
      </c>
    </row>
    <row r="1487" spans="1:66" x14ac:dyDescent="0.25">
      <c r="A1487" s="6">
        <v>1000</v>
      </c>
      <c r="B1487" s="3" t="s">
        <v>155</v>
      </c>
      <c r="C1487" s="3" t="s">
        <v>2011</v>
      </c>
      <c r="D1487" s="7" t="s">
        <v>1662</v>
      </c>
      <c r="E1487" s="3" t="s">
        <v>85</v>
      </c>
      <c r="F1487" s="3" t="s">
        <v>55</v>
      </c>
      <c r="G1487" s="3" t="s">
        <v>57</v>
      </c>
      <c r="H1487">
        <v>4</v>
      </c>
      <c r="I1487" s="3" t="s">
        <v>823</v>
      </c>
      <c r="J1487" s="3" t="s">
        <v>2747</v>
      </c>
      <c r="K1487" s="3"/>
      <c r="L1487" s="3" t="s">
        <v>2863</v>
      </c>
      <c r="M1487" s="3"/>
      <c r="N1487" s="3"/>
      <c r="O1487" s="3"/>
      <c r="P1487" s="3" t="s">
        <v>2863</v>
      </c>
      <c r="Q1487" s="3"/>
      <c r="R1487" s="3"/>
      <c r="S1487" s="13">
        <v>43635</v>
      </c>
      <c r="T1487" s="13">
        <v>47288</v>
      </c>
      <c r="U1487" s="1">
        <v>46558</v>
      </c>
      <c r="V1487" s="1">
        <v>45463</v>
      </c>
      <c r="W1487" s="1">
        <v>46923</v>
      </c>
      <c r="X1487">
        <v>2028</v>
      </c>
      <c r="Y1487" s="15" t="s">
        <v>2877</v>
      </c>
      <c r="Z1487">
        <v>1</v>
      </c>
      <c r="AA1487" s="3" t="s">
        <v>143</v>
      </c>
      <c r="AB1487" s="3" t="s">
        <v>2012</v>
      </c>
      <c r="AG1487">
        <v>6</v>
      </c>
      <c r="AH1487">
        <v>4</v>
      </c>
      <c r="AI1487">
        <v>0</v>
      </c>
      <c r="AJ1487">
        <v>0</v>
      </c>
      <c r="AK1487">
        <v>0</v>
      </c>
      <c r="AL1487">
        <v>0</v>
      </c>
      <c r="AM1487">
        <v>0</v>
      </c>
      <c r="AN1487">
        <v>1</v>
      </c>
      <c r="AO1487">
        <v>0</v>
      </c>
      <c r="AP1487">
        <v>0</v>
      </c>
      <c r="AQ1487">
        <v>0</v>
      </c>
      <c r="AR1487">
        <v>0</v>
      </c>
      <c r="AS1487">
        <v>9</v>
      </c>
      <c r="AT1487">
        <v>0</v>
      </c>
      <c r="AU1487">
        <v>0</v>
      </c>
      <c r="AV1487">
        <v>0</v>
      </c>
      <c r="AW1487">
        <v>0</v>
      </c>
      <c r="AX1487">
        <v>0</v>
      </c>
      <c r="AY1487">
        <v>0</v>
      </c>
      <c r="AZ1487">
        <v>1</v>
      </c>
      <c r="BA1487">
        <v>0</v>
      </c>
      <c r="BB1487">
        <v>0</v>
      </c>
      <c r="BC1487">
        <v>0</v>
      </c>
      <c r="BD1487">
        <v>0</v>
      </c>
      <c r="BE1487">
        <v>0</v>
      </c>
      <c r="BF1487">
        <v>0</v>
      </c>
      <c r="BG1487">
        <v>0</v>
      </c>
      <c r="BH1487">
        <v>0</v>
      </c>
      <c r="BI1487">
        <v>0</v>
      </c>
      <c r="BJ1487">
        <v>0</v>
      </c>
      <c r="BK1487">
        <v>0</v>
      </c>
      <c r="BL1487">
        <v>1</v>
      </c>
      <c r="BM1487">
        <v>1000</v>
      </c>
    </row>
    <row r="1488" spans="1:66" hidden="1" x14ac:dyDescent="0.25">
      <c r="A1488">
        <v>3804</v>
      </c>
      <c r="B1488" s="3" t="s">
        <v>89</v>
      </c>
      <c r="C1488" s="3" t="s">
        <v>2553</v>
      </c>
      <c r="D1488" s="3" t="s">
        <v>2554</v>
      </c>
      <c r="E1488" s="3" t="s">
        <v>55</v>
      </c>
      <c r="F1488" s="3" t="s">
        <v>55</v>
      </c>
      <c r="G1488" s="3" t="s">
        <v>106</v>
      </c>
      <c r="H1488">
        <v>8</v>
      </c>
      <c r="I1488" s="3" t="s">
        <v>66</v>
      </c>
      <c r="J1488" s="3" t="s">
        <v>2839</v>
      </c>
      <c r="K1488" s="3" t="s">
        <v>2862</v>
      </c>
      <c r="L1488" s="3"/>
      <c r="M1488" s="3"/>
      <c r="N1488" s="3"/>
      <c r="O1488" s="3" t="s">
        <v>2862</v>
      </c>
      <c r="P1488" s="3"/>
      <c r="Q1488" s="3"/>
      <c r="R1488" s="3"/>
      <c r="S1488" s="1">
        <v>43432</v>
      </c>
      <c r="T1488" s="1">
        <v>45258</v>
      </c>
      <c r="U1488" s="1">
        <v>44528</v>
      </c>
      <c r="V1488" s="1">
        <v>43433</v>
      </c>
      <c r="W1488" s="1">
        <v>44893</v>
      </c>
      <c r="X1488">
        <v>2022</v>
      </c>
      <c r="Y1488" t="s">
        <v>2880</v>
      </c>
      <c r="Z1488">
        <v>1</v>
      </c>
      <c r="AA1488" s="3" t="s">
        <v>2555</v>
      </c>
      <c r="AB1488" s="3"/>
      <c r="AC1488" s="1"/>
      <c r="AD1488"/>
      <c r="AG1488">
        <v>0</v>
      </c>
      <c r="AH1488">
        <v>0</v>
      </c>
      <c r="AI1488">
        <v>0</v>
      </c>
      <c r="AJ1488">
        <v>0</v>
      </c>
      <c r="AK1488">
        <v>0</v>
      </c>
      <c r="AL1488">
        <v>0</v>
      </c>
      <c r="AM1488">
        <v>0</v>
      </c>
      <c r="AN1488">
        <v>0</v>
      </c>
      <c r="AO1488">
        <v>0</v>
      </c>
      <c r="AP1488">
        <v>0</v>
      </c>
      <c r="AQ1488">
        <v>0</v>
      </c>
      <c r="AR1488">
        <v>0</v>
      </c>
      <c r="AS1488">
        <v>0</v>
      </c>
      <c r="AT1488">
        <v>0</v>
      </c>
      <c r="AU1488">
        <v>0</v>
      </c>
      <c r="AV1488">
        <v>0</v>
      </c>
      <c r="AW1488">
        <v>0</v>
      </c>
      <c r="AX1488">
        <v>0</v>
      </c>
      <c r="AY1488">
        <v>0</v>
      </c>
      <c r="AZ1488">
        <v>0</v>
      </c>
      <c r="BA1488">
        <v>0</v>
      </c>
      <c r="BB1488">
        <v>0</v>
      </c>
      <c r="BC1488">
        <v>0</v>
      </c>
      <c r="BD1488">
        <v>0</v>
      </c>
      <c r="BE1488">
        <v>0</v>
      </c>
      <c r="BF1488">
        <v>0</v>
      </c>
      <c r="BG1488">
        <v>0</v>
      </c>
      <c r="BH1488">
        <v>0</v>
      </c>
      <c r="BI1488">
        <v>0</v>
      </c>
      <c r="BJ1488">
        <v>0</v>
      </c>
      <c r="BK1488">
        <v>0</v>
      </c>
      <c r="BL1488">
        <v>3</v>
      </c>
      <c r="BM1488">
        <v>223</v>
      </c>
      <c r="BN1488">
        <v>3802</v>
      </c>
    </row>
    <row r="1489" spans="1:66" hidden="1" x14ac:dyDescent="0.25">
      <c r="A1489">
        <v>3804</v>
      </c>
      <c r="B1489" s="3" t="s">
        <v>151</v>
      </c>
      <c r="C1489" s="3" t="s">
        <v>2553</v>
      </c>
      <c r="D1489" s="3" t="s">
        <v>2554</v>
      </c>
      <c r="E1489" s="3" t="s">
        <v>55</v>
      </c>
      <c r="F1489" s="3" t="s">
        <v>55</v>
      </c>
      <c r="G1489" s="3" t="s">
        <v>106</v>
      </c>
      <c r="H1489">
        <v>8</v>
      </c>
      <c r="I1489" s="3" t="s">
        <v>66</v>
      </c>
      <c r="J1489" s="3" t="s">
        <v>2839</v>
      </c>
      <c r="K1489" s="3" t="s">
        <v>2862</v>
      </c>
      <c r="L1489" s="3"/>
      <c r="M1489" s="3"/>
      <c r="N1489" s="3"/>
      <c r="O1489" s="3" t="s">
        <v>2862</v>
      </c>
      <c r="P1489" s="3"/>
      <c r="Q1489" s="3"/>
      <c r="R1489" s="3"/>
      <c r="S1489" s="1">
        <v>43432</v>
      </c>
      <c r="T1489" s="1">
        <v>45258</v>
      </c>
      <c r="U1489" s="1">
        <v>44528</v>
      </c>
      <c r="V1489" s="1">
        <v>43433</v>
      </c>
      <c r="W1489" s="1">
        <v>44893</v>
      </c>
      <c r="X1489">
        <v>2022</v>
      </c>
      <c r="Y1489" t="s">
        <v>2880</v>
      </c>
      <c r="Z1489">
        <v>1</v>
      </c>
      <c r="AA1489" s="3" t="s">
        <v>2555</v>
      </c>
      <c r="AB1489" s="3"/>
      <c r="AC1489" s="1"/>
      <c r="AD1489"/>
      <c r="AG1489">
        <v>0</v>
      </c>
      <c r="AH1489">
        <v>1</v>
      </c>
      <c r="AI1489">
        <v>1</v>
      </c>
      <c r="AJ1489">
        <v>0</v>
      </c>
      <c r="AK1489">
        <v>1</v>
      </c>
      <c r="AL1489">
        <v>0</v>
      </c>
      <c r="AM1489">
        <v>0</v>
      </c>
      <c r="AN1489">
        <v>0</v>
      </c>
      <c r="AO1489">
        <v>0</v>
      </c>
      <c r="AP1489">
        <v>1</v>
      </c>
      <c r="AQ1489">
        <v>0</v>
      </c>
      <c r="AR1489">
        <v>0</v>
      </c>
      <c r="AS1489">
        <v>3</v>
      </c>
      <c r="AT1489">
        <v>0</v>
      </c>
      <c r="AU1489">
        <v>0</v>
      </c>
      <c r="AV1489">
        <v>0</v>
      </c>
      <c r="AW1489">
        <v>0</v>
      </c>
      <c r="AX1489">
        <v>0</v>
      </c>
      <c r="AY1489">
        <v>0</v>
      </c>
      <c r="AZ1489">
        <v>0</v>
      </c>
      <c r="BA1489">
        <v>0</v>
      </c>
      <c r="BB1489">
        <v>0</v>
      </c>
      <c r="BC1489">
        <v>0</v>
      </c>
      <c r="BD1489">
        <v>0</v>
      </c>
      <c r="BE1489">
        <v>0</v>
      </c>
      <c r="BF1489">
        <v>0</v>
      </c>
      <c r="BG1489">
        <v>0</v>
      </c>
      <c r="BH1489">
        <v>1</v>
      </c>
      <c r="BI1489">
        <v>0</v>
      </c>
      <c r="BJ1489">
        <v>0</v>
      </c>
      <c r="BK1489">
        <v>0</v>
      </c>
      <c r="BL1489">
        <v>3</v>
      </c>
      <c r="BM1489">
        <v>223</v>
      </c>
      <c r="BN1489">
        <v>3802</v>
      </c>
    </row>
    <row r="1490" spans="1:66" x14ac:dyDescent="0.25">
      <c r="A1490" s="6">
        <v>846</v>
      </c>
      <c r="B1490" s="3" t="s">
        <v>155</v>
      </c>
      <c r="C1490" s="3" t="s">
        <v>2014</v>
      </c>
      <c r="D1490" s="7" t="s">
        <v>2015</v>
      </c>
      <c r="E1490" s="3" t="s">
        <v>85</v>
      </c>
      <c r="F1490" s="3" t="s">
        <v>55</v>
      </c>
      <c r="G1490" s="3" t="s">
        <v>57</v>
      </c>
      <c r="H1490">
        <v>4</v>
      </c>
      <c r="I1490" s="3" t="s">
        <v>158</v>
      </c>
      <c r="J1490" s="3" t="s">
        <v>2729</v>
      </c>
      <c r="K1490" s="3"/>
      <c r="L1490" s="3" t="s">
        <v>2863</v>
      </c>
      <c r="M1490" s="3"/>
      <c r="N1490" s="3"/>
      <c r="O1490" s="3"/>
      <c r="P1490" s="3" t="s">
        <v>2863</v>
      </c>
      <c r="Q1490" s="3"/>
      <c r="R1490" s="3"/>
      <c r="S1490" s="13">
        <v>43661</v>
      </c>
      <c r="T1490" s="13">
        <v>47314</v>
      </c>
      <c r="U1490" s="1">
        <v>46584</v>
      </c>
      <c r="V1490" s="1">
        <v>45489</v>
      </c>
      <c r="W1490" s="1">
        <v>46949</v>
      </c>
      <c r="X1490">
        <v>2028</v>
      </c>
      <c r="Y1490" s="15" t="s">
        <v>2877</v>
      </c>
      <c r="Z1490">
        <v>1</v>
      </c>
      <c r="AA1490" s="3" t="s">
        <v>219</v>
      </c>
      <c r="AB1490" s="3" t="s">
        <v>2016</v>
      </c>
      <c r="AG1490">
        <v>1</v>
      </c>
      <c r="AH1490">
        <v>4</v>
      </c>
      <c r="AI1490">
        <v>0</v>
      </c>
      <c r="AJ1490">
        <v>0</v>
      </c>
      <c r="AK1490">
        <v>0</v>
      </c>
      <c r="AL1490">
        <v>0</v>
      </c>
      <c r="AM1490">
        <v>0</v>
      </c>
      <c r="AN1490">
        <v>0</v>
      </c>
      <c r="AO1490">
        <v>0</v>
      </c>
      <c r="AP1490">
        <v>0</v>
      </c>
      <c r="AQ1490">
        <v>0</v>
      </c>
      <c r="AR1490">
        <v>0</v>
      </c>
      <c r="AS1490">
        <v>5</v>
      </c>
      <c r="AT1490">
        <v>0</v>
      </c>
      <c r="AU1490">
        <v>0</v>
      </c>
      <c r="AV1490">
        <v>0</v>
      </c>
      <c r="AW1490">
        <v>0</v>
      </c>
      <c r="AX1490">
        <v>0</v>
      </c>
      <c r="AY1490">
        <v>0</v>
      </c>
      <c r="AZ1490">
        <v>0</v>
      </c>
      <c r="BA1490">
        <v>0</v>
      </c>
      <c r="BB1490">
        <v>0</v>
      </c>
      <c r="BC1490">
        <v>0</v>
      </c>
      <c r="BD1490">
        <v>0</v>
      </c>
      <c r="BE1490">
        <v>0</v>
      </c>
      <c r="BF1490">
        <v>0</v>
      </c>
      <c r="BG1490">
        <v>0</v>
      </c>
      <c r="BH1490">
        <v>0</v>
      </c>
      <c r="BI1490">
        <v>0</v>
      </c>
      <c r="BJ1490">
        <v>0</v>
      </c>
      <c r="BK1490">
        <v>0</v>
      </c>
      <c r="BL1490">
        <v>1</v>
      </c>
      <c r="BM1490">
        <v>846</v>
      </c>
    </row>
    <row r="1491" spans="1:66" hidden="1" x14ac:dyDescent="0.25">
      <c r="A1491">
        <v>575</v>
      </c>
      <c r="B1491" s="3" t="s">
        <v>348</v>
      </c>
      <c r="C1491" s="3" t="s">
        <v>2563</v>
      </c>
      <c r="D1491" s="3" t="s">
        <v>2564</v>
      </c>
      <c r="E1491" s="3" t="s">
        <v>55</v>
      </c>
      <c r="F1491" s="3" t="s">
        <v>55</v>
      </c>
      <c r="G1491" s="3" t="s">
        <v>106</v>
      </c>
      <c r="H1491">
        <v>8</v>
      </c>
      <c r="I1491" s="3" t="s">
        <v>351</v>
      </c>
      <c r="J1491" s="3" t="s">
        <v>2731</v>
      </c>
      <c r="K1491" s="3"/>
      <c r="L1491" s="3" t="s">
        <v>2863</v>
      </c>
      <c r="M1491" s="3"/>
      <c r="N1491" s="3"/>
      <c r="O1491" s="3"/>
      <c r="P1491" s="3" t="s">
        <v>2863</v>
      </c>
      <c r="Q1491" s="3"/>
      <c r="R1491" s="3"/>
      <c r="S1491" s="1">
        <v>43404</v>
      </c>
      <c r="T1491" s="1">
        <v>47057</v>
      </c>
      <c r="U1491" s="1">
        <v>46327</v>
      </c>
      <c r="V1491" s="1">
        <v>45232</v>
      </c>
      <c r="W1491" s="1">
        <v>46692</v>
      </c>
      <c r="X1491">
        <v>2027</v>
      </c>
      <c r="Y1491" t="s">
        <v>2875</v>
      </c>
      <c r="Z1491">
        <v>1</v>
      </c>
      <c r="AA1491" s="3" t="s">
        <v>2561</v>
      </c>
      <c r="AB1491" s="3" t="s">
        <v>2562</v>
      </c>
      <c r="AC1491" s="1"/>
      <c r="AD1491"/>
      <c r="AG1491">
        <v>0</v>
      </c>
      <c r="AH1491">
        <v>0</v>
      </c>
      <c r="AI1491">
        <v>0</v>
      </c>
      <c r="AJ1491">
        <v>3</v>
      </c>
      <c r="AK1491">
        <v>2</v>
      </c>
      <c r="AL1491">
        <v>0</v>
      </c>
      <c r="AM1491">
        <v>0</v>
      </c>
      <c r="AN1491">
        <v>0</v>
      </c>
      <c r="AO1491">
        <v>0</v>
      </c>
      <c r="AP1491">
        <v>0</v>
      </c>
      <c r="AQ1491">
        <v>0</v>
      </c>
      <c r="AR1491">
        <v>0</v>
      </c>
      <c r="AS1491">
        <v>3</v>
      </c>
      <c r="AT1491">
        <v>1</v>
      </c>
      <c r="AU1491">
        <v>1</v>
      </c>
      <c r="AV1491">
        <v>0</v>
      </c>
      <c r="AW1491">
        <v>0</v>
      </c>
      <c r="AX1491">
        <v>0</v>
      </c>
      <c r="AY1491">
        <v>0</v>
      </c>
      <c r="AZ1491">
        <v>0</v>
      </c>
      <c r="BA1491">
        <v>0</v>
      </c>
      <c r="BB1491">
        <v>0</v>
      </c>
      <c r="BC1491">
        <v>0</v>
      </c>
      <c r="BD1491">
        <v>0</v>
      </c>
      <c r="BE1491">
        <v>0</v>
      </c>
      <c r="BF1491">
        <v>0</v>
      </c>
      <c r="BG1491">
        <v>1</v>
      </c>
      <c r="BH1491">
        <v>1</v>
      </c>
      <c r="BI1491">
        <v>0</v>
      </c>
      <c r="BJ1491">
        <v>0</v>
      </c>
      <c r="BK1491">
        <v>0</v>
      </c>
      <c r="BL1491">
        <v>2</v>
      </c>
      <c r="BM1491">
        <v>228</v>
      </c>
      <c r="BN1491">
        <v>228</v>
      </c>
    </row>
    <row r="1492" spans="1:66" hidden="1" x14ac:dyDescent="0.25">
      <c r="A1492">
        <v>576</v>
      </c>
      <c r="B1492" s="3" t="s">
        <v>348</v>
      </c>
      <c r="C1492" s="3" t="s">
        <v>2563</v>
      </c>
      <c r="D1492" s="3" t="s">
        <v>2564</v>
      </c>
      <c r="E1492" s="3" t="s">
        <v>55</v>
      </c>
      <c r="F1492" s="3" t="s">
        <v>56</v>
      </c>
      <c r="G1492" s="3" t="s">
        <v>106</v>
      </c>
      <c r="H1492">
        <v>8</v>
      </c>
      <c r="I1492" s="3" t="s">
        <v>351</v>
      </c>
      <c r="J1492" s="3" t="s">
        <v>2731</v>
      </c>
      <c r="K1492" s="3"/>
      <c r="L1492" s="3" t="s">
        <v>2863</v>
      </c>
      <c r="M1492" s="3"/>
      <c r="N1492" s="3"/>
      <c r="O1492" s="3"/>
      <c r="P1492" s="3" t="s">
        <v>2863</v>
      </c>
      <c r="Q1492" s="3"/>
      <c r="R1492" s="3"/>
      <c r="S1492" s="1">
        <v>43404</v>
      </c>
      <c r="T1492" s="1">
        <v>47057</v>
      </c>
      <c r="U1492" s="1">
        <v>46327</v>
      </c>
      <c r="V1492" s="1">
        <v>45232</v>
      </c>
      <c r="W1492" s="1">
        <v>46692</v>
      </c>
      <c r="X1492">
        <v>2027</v>
      </c>
      <c r="Y1492" t="s">
        <v>2875</v>
      </c>
      <c r="Z1492">
        <v>1</v>
      </c>
      <c r="AA1492" s="3" t="s">
        <v>2561</v>
      </c>
      <c r="AB1492" s="3" t="s">
        <v>2562</v>
      </c>
      <c r="AC1492" s="1"/>
      <c r="AD1492"/>
      <c r="AG1492">
        <v>0</v>
      </c>
      <c r="AH1492">
        <v>0</v>
      </c>
      <c r="AI1492">
        <v>0</v>
      </c>
      <c r="AJ1492">
        <v>0</v>
      </c>
      <c r="AK1492">
        <v>0</v>
      </c>
      <c r="AL1492">
        <v>0</v>
      </c>
      <c r="AM1492">
        <v>0</v>
      </c>
      <c r="AN1492">
        <v>0</v>
      </c>
      <c r="AO1492">
        <v>0</v>
      </c>
      <c r="AP1492">
        <v>0</v>
      </c>
      <c r="AQ1492">
        <v>0</v>
      </c>
      <c r="AR1492">
        <v>0</v>
      </c>
      <c r="AS1492">
        <v>0</v>
      </c>
      <c r="AT1492">
        <v>0</v>
      </c>
      <c r="AU1492">
        <v>0</v>
      </c>
      <c r="AV1492">
        <v>0</v>
      </c>
      <c r="AW1492">
        <v>0</v>
      </c>
      <c r="AX1492">
        <v>0</v>
      </c>
      <c r="AY1492">
        <v>0</v>
      </c>
      <c r="AZ1492">
        <v>0</v>
      </c>
      <c r="BA1492">
        <v>0</v>
      </c>
      <c r="BB1492">
        <v>0</v>
      </c>
      <c r="BC1492">
        <v>0</v>
      </c>
      <c r="BD1492">
        <v>0</v>
      </c>
      <c r="BE1492">
        <v>0</v>
      </c>
      <c r="BF1492">
        <v>0</v>
      </c>
      <c r="BG1492">
        <v>0</v>
      </c>
      <c r="BH1492">
        <v>0</v>
      </c>
      <c r="BI1492">
        <v>0</v>
      </c>
      <c r="BJ1492">
        <v>0</v>
      </c>
      <c r="BK1492">
        <v>0</v>
      </c>
      <c r="BL1492">
        <v>2</v>
      </c>
      <c r="BM1492">
        <v>228</v>
      </c>
      <c r="BN1492">
        <v>228</v>
      </c>
    </row>
    <row r="1493" spans="1:66" hidden="1" x14ac:dyDescent="0.25">
      <c r="A1493">
        <v>574</v>
      </c>
      <c r="B1493" s="3" t="s">
        <v>348</v>
      </c>
      <c r="C1493" s="3" t="s">
        <v>2559</v>
      </c>
      <c r="D1493" s="3" t="s">
        <v>2560</v>
      </c>
      <c r="E1493" s="3" t="s">
        <v>55</v>
      </c>
      <c r="F1493" s="3" t="s">
        <v>56</v>
      </c>
      <c r="G1493" s="3" t="s">
        <v>57</v>
      </c>
      <c r="H1493">
        <v>8</v>
      </c>
      <c r="I1493" s="3" t="s">
        <v>351</v>
      </c>
      <c r="J1493" s="3" t="s">
        <v>2731</v>
      </c>
      <c r="K1493" s="3"/>
      <c r="L1493" s="3" t="s">
        <v>2863</v>
      </c>
      <c r="M1493" s="3"/>
      <c r="N1493" s="3"/>
      <c r="O1493" s="3"/>
      <c r="P1493" s="3" t="s">
        <v>2863</v>
      </c>
      <c r="Q1493" s="3"/>
      <c r="R1493" s="3"/>
      <c r="S1493" s="1">
        <v>43404</v>
      </c>
      <c r="T1493" s="1">
        <v>47057</v>
      </c>
      <c r="U1493" s="1">
        <v>46327</v>
      </c>
      <c r="V1493" s="1">
        <v>45232</v>
      </c>
      <c r="W1493" s="1">
        <v>46692</v>
      </c>
      <c r="X1493">
        <v>2027</v>
      </c>
      <c r="Y1493" t="s">
        <v>2875</v>
      </c>
      <c r="Z1493">
        <v>1</v>
      </c>
      <c r="AA1493" s="3" t="s">
        <v>2561</v>
      </c>
      <c r="AB1493" s="3" t="s">
        <v>2562</v>
      </c>
      <c r="AC1493" s="1"/>
      <c r="AD1493"/>
      <c r="AG1493">
        <v>0</v>
      </c>
      <c r="AH1493">
        <v>3</v>
      </c>
      <c r="AI1493">
        <v>1</v>
      </c>
      <c r="AJ1493">
        <v>1</v>
      </c>
      <c r="AK1493">
        <v>1</v>
      </c>
      <c r="AL1493">
        <v>1</v>
      </c>
      <c r="AM1493">
        <v>0</v>
      </c>
      <c r="AN1493">
        <v>0</v>
      </c>
      <c r="AO1493">
        <v>0</v>
      </c>
      <c r="AP1493">
        <v>0</v>
      </c>
      <c r="AQ1493">
        <v>0</v>
      </c>
      <c r="AR1493">
        <v>0</v>
      </c>
      <c r="AS1493">
        <v>4</v>
      </c>
      <c r="AT1493">
        <v>0</v>
      </c>
      <c r="AU1493">
        <v>1</v>
      </c>
      <c r="AV1493">
        <v>0</v>
      </c>
      <c r="AW1493">
        <v>0</v>
      </c>
      <c r="AX1493">
        <v>0</v>
      </c>
      <c r="AY1493">
        <v>0</v>
      </c>
      <c r="AZ1493">
        <v>0</v>
      </c>
      <c r="BA1493">
        <v>0</v>
      </c>
      <c r="BB1493">
        <v>1</v>
      </c>
      <c r="BC1493">
        <v>0</v>
      </c>
      <c r="BD1493">
        <v>0</v>
      </c>
      <c r="BE1493">
        <v>0</v>
      </c>
      <c r="BF1493">
        <v>2</v>
      </c>
      <c r="BG1493">
        <v>1</v>
      </c>
      <c r="BH1493">
        <v>0</v>
      </c>
      <c r="BI1493">
        <v>2</v>
      </c>
      <c r="BJ1493">
        <v>1</v>
      </c>
      <c r="BK1493">
        <v>1</v>
      </c>
      <c r="BL1493">
        <v>2</v>
      </c>
      <c r="BM1493">
        <v>228</v>
      </c>
      <c r="BN1493">
        <v>228</v>
      </c>
    </row>
    <row r="1494" spans="1:66" x14ac:dyDescent="0.25">
      <c r="A1494" s="6">
        <v>847</v>
      </c>
      <c r="B1494" s="3" t="s">
        <v>155</v>
      </c>
      <c r="C1494" s="3" t="s">
        <v>2041</v>
      </c>
      <c r="D1494" s="7" t="s">
        <v>817</v>
      </c>
      <c r="E1494" s="3" t="s">
        <v>85</v>
      </c>
      <c r="F1494" s="3" t="s">
        <v>55</v>
      </c>
      <c r="G1494" s="3" t="s">
        <v>57</v>
      </c>
      <c r="H1494">
        <v>4</v>
      </c>
      <c r="I1494" s="3" t="s">
        <v>158</v>
      </c>
      <c r="J1494" s="3" t="s">
        <v>2729</v>
      </c>
      <c r="K1494" s="3"/>
      <c r="L1494" s="3" t="s">
        <v>2863</v>
      </c>
      <c r="M1494" s="3"/>
      <c r="N1494" s="3"/>
      <c r="O1494" s="3"/>
      <c r="P1494" s="3" t="s">
        <v>2863</v>
      </c>
      <c r="Q1494" s="3"/>
      <c r="R1494" s="3"/>
      <c r="S1494" s="13">
        <v>43635</v>
      </c>
      <c r="T1494" s="13">
        <v>47288</v>
      </c>
      <c r="U1494" s="1">
        <v>46558</v>
      </c>
      <c r="V1494" s="1">
        <v>45463</v>
      </c>
      <c r="W1494" s="1">
        <v>46923</v>
      </c>
      <c r="X1494">
        <v>2028</v>
      </c>
      <c r="Y1494" s="15" t="s">
        <v>2877</v>
      </c>
      <c r="Z1494">
        <v>1</v>
      </c>
      <c r="AA1494" s="3" t="s">
        <v>143</v>
      </c>
      <c r="AB1494" s="3" t="s">
        <v>2042</v>
      </c>
      <c r="AG1494">
        <v>14</v>
      </c>
      <c r="AH1494">
        <v>15</v>
      </c>
      <c r="AI1494">
        <v>0</v>
      </c>
      <c r="AJ1494">
        <v>0</v>
      </c>
      <c r="AK1494">
        <v>0</v>
      </c>
      <c r="AL1494">
        <v>0</v>
      </c>
      <c r="AM1494">
        <v>0</v>
      </c>
      <c r="AN1494">
        <v>0</v>
      </c>
      <c r="AO1494">
        <v>0</v>
      </c>
      <c r="AP1494">
        <v>0</v>
      </c>
      <c r="AQ1494">
        <v>0</v>
      </c>
      <c r="AR1494">
        <v>0</v>
      </c>
      <c r="AS1494">
        <v>26</v>
      </c>
      <c r="AT1494">
        <v>0</v>
      </c>
      <c r="AU1494">
        <v>0</v>
      </c>
      <c r="AV1494">
        <v>0</v>
      </c>
      <c r="AW1494">
        <v>0</v>
      </c>
      <c r="AX1494">
        <v>0</v>
      </c>
      <c r="AY1494">
        <v>0</v>
      </c>
      <c r="AZ1494">
        <v>2</v>
      </c>
      <c r="BA1494">
        <v>0</v>
      </c>
      <c r="BB1494">
        <v>0</v>
      </c>
      <c r="BC1494">
        <v>0</v>
      </c>
      <c r="BD1494">
        <v>0</v>
      </c>
      <c r="BE1494">
        <v>0</v>
      </c>
      <c r="BF1494">
        <v>0</v>
      </c>
      <c r="BG1494">
        <v>0</v>
      </c>
      <c r="BH1494">
        <v>0</v>
      </c>
      <c r="BI1494">
        <v>0</v>
      </c>
      <c r="BJ1494">
        <v>0</v>
      </c>
      <c r="BK1494">
        <v>0</v>
      </c>
      <c r="BL1494">
        <v>1</v>
      </c>
      <c r="BM1494">
        <v>847</v>
      </c>
    </row>
    <row r="1495" spans="1:66" hidden="1" x14ac:dyDescent="0.25">
      <c r="A1495">
        <v>1514</v>
      </c>
      <c r="B1495" s="3" t="s">
        <v>280</v>
      </c>
      <c r="C1495" s="3" t="s">
        <v>2568</v>
      </c>
      <c r="D1495" s="3" t="s">
        <v>2569</v>
      </c>
      <c r="E1495" s="3" t="s">
        <v>85</v>
      </c>
      <c r="F1495" s="3" t="s">
        <v>55</v>
      </c>
      <c r="G1495" s="3" t="s">
        <v>106</v>
      </c>
      <c r="H1495">
        <v>4</v>
      </c>
      <c r="I1495" s="3" t="s">
        <v>283</v>
      </c>
      <c r="J1495" s="3" t="s">
        <v>2790</v>
      </c>
      <c r="K1495" s="3"/>
      <c r="L1495" s="3"/>
      <c r="M1495" s="3" t="s">
        <v>2864</v>
      </c>
      <c r="N1495" s="3"/>
      <c r="O1495" s="3"/>
      <c r="P1495" s="3"/>
      <c r="Q1495" s="3" t="s">
        <v>2864</v>
      </c>
      <c r="R1495" s="3"/>
      <c r="S1495" s="1">
        <v>43978</v>
      </c>
      <c r="T1495" s="1">
        <v>47630</v>
      </c>
      <c r="U1495" s="1">
        <v>46900</v>
      </c>
      <c r="V1495" s="1">
        <v>45805</v>
      </c>
      <c r="W1495" s="1">
        <v>47265</v>
      </c>
      <c r="X1495">
        <v>2029</v>
      </c>
      <c r="Y1495" t="s">
        <v>2882</v>
      </c>
      <c r="Z1495">
        <v>1</v>
      </c>
      <c r="AA1495" s="3" t="s">
        <v>67</v>
      </c>
      <c r="AB1495" s="3" t="s">
        <v>2567</v>
      </c>
      <c r="AC1495" s="1"/>
      <c r="AD1495"/>
      <c r="AG1495">
        <v>1</v>
      </c>
      <c r="AH1495">
        <v>0</v>
      </c>
      <c r="AI1495">
        <v>0</v>
      </c>
      <c r="AJ1495">
        <v>0</v>
      </c>
      <c r="AK1495">
        <v>0</v>
      </c>
      <c r="AL1495">
        <v>0</v>
      </c>
      <c r="AM1495">
        <v>0</v>
      </c>
      <c r="AN1495">
        <v>0</v>
      </c>
      <c r="AO1495">
        <v>0</v>
      </c>
      <c r="AP1495">
        <v>0</v>
      </c>
      <c r="AQ1495">
        <v>0</v>
      </c>
      <c r="AR1495">
        <v>0</v>
      </c>
      <c r="AS1495">
        <v>1</v>
      </c>
      <c r="AT1495">
        <v>0</v>
      </c>
      <c r="AU1495">
        <v>0</v>
      </c>
      <c r="AV1495">
        <v>0</v>
      </c>
      <c r="AW1495">
        <v>0</v>
      </c>
      <c r="AX1495">
        <v>0</v>
      </c>
      <c r="AY1495">
        <v>0</v>
      </c>
      <c r="AZ1495">
        <v>0</v>
      </c>
      <c r="BA1495">
        <v>0</v>
      </c>
      <c r="BB1495">
        <v>0</v>
      </c>
      <c r="BC1495">
        <v>0</v>
      </c>
      <c r="BD1495">
        <v>0</v>
      </c>
      <c r="BE1495">
        <v>0</v>
      </c>
      <c r="BF1495">
        <v>0</v>
      </c>
      <c r="BG1495">
        <v>0</v>
      </c>
      <c r="BH1495">
        <v>0</v>
      </c>
      <c r="BI1495">
        <v>0</v>
      </c>
      <c r="BJ1495">
        <v>0</v>
      </c>
      <c r="BK1495">
        <v>0</v>
      </c>
      <c r="BL1495">
        <v>2</v>
      </c>
      <c r="BM1495">
        <v>1382</v>
      </c>
      <c r="BN1495">
        <v>1382</v>
      </c>
    </row>
    <row r="1496" spans="1:66" hidden="1" x14ac:dyDescent="0.25">
      <c r="A1496">
        <v>1720</v>
      </c>
      <c r="B1496" s="3" t="s">
        <v>145</v>
      </c>
      <c r="C1496" s="3" t="s">
        <v>2570</v>
      </c>
      <c r="D1496" s="3" t="s">
        <v>2571</v>
      </c>
      <c r="E1496" s="3" t="s">
        <v>55</v>
      </c>
      <c r="F1496" s="3" t="s">
        <v>56</v>
      </c>
      <c r="G1496" s="3" t="s">
        <v>57</v>
      </c>
      <c r="H1496">
        <v>8</v>
      </c>
      <c r="I1496" s="3" t="s">
        <v>333</v>
      </c>
      <c r="J1496" s="3" t="s">
        <v>2750</v>
      </c>
      <c r="K1496" s="3"/>
      <c r="L1496" s="3" t="s">
        <v>2863</v>
      </c>
      <c r="M1496" s="3"/>
      <c r="N1496" s="3"/>
      <c r="O1496" s="3"/>
      <c r="P1496" s="3" t="s">
        <v>2863</v>
      </c>
      <c r="Q1496" s="3"/>
      <c r="R1496" s="3"/>
      <c r="S1496" s="1">
        <v>43432</v>
      </c>
      <c r="T1496" s="1">
        <v>47085</v>
      </c>
      <c r="U1496" s="1">
        <v>46355</v>
      </c>
      <c r="V1496" s="1">
        <v>45260</v>
      </c>
      <c r="W1496" s="1">
        <v>46720</v>
      </c>
      <c r="X1496">
        <v>2027</v>
      </c>
      <c r="Y1496" t="s">
        <v>2875</v>
      </c>
      <c r="Z1496">
        <v>1</v>
      </c>
      <c r="AA1496" s="3" t="s">
        <v>86</v>
      </c>
      <c r="AB1496" s="3" t="s">
        <v>2572</v>
      </c>
      <c r="AC1496" s="1"/>
      <c r="AD1496"/>
      <c r="AG1496">
        <v>0</v>
      </c>
      <c r="AH1496">
        <v>0</v>
      </c>
      <c r="AI1496">
        <v>0</v>
      </c>
      <c r="AJ1496">
        <v>0</v>
      </c>
      <c r="AK1496">
        <v>2</v>
      </c>
      <c r="AL1496">
        <v>0</v>
      </c>
      <c r="AM1496">
        <v>0</v>
      </c>
      <c r="AN1496">
        <v>0</v>
      </c>
      <c r="AO1496">
        <v>0</v>
      </c>
      <c r="AP1496">
        <v>0</v>
      </c>
      <c r="AQ1496">
        <v>0</v>
      </c>
      <c r="AR1496">
        <v>0</v>
      </c>
      <c r="AS1496">
        <v>6</v>
      </c>
      <c r="AT1496">
        <v>0</v>
      </c>
      <c r="AU1496">
        <v>0</v>
      </c>
      <c r="AV1496">
        <v>2</v>
      </c>
      <c r="AW1496">
        <v>0</v>
      </c>
      <c r="AX1496">
        <v>0</v>
      </c>
      <c r="AY1496">
        <v>0</v>
      </c>
      <c r="AZ1496">
        <v>2</v>
      </c>
      <c r="BA1496">
        <v>1</v>
      </c>
      <c r="BB1496">
        <v>0</v>
      </c>
      <c r="BC1496">
        <v>0</v>
      </c>
      <c r="BD1496">
        <v>0</v>
      </c>
      <c r="BE1496">
        <v>0</v>
      </c>
      <c r="BF1496">
        <v>0</v>
      </c>
      <c r="BG1496">
        <v>0</v>
      </c>
      <c r="BH1496">
        <v>1</v>
      </c>
      <c r="BI1496">
        <v>0</v>
      </c>
      <c r="BJ1496">
        <v>3</v>
      </c>
      <c r="BK1496">
        <v>3</v>
      </c>
      <c r="BL1496">
        <v>3</v>
      </c>
      <c r="BM1496">
        <v>277</v>
      </c>
      <c r="BN1496">
        <v>1718</v>
      </c>
    </row>
    <row r="1497" spans="1:66" x14ac:dyDescent="0.25">
      <c r="A1497" s="6">
        <v>743</v>
      </c>
      <c r="B1497" s="3" t="s">
        <v>155</v>
      </c>
      <c r="C1497" s="3" t="s">
        <v>2049</v>
      </c>
      <c r="D1497" s="7" t="s">
        <v>822</v>
      </c>
      <c r="E1497" s="3" t="s">
        <v>73</v>
      </c>
      <c r="F1497" s="3" t="s">
        <v>55</v>
      </c>
      <c r="G1497" s="3" t="s">
        <v>57</v>
      </c>
      <c r="H1497">
        <v>6</v>
      </c>
      <c r="I1497" s="3" t="s">
        <v>823</v>
      </c>
      <c r="J1497" s="3" t="s">
        <v>2747</v>
      </c>
      <c r="K1497" s="3"/>
      <c r="L1497" s="3" t="s">
        <v>2863</v>
      </c>
      <c r="M1497" s="3"/>
      <c r="N1497" s="3"/>
      <c r="O1497" s="3"/>
      <c r="P1497" s="3" t="s">
        <v>2863</v>
      </c>
      <c r="Q1497" s="3"/>
      <c r="R1497" s="3"/>
      <c r="S1497" s="13">
        <v>43635</v>
      </c>
      <c r="T1497" s="13">
        <v>47288</v>
      </c>
      <c r="U1497" s="1">
        <v>46558</v>
      </c>
      <c r="V1497" s="1">
        <v>45463</v>
      </c>
      <c r="W1497" s="1">
        <v>46923</v>
      </c>
      <c r="X1497">
        <v>2028</v>
      </c>
      <c r="Y1497" s="15" t="s">
        <v>2877</v>
      </c>
      <c r="Z1497">
        <v>1</v>
      </c>
      <c r="AA1497" s="3" t="s">
        <v>408</v>
      </c>
      <c r="AB1497" s="3" t="s">
        <v>2050</v>
      </c>
      <c r="AG1497">
        <v>71</v>
      </c>
      <c r="AH1497">
        <v>79</v>
      </c>
      <c r="AI1497">
        <v>0</v>
      </c>
      <c r="AJ1497">
        <v>0</v>
      </c>
      <c r="AK1497">
        <v>0</v>
      </c>
      <c r="AL1497">
        <v>0</v>
      </c>
      <c r="AM1497">
        <v>2</v>
      </c>
      <c r="AN1497">
        <v>2</v>
      </c>
      <c r="AO1497">
        <v>0</v>
      </c>
      <c r="AP1497">
        <v>0</v>
      </c>
      <c r="AQ1497">
        <v>0</v>
      </c>
      <c r="AR1497">
        <v>0</v>
      </c>
      <c r="AS1497">
        <v>81</v>
      </c>
      <c r="AT1497">
        <v>0</v>
      </c>
      <c r="AU1497">
        <v>0</v>
      </c>
      <c r="AV1497">
        <v>0</v>
      </c>
      <c r="AW1497">
        <v>0</v>
      </c>
      <c r="AX1497">
        <v>0</v>
      </c>
      <c r="AY1497">
        <v>0</v>
      </c>
      <c r="AZ1497">
        <v>31</v>
      </c>
      <c r="BA1497">
        <v>39</v>
      </c>
      <c r="BB1497">
        <v>0</v>
      </c>
      <c r="BC1497">
        <v>0</v>
      </c>
      <c r="BD1497">
        <v>0</v>
      </c>
      <c r="BE1497">
        <v>0</v>
      </c>
      <c r="BF1497">
        <v>0</v>
      </c>
      <c r="BG1497">
        <v>0</v>
      </c>
      <c r="BH1497">
        <v>0</v>
      </c>
      <c r="BI1497">
        <v>0</v>
      </c>
      <c r="BJ1497">
        <v>0</v>
      </c>
      <c r="BK1497">
        <v>0</v>
      </c>
      <c r="BL1497">
        <v>1</v>
      </c>
      <c r="BM1497">
        <v>743</v>
      </c>
    </row>
    <row r="1498" spans="1:66" x14ac:dyDescent="0.25">
      <c r="A1498" s="6">
        <v>884</v>
      </c>
      <c r="B1498" s="3" t="s">
        <v>155</v>
      </c>
      <c r="C1498" s="3" t="s">
        <v>2058</v>
      </c>
      <c r="D1498" s="7" t="s">
        <v>2059</v>
      </c>
      <c r="E1498" s="3" t="s">
        <v>85</v>
      </c>
      <c r="F1498" s="3" t="s">
        <v>55</v>
      </c>
      <c r="G1498" s="3" t="s">
        <v>57</v>
      </c>
      <c r="H1498">
        <v>4</v>
      </c>
      <c r="I1498" s="3" t="s">
        <v>158</v>
      </c>
      <c r="J1498" s="3" t="s">
        <v>2729</v>
      </c>
      <c r="K1498" s="3"/>
      <c r="L1498" s="3" t="s">
        <v>2863</v>
      </c>
      <c r="M1498" s="3"/>
      <c r="N1498" s="3"/>
      <c r="O1498" s="3"/>
      <c r="P1498" s="3" t="s">
        <v>2863</v>
      </c>
      <c r="Q1498" s="3"/>
      <c r="R1498" s="3"/>
      <c r="S1498" s="13">
        <v>43661</v>
      </c>
      <c r="T1498" s="13">
        <v>47314</v>
      </c>
      <c r="U1498" s="1">
        <v>46584</v>
      </c>
      <c r="V1498" s="1">
        <v>45489</v>
      </c>
      <c r="W1498" s="1">
        <v>46949</v>
      </c>
      <c r="X1498">
        <v>2028</v>
      </c>
      <c r="Y1498" s="15" t="s">
        <v>2877</v>
      </c>
      <c r="Z1498">
        <v>1</v>
      </c>
      <c r="AA1498" s="3" t="s">
        <v>67</v>
      </c>
      <c r="AB1498" s="3" t="s">
        <v>2060</v>
      </c>
      <c r="AG1498">
        <v>18</v>
      </c>
      <c r="AH1498">
        <v>19</v>
      </c>
      <c r="AI1498">
        <v>0</v>
      </c>
      <c r="AJ1498">
        <v>0</v>
      </c>
      <c r="AK1498">
        <v>0</v>
      </c>
      <c r="AL1498">
        <v>0</v>
      </c>
      <c r="AM1498">
        <v>0</v>
      </c>
      <c r="AN1498">
        <v>0</v>
      </c>
      <c r="AO1498">
        <v>0</v>
      </c>
      <c r="AP1498">
        <v>0</v>
      </c>
      <c r="AQ1498">
        <v>0</v>
      </c>
      <c r="AR1498">
        <v>0</v>
      </c>
      <c r="AS1498">
        <v>34</v>
      </c>
      <c r="AT1498">
        <v>0</v>
      </c>
      <c r="AU1498">
        <v>0</v>
      </c>
      <c r="AV1498">
        <v>0</v>
      </c>
      <c r="AW1498">
        <v>0</v>
      </c>
      <c r="AX1498">
        <v>0</v>
      </c>
      <c r="AY1498">
        <v>0</v>
      </c>
      <c r="AZ1498">
        <v>2</v>
      </c>
      <c r="BA1498">
        <v>1</v>
      </c>
      <c r="BB1498">
        <v>0</v>
      </c>
      <c r="BC1498">
        <v>0</v>
      </c>
      <c r="BD1498">
        <v>0</v>
      </c>
      <c r="BE1498">
        <v>0</v>
      </c>
      <c r="BF1498">
        <v>1</v>
      </c>
      <c r="BG1498">
        <v>0</v>
      </c>
      <c r="BH1498">
        <v>0</v>
      </c>
      <c r="BI1498">
        <v>0</v>
      </c>
      <c r="BJ1498">
        <v>0</v>
      </c>
      <c r="BK1498">
        <v>0</v>
      </c>
      <c r="BL1498">
        <v>1</v>
      </c>
      <c r="BM1498">
        <v>884</v>
      </c>
    </row>
    <row r="1499" spans="1:66" x14ac:dyDescent="0.25">
      <c r="A1499" s="6">
        <v>746</v>
      </c>
      <c r="B1499" s="3" t="s">
        <v>155</v>
      </c>
      <c r="C1499" s="3" t="s">
        <v>2070</v>
      </c>
      <c r="D1499" s="7" t="s">
        <v>2038</v>
      </c>
      <c r="E1499" s="3" t="s">
        <v>85</v>
      </c>
      <c r="F1499" s="3" t="s">
        <v>55</v>
      </c>
      <c r="G1499" s="3" t="s">
        <v>57</v>
      </c>
      <c r="H1499">
        <v>4</v>
      </c>
      <c r="I1499" s="3" t="s">
        <v>823</v>
      </c>
      <c r="J1499" s="3" t="s">
        <v>2747</v>
      </c>
      <c r="K1499" s="3"/>
      <c r="L1499" s="3" t="s">
        <v>2863</v>
      </c>
      <c r="M1499" s="3"/>
      <c r="N1499" s="3"/>
      <c r="O1499" s="3"/>
      <c r="P1499" s="3" t="s">
        <v>2863</v>
      </c>
      <c r="Q1499" s="3"/>
      <c r="R1499" s="3"/>
      <c r="S1499" s="13">
        <v>43635</v>
      </c>
      <c r="T1499" s="13">
        <v>47288</v>
      </c>
      <c r="U1499" s="1">
        <v>46558</v>
      </c>
      <c r="V1499" s="1">
        <v>45463</v>
      </c>
      <c r="W1499" s="1">
        <v>46923</v>
      </c>
      <c r="X1499">
        <v>2028</v>
      </c>
      <c r="Y1499" s="15" t="s">
        <v>2877</v>
      </c>
      <c r="Z1499">
        <v>1</v>
      </c>
      <c r="AA1499" s="3" t="s">
        <v>67</v>
      </c>
      <c r="AB1499" s="3" t="s">
        <v>2071</v>
      </c>
      <c r="AG1499">
        <v>8</v>
      </c>
      <c r="AH1499">
        <v>6</v>
      </c>
      <c r="AI1499">
        <v>0</v>
      </c>
      <c r="AJ1499">
        <v>0</v>
      </c>
      <c r="AK1499">
        <v>0</v>
      </c>
      <c r="AL1499">
        <v>0</v>
      </c>
      <c r="AM1499">
        <v>0</v>
      </c>
      <c r="AN1499">
        <v>0</v>
      </c>
      <c r="AO1499">
        <v>0</v>
      </c>
      <c r="AP1499">
        <v>0</v>
      </c>
      <c r="AQ1499">
        <v>0</v>
      </c>
      <c r="AR1499">
        <v>0</v>
      </c>
      <c r="AS1499">
        <v>13</v>
      </c>
      <c r="AT1499">
        <v>0</v>
      </c>
      <c r="AU1499">
        <v>0</v>
      </c>
      <c r="AV1499">
        <v>0</v>
      </c>
      <c r="AW1499">
        <v>0</v>
      </c>
      <c r="AX1499">
        <v>0</v>
      </c>
      <c r="AY1499">
        <v>0</v>
      </c>
      <c r="AZ1499">
        <v>1</v>
      </c>
      <c r="BA1499">
        <v>0</v>
      </c>
      <c r="BB1499">
        <v>0</v>
      </c>
      <c r="BC1499">
        <v>0</v>
      </c>
      <c r="BD1499">
        <v>0</v>
      </c>
      <c r="BE1499">
        <v>0</v>
      </c>
      <c r="BF1499">
        <v>2</v>
      </c>
      <c r="BG1499">
        <v>0</v>
      </c>
      <c r="BH1499">
        <v>0</v>
      </c>
      <c r="BI1499">
        <v>0</v>
      </c>
      <c r="BJ1499">
        <v>0</v>
      </c>
      <c r="BK1499">
        <v>0</v>
      </c>
      <c r="BL1499">
        <v>1</v>
      </c>
      <c r="BM1499">
        <v>746</v>
      </c>
    </row>
    <row r="1500" spans="1:66" hidden="1" x14ac:dyDescent="0.25">
      <c r="A1500">
        <v>3686</v>
      </c>
      <c r="B1500" s="3" t="s">
        <v>151</v>
      </c>
      <c r="C1500" s="3" t="s">
        <v>1156</v>
      </c>
      <c r="D1500" s="3" t="s">
        <v>1157</v>
      </c>
      <c r="E1500" s="3" t="s">
        <v>55</v>
      </c>
      <c r="F1500" s="3" t="s">
        <v>56</v>
      </c>
      <c r="G1500" s="3" t="s">
        <v>57</v>
      </c>
      <c r="H1500">
        <v>8</v>
      </c>
      <c r="I1500" s="3" t="s">
        <v>66</v>
      </c>
      <c r="J1500" s="3" t="s">
        <v>2839</v>
      </c>
      <c r="K1500" s="3" t="s">
        <v>2862</v>
      </c>
      <c r="L1500" s="3"/>
      <c r="M1500" s="3"/>
      <c r="N1500" s="3"/>
      <c r="O1500" s="3" t="s">
        <v>2862</v>
      </c>
      <c r="P1500" s="3"/>
      <c r="Q1500" s="3"/>
      <c r="R1500" s="3"/>
      <c r="S1500" s="1">
        <v>44118</v>
      </c>
      <c r="T1500" s="1">
        <v>45944</v>
      </c>
      <c r="U1500" s="1">
        <v>45214</v>
      </c>
      <c r="V1500" s="1">
        <v>44119</v>
      </c>
      <c r="W1500" s="1">
        <v>45579</v>
      </c>
      <c r="X1500">
        <v>2024</v>
      </c>
      <c r="Y1500" t="s">
        <v>2888</v>
      </c>
      <c r="Z1500">
        <v>1</v>
      </c>
      <c r="AA1500" s="3" t="s">
        <v>219</v>
      </c>
      <c r="AB1500" s="3" t="s">
        <v>1158</v>
      </c>
      <c r="AC1500" s="1"/>
      <c r="AD1500"/>
      <c r="AG1500">
        <v>1</v>
      </c>
      <c r="AH1500">
        <v>3</v>
      </c>
      <c r="AI1500">
        <v>0</v>
      </c>
      <c r="AJ1500">
        <v>0</v>
      </c>
      <c r="AK1500">
        <v>0</v>
      </c>
      <c r="AL1500">
        <v>0</v>
      </c>
      <c r="AM1500">
        <v>0</v>
      </c>
      <c r="AN1500">
        <v>0</v>
      </c>
      <c r="AO1500">
        <v>0</v>
      </c>
      <c r="AP1500">
        <v>0</v>
      </c>
      <c r="AQ1500">
        <v>0</v>
      </c>
      <c r="AR1500">
        <v>0</v>
      </c>
      <c r="AS1500">
        <v>4</v>
      </c>
      <c r="AT1500">
        <v>0</v>
      </c>
      <c r="AU1500">
        <v>1</v>
      </c>
      <c r="AV1500">
        <v>0</v>
      </c>
      <c r="AW1500">
        <v>0</v>
      </c>
      <c r="AX1500">
        <v>0</v>
      </c>
      <c r="AY1500">
        <v>0</v>
      </c>
      <c r="AZ1500">
        <v>0</v>
      </c>
      <c r="BA1500">
        <v>0</v>
      </c>
      <c r="BB1500">
        <v>0</v>
      </c>
      <c r="BC1500">
        <v>0</v>
      </c>
      <c r="BD1500">
        <v>0</v>
      </c>
      <c r="BE1500">
        <v>0</v>
      </c>
      <c r="BF1500">
        <v>0</v>
      </c>
      <c r="BG1500">
        <v>0</v>
      </c>
      <c r="BH1500">
        <v>0</v>
      </c>
      <c r="BI1500">
        <v>0</v>
      </c>
      <c r="BJ1500">
        <v>0</v>
      </c>
      <c r="BK1500">
        <v>0</v>
      </c>
      <c r="BL1500">
        <v>2</v>
      </c>
      <c r="BM1500">
        <v>1607</v>
      </c>
      <c r="BN1500">
        <v>1607</v>
      </c>
    </row>
    <row r="1501" spans="1:66" x14ac:dyDescent="0.25">
      <c r="A1501" s="6">
        <v>752</v>
      </c>
      <c r="B1501" s="3" t="s">
        <v>155</v>
      </c>
      <c r="C1501" s="3" t="s">
        <v>2179</v>
      </c>
      <c r="D1501" s="7" t="s">
        <v>2180</v>
      </c>
      <c r="E1501" s="3" t="s">
        <v>73</v>
      </c>
      <c r="F1501" s="3" t="s">
        <v>55</v>
      </c>
      <c r="G1501" s="3" t="s">
        <v>57</v>
      </c>
      <c r="H1501">
        <v>6</v>
      </c>
      <c r="I1501" s="3" t="s">
        <v>184</v>
      </c>
      <c r="J1501" s="3" t="s">
        <v>2829</v>
      </c>
      <c r="K1501" s="3"/>
      <c r="L1501" s="3" t="s">
        <v>2863</v>
      </c>
      <c r="M1501" s="3"/>
      <c r="N1501" s="3"/>
      <c r="O1501" s="3"/>
      <c r="P1501" s="3" t="s">
        <v>2863</v>
      </c>
      <c r="Q1501" s="3"/>
      <c r="R1501" s="3"/>
      <c r="S1501" s="13">
        <v>43635</v>
      </c>
      <c r="T1501" s="13">
        <v>47288</v>
      </c>
      <c r="U1501" s="1">
        <v>46558</v>
      </c>
      <c r="V1501" s="1">
        <v>45463</v>
      </c>
      <c r="W1501" s="1">
        <v>46923</v>
      </c>
      <c r="X1501">
        <v>2028</v>
      </c>
      <c r="Y1501" s="15" t="s">
        <v>2877</v>
      </c>
      <c r="Z1501">
        <v>1</v>
      </c>
      <c r="AA1501" s="3" t="s">
        <v>272</v>
      </c>
      <c r="AB1501" s="3" t="s">
        <v>2181</v>
      </c>
      <c r="AG1501">
        <v>41</v>
      </c>
      <c r="AH1501">
        <v>42</v>
      </c>
      <c r="AI1501">
        <v>0</v>
      </c>
      <c r="AJ1501">
        <v>0</v>
      </c>
      <c r="AK1501">
        <v>0</v>
      </c>
      <c r="AL1501">
        <v>0</v>
      </c>
      <c r="AM1501">
        <v>0</v>
      </c>
      <c r="AN1501">
        <v>0</v>
      </c>
      <c r="AO1501">
        <v>0</v>
      </c>
      <c r="AP1501">
        <v>0</v>
      </c>
      <c r="AQ1501">
        <v>0</v>
      </c>
      <c r="AR1501">
        <v>0</v>
      </c>
      <c r="AS1501">
        <v>29</v>
      </c>
      <c r="AT1501">
        <v>0</v>
      </c>
      <c r="AU1501">
        <v>0</v>
      </c>
      <c r="AV1501">
        <v>0</v>
      </c>
      <c r="AW1501">
        <v>0</v>
      </c>
      <c r="AX1501">
        <v>0</v>
      </c>
      <c r="AY1501">
        <v>0</v>
      </c>
      <c r="AZ1501">
        <v>19</v>
      </c>
      <c r="BA1501">
        <v>34</v>
      </c>
      <c r="BB1501">
        <v>0</v>
      </c>
      <c r="BC1501">
        <v>0</v>
      </c>
      <c r="BD1501">
        <v>0</v>
      </c>
      <c r="BE1501">
        <v>0</v>
      </c>
      <c r="BF1501">
        <v>0</v>
      </c>
      <c r="BG1501">
        <v>0</v>
      </c>
      <c r="BH1501">
        <v>0</v>
      </c>
      <c r="BI1501">
        <v>0</v>
      </c>
      <c r="BJ1501">
        <v>0</v>
      </c>
      <c r="BK1501">
        <v>0</v>
      </c>
      <c r="BL1501">
        <v>1</v>
      </c>
      <c r="BM1501">
        <v>752</v>
      </c>
    </row>
    <row r="1502" spans="1:66" hidden="1" x14ac:dyDescent="0.25">
      <c r="A1502">
        <v>1264</v>
      </c>
      <c r="B1502" s="3" t="s">
        <v>177</v>
      </c>
      <c r="C1502" s="3" t="s">
        <v>2495</v>
      </c>
      <c r="D1502" s="3" t="s">
        <v>2496</v>
      </c>
      <c r="E1502" s="3" t="s">
        <v>55</v>
      </c>
      <c r="F1502" s="3" t="s">
        <v>56</v>
      </c>
      <c r="G1502" s="3" t="s">
        <v>106</v>
      </c>
      <c r="H1502">
        <v>8</v>
      </c>
      <c r="I1502" s="3" t="s">
        <v>180</v>
      </c>
      <c r="J1502" s="3" t="s">
        <v>2767</v>
      </c>
      <c r="K1502" s="3"/>
      <c r="L1502" s="3"/>
      <c r="M1502" s="3" t="s">
        <v>2864</v>
      </c>
      <c r="N1502" s="3" t="s">
        <v>2865</v>
      </c>
      <c r="O1502" s="3"/>
      <c r="P1502" s="3"/>
      <c r="Q1502" s="3" t="s">
        <v>2864</v>
      </c>
      <c r="R1502" s="3" t="s">
        <v>2865</v>
      </c>
      <c r="S1502" s="1">
        <v>43943</v>
      </c>
      <c r="T1502" s="1">
        <v>47595</v>
      </c>
      <c r="U1502" s="1">
        <v>46865</v>
      </c>
      <c r="V1502" s="1">
        <v>45770</v>
      </c>
      <c r="W1502" s="1">
        <v>47230</v>
      </c>
      <c r="X1502">
        <v>2029</v>
      </c>
      <c r="Y1502" t="s">
        <v>2883</v>
      </c>
      <c r="Z1502">
        <v>1</v>
      </c>
      <c r="AA1502" s="3" t="s">
        <v>149</v>
      </c>
      <c r="AB1502" s="3" t="s">
        <v>1368</v>
      </c>
      <c r="AC1502" s="1"/>
      <c r="AD1502"/>
      <c r="AG1502">
        <v>1</v>
      </c>
      <c r="AH1502">
        <v>0</v>
      </c>
      <c r="AI1502">
        <v>0</v>
      </c>
      <c r="AJ1502">
        <v>0</v>
      </c>
      <c r="AK1502">
        <v>0</v>
      </c>
      <c r="AL1502">
        <v>0</v>
      </c>
      <c r="AM1502">
        <v>0</v>
      </c>
      <c r="AN1502">
        <v>0</v>
      </c>
      <c r="AO1502">
        <v>0</v>
      </c>
      <c r="AP1502">
        <v>0</v>
      </c>
      <c r="AQ1502">
        <v>0</v>
      </c>
      <c r="AR1502">
        <v>0</v>
      </c>
      <c r="AS1502">
        <v>1</v>
      </c>
      <c r="AT1502">
        <v>0</v>
      </c>
      <c r="AU1502">
        <v>0</v>
      </c>
      <c r="AV1502">
        <v>0</v>
      </c>
      <c r="AW1502">
        <v>0</v>
      </c>
      <c r="AX1502">
        <v>0</v>
      </c>
      <c r="AY1502">
        <v>0</v>
      </c>
      <c r="AZ1502">
        <v>0</v>
      </c>
      <c r="BA1502">
        <v>0</v>
      </c>
      <c r="BB1502">
        <v>0</v>
      </c>
      <c r="BC1502">
        <v>0</v>
      </c>
      <c r="BD1502">
        <v>0</v>
      </c>
      <c r="BE1502">
        <v>0</v>
      </c>
      <c r="BF1502">
        <v>0</v>
      </c>
      <c r="BG1502">
        <v>0</v>
      </c>
      <c r="BH1502">
        <v>0</v>
      </c>
      <c r="BI1502">
        <v>0</v>
      </c>
      <c r="BJ1502">
        <v>0</v>
      </c>
      <c r="BK1502">
        <v>0</v>
      </c>
      <c r="BL1502">
        <v>2</v>
      </c>
      <c r="BM1502">
        <v>1254</v>
      </c>
      <c r="BN1502">
        <v>1254</v>
      </c>
    </row>
    <row r="1503" spans="1:66" hidden="1" x14ac:dyDescent="0.25">
      <c r="A1503">
        <v>3652</v>
      </c>
      <c r="B1503" s="3" t="s">
        <v>592</v>
      </c>
      <c r="C1503" s="3" t="s">
        <v>2584</v>
      </c>
      <c r="D1503" s="3" t="s">
        <v>2585</v>
      </c>
      <c r="E1503" s="3" t="s">
        <v>55</v>
      </c>
      <c r="F1503" s="3" t="s">
        <v>56</v>
      </c>
      <c r="G1503" s="3" t="s">
        <v>106</v>
      </c>
      <c r="H1503">
        <v>8</v>
      </c>
      <c r="I1503" s="3" t="s">
        <v>240</v>
      </c>
      <c r="J1503" s="3" t="s">
        <v>2733</v>
      </c>
      <c r="K1503" s="3"/>
      <c r="L1503" s="3"/>
      <c r="M1503" s="3"/>
      <c r="N1503" s="3" t="s">
        <v>2865</v>
      </c>
      <c r="O1503" s="3"/>
      <c r="P1503" s="3"/>
      <c r="Q1503" s="3"/>
      <c r="R1503" s="3" t="s">
        <v>2865</v>
      </c>
      <c r="S1503" s="1">
        <v>43978</v>
      </c>
      <c r="T1503" s="1">
        <v>47630</v>
      </c>
      <c r="U1503" s="1">
        <v>46900</v>
      </c>
      <c r="V1503" s="1">
        <v>45805</v>
      </c>
      <c r="W1503" s="1">
        <v>47265</v>
      </c>
      <c r="X1503">
        <v>2029</v>
      </c>
      <c r="Y1503" t="s">
        <v>2883</v>
      </c>
      <c r="Z1503">
        <v>1</v>
      </c>
      <c r="AA1503" s="3" t="s">
        <v>2285</v>
      </c>
      <c r="AB1503" s="3"/>
      <c r="AC1503" s="1"/>
      <c r="AD1503"/>
      <c r="AG1503">
        <v>0</v>
      </c>
      <c r="AH1503">
        <v>0</v>
      </c>
      <c r="AI1503">
        <v>0</v>
      </c>
      <c r="AJ1503">
        <v>0</v>
      </c>
      <c r="AK1503">
        <v>0</v>
      </c>
      <c r="AL1503">
        <v>0</v>
      </c>
      <c r="AM1503">
        <v>0</v>
      </c>
      <c r="AN1503">
        <v>0</v>
      </c>
      <c r="AO1503">
        <v>0</v>
      </c>
      <c r="AP1503">
        <v>0</v>
      </c>
      <c r="AQ1503">
        <v>0</v>
      </c>
      <c r="AR1503">
        <v>0</v>
      </c>
      <c r="AS1503">
        <v>0</v>
      </c>
      <c r="AT1503">
        <v>0</v>
      </c>
      <c r="AU1503">
        <v>0</v>
      </c>
      <c r="AV1503">
        <v>0</v>
      </c>
      <c r="AW1503">
        <v>0</v>
      </c>
      <c r="AX1503">
        <v>0</v>
      </c>
      <c r="AY1503">
        <v>0</v>
      </c>
      <c r="AZ1503">
        <v>0</v>
      </c>
      <c r="BA1503">
        <v>0</v>
      </c>
      <c r="BB1503">
        <v>0</v>
      </c>
      <c r="BC1503">
        <v>0</v>
      </c>
      <c r="BD1503">
        <v>0</v>
      </c>
      <c r="BE1503">
        <v>0</v>
      </c>
      <c r="BF1503">
        <v>0</v>
      </c>
      <c r="BG1503">
        <v>0</v>
      </c>
      <c r="BH1503">
        <v>0</v>
      </c>
      <c r="BI1503">
        <v>0</v>
      </c>
      <c r="BJ1503">
        <v>0</v>
      </c>
      <c r="BK1503">
        <v>0</v>
      </c>
      <c r="BL1503">
        <v>2</v>
      </c>
      <c r="BM1503">
        <v>1544</v>
      </c>
      <c r="BN1503">
        <v>1544</v>
      </c>
    </row>
    <row r="1504" spans="1:66" hidden="1" x14ac:dyDescent="0.25">
      <c r="A1504">
        <v>3658</v>
      </c>
      <c r="B1504" s="3" t="s">
        <v>592</v>
      </c>
      <c r="C1504" s="3" t="s">
        <v>2274</v>
      </c>
      <c r="D1504" s="3" t="s">
        <v>2275</v>
      </c>
      <c r="E1504" s="3" t="s">
        <v>55</v>
      </c>
      <c r="F1504" s="3" t="s">
        <v>56</v>
      </c>
      <c r="G1504" s="3" t="s">
        <v>57</v>
      </c>
      <c r="H1504">
        <v>8</v>
      </c>
      <c r="I1504" s="3" t="s">
        <v>240</v>
      </c>
      <c r="J1504" s="3" t="s">
        <v>2733</v>
      </c>
      <c r="K1504" s="3"/>
      <c r="L1504" s="3"/>
      <c r="M1504" s="3"/>
      <c r="N1504" s="3" t="s">
        <v>2865</v>
      </c>
      <c r="O1504" s="3"/>
      <c r="P1504" s="3"/>
      <c r="Q1504" s="3"/>
      <c r="R1504" s="3" t="s">
        <v>2865</v>
      </c>
      <c r="S1504" s="1">
        <v>43978</v>
      </c>
      <c r="T1504" s="1">
        <v>47630</v>
      </c>
      <c r="U1504" s="1">
        <v>46900</v>
      </c>
      <c r="V1504" s="1">
        <v>45805</v>
      </c>
      <c r="W1504" s="1">
        <v>47265</v>
      </c>
      <c r="X1504">
        <v>2029</v>
      </c>
      <c r="Y1504" t="s">
        <v>2883</v>
      </c>
      <c r="Z1504">
        <v>1</v>
      </c>
      <c r="AA1504" s="3" t="s">
        <v>2276</v>
      </c>
      <c r="AB1504" s="3"/>
      <c r="AC1504" s="1"/>
      <c r="AD1504"/>
      <c r="AG1504">
        <v>0</v>
      </c>
      <c r="AH1504">
        <v>0</v>
      </c>
      <c r="AI1504">
        <v>0</v>
      </c>
      <c r="AJ1504">
        <v>0</v>
      </c>
      <c r="AK1504">
        <v>0</v>
      </c>
      <c r="AL1504">
        <v>0</v>
      </c>
      <c r="AM1504">
        <v>0</v>
      </c>
      <c r="AN1504">
        <v>0</v>
      </c>
      <c r="AO1504">
        <v>0</v>
      </c>
      <c r="AP1504">
        <v>0</v>
      </c>
      <c r="AQ1504">
        <v>0</v>
      </c>
      <c r="AR1504">
        <v>0</v>
      </c>
      <c r="AS1504">
        <v>0</v>
      </c>
      <c r="AT1504">
        <v>0</v>
      </c>
      <c r="AU1504">
        <v>0</v>
      </c>
      <c r="AV1504">
        <v>0</v>
      </c>
      <c r="AW1504">
        <v>0</v>
      </c>
      <c r="AX1504">
        <v>0</v>
      </c>
      <c r="AY1504">
        <v>0</v>
      </c>
      <c r="AZ1504">
        <v>0</v>
      </c>
      <c r="BA1504">
        <v>0</v>
      </c>
      <c r="BB1504">
        <v>0</v>
      </c>
      <c r="BC1504">
        <v>0</v>
      </c>
      <c r="BD1504">
        <v>0</v>
      </c>
      <c r="BE1504">
        <v>0</v>
      </c>
      <c r="BF1504">
        <v>0</v>
      </c>
      <c r="BG1504">
        <v>0</v>
      </c>
      <c r="BH1504">
        <v>0</v>
      </c>
      <c r="BI1504">
        <v>0</v>
      </c>
      <c r="BJ1504">
        <v>0</v>
      </c>
      <c r="BK1504">
        <v>0</v>
      </c>
      <c r="BL1504">
        <v>2</v>
      </c>
      <c r="BM1504">
        <v>1545</v>
      </c>
      <c r="BN1504">
        <v>1545</v>
      </c>
    </row>
    <row r="1505" spans="1:66" x14ac:dyDescent="0.25">
      <c r="A1505" s="6">
        <v>3827</v>
      </c>
      <c r="B1505" s="3" t="s">
        <v>155</v>
      </c>
      <c r="C1505" s="3" t="s">
        <v>2462</v>
      </c>
      <c r="D1505" s="7" t="s">
        <v>1639</v>
      </c>
      <c r="E1505" s="3" t="s">
        <v>73</v>
      </c>
      <c r="F1505" s="3" t="s">
        <v>55</v>
      </c>
      <c r="G1505" s="3" t="s">
        <v>57</v>
      </c>
      <c r="H1505">
        <v>6</v>
      </c>
      <c r="I1505" s="3" t="s">
        <v>2463</v>
      </c>
      <c r="J1505" s="3" t="s">
        <v>2834</v>
      </c>
      <c r="K1505" s="3"/>
      <c r="L1505" s="3" t="s">
        <v>2863</v>
      </c>
      <c r="M1505" s="3"/>
      <c r="N1505" s="3" t="s">
        <v>2865</v>
      </c>
      <c r="O1505" s="3"/>
      <c r="P1505" s="3" t="s">
        <v>2863</v>
      </c>
      <c r="Q1505" s="3"/>
      <c r="R1505" s="3" t="s">
        <v>2865</v>
      </c>
      <c r="S1505" s="13">
        <v>43635</v>
      </c>
      <c r="T1505" s="13">
        <v>47288</v>
      </c>
      <c r="U1505" s="1">
        <v>46558</v>
      </c>
      <c r="V1505" s="1">
        <v>45463</v>
      </c>
      <c r="W1505" s="1">
        <v>46923</v>
      </c>
      <c r="X1505">
        <v>2028</v>
      </c>
      <c r="Y1505" s="15" t="s">
        <v>2877</v>
      </c>
      <c r="Z1505">
        <v>1</v>
      </c>
      <c r="AA1505" s="3" t="s">
        <v>2464</v>
      </c>
      <c r="AB1505" s="3" t="s">
        <v>2465</v>
      </c>
      <c r="AG1505">
        <v>148</v>
      </c>
      <c r="AH1505">
        <v>98</v>
      </c>
      <c r="AI1505">
        <v>0</v>
      </c>
      <c r="AJ1505">
        <v>0</v>
      </c>
      <c r="AK1505">
        <v>0</v>
      </c>
      <c r="AL1505">
        <v>0</v>
      </c>
      <c r="AM1505">
        <v>6</v>
      </c>
      <c r="AN1505">
        <v>6</v>
      </c>
      <c r="AO1505">
        <v>0</v>
      </c>
      <c r="AP1505">
        <v>0</v>
      </c>
      <c r="AQ1505">
        <v>0</v>
      </c>
      <c r="AR1505">
        <v>0</v>
      </c>
      <c r="AS1505">
        <v>108</v>
      </c>
      <c r="AT1505">
        <v>0</v>
      </c>
      <c r="AU1505">
        <v>0</v>
      </c>
      <c r="AV1505">
        <v>0</v>
      </c>
      <c r="AW1505">
        <v>0</v>
      </c>
      <c r="AX1505">
        <v>0</v>
      </c>
      <c r="AY1505">
        <v>0</v>
      </c>
      <c r="AZ1505">
        <v>67</v>
      </c>
      <c r="BA1505">
        <v>74</v>
      </c>
      <c r="BB1505">
        <v>0</v>
      </c>
      <c r="BC1505">
        <v>0</v>
      </c>
      <c r="BD1505">
        <v>0</v>
      </c>
      <c r="BE1505">
        <v>0</v>
      </c>
      <c r="BF1505">
        <v>0</v>
      </c>
      <c r="BG1505">
        <v>0</v>
      </c>
      <c r="BH1505">
        <v>0</v>
      </c>
      <c r="BI1505">
        <v>0</v>
      </c>
      <c r="BJ1505">
        <v>0</v>
      </c>
      <c r="BK1505">
        <v>0</v>
      </c>
      <c r="BL1505">
        <v>2</v>
      </c>
      <c r="BM1505">
        <v>742</v>
      </c>
    </row>
    <row r="1506" spans="1:66" hidden="1" x14ac:dyDescent="0.25">
      <c r="A1506">
        <v>3660</v>
      </c>
      <c r="B1506" s="3" t="s">
        <v>592</v>
      </c>
      <c r="C1506" s="3" t="s">
        <v>2432</v>
      </c>
      <c r="D1506" s="3" t="s">
        <v>2433</v>
      </c>
      <c r="E1506" s="3" t="s">
        <v>55</v>
      </c>
      <c r="F1506" s="3" t="s">
        <v>55</v>
      </c>
      <c r="G1506" s="3" t="s">
        <v>106</v>
      </c>
      <c r="H1506">
        <v>8</v>
      </c>
      <c r="I1506" s="3" t="s">
        <v>240</v>
      </c>
      <c r="J1506" s="3" t="s">
        <v>2733</v>
      </c>
      <c r="K1506" s="3"/>
      <c r="L1506" s="3"/>
      <c r="M1506" s="3"/>
      <c r="N1506" s="3" t="s">
        <v>2865</v>
      </c>
      <c r="O1506" s="3"/>
      <c r="P1506" s="3"/>
      <c r="Q1506" s="3"/>
      <c r="R1506" s="3" t="s">
        <v>2865</v>
      </c>
      <c r="S1506" s="1">
        <v>43978</v>
      </c>
      <c r="T1506" s="1">
        <v>47630</v>
      </c>
      <c r="U1506" s="1">
        <v>46900</v>
      </c>
      <c r="V1506" s="1">
        <v>45805</v>
      </c>
      <c r="W1506" s="1">
        <v>47265</v>
      </c>
      <c r="X1506">
        <v>2029</v>
      </c>
      <c r="Y1506" t="s">
        <v>2883</v>
      </c>
      <c r="Z1506">
        <v>1</v>
      </c>
      <c r="AA1506" s="3" t="s">
        <v>2276</v>
      </c>
      <c r="AB1506" s="3"/>
      <c r="AC1506" s="1"/>
      <c r="AD1506"/>
      <c r="AG1506">
        <v>2</v>
      </c>
      <c r="AH1506">
        <v>0</v>
      </c>
      <c r="AI1506">
        <v>0</v>
      </c>
      <c r="AJ1506">
        <v>0</v>
      </c>
      <c r="AK1506">
        <v>0</v>
      </c>
      <c r="AL1506">
        <v>0</v>
      </c>
      <c r="AM1506">
        <v>0</v>
      </c>
      <c r="AN1506">
        <v>0</v>
      </c>
      <c r="AO1506">
        <v>0</v>
      </c>
      <c r="AP1506">
        <v>0</v>
      </c>
      <c r="AQ1506">
        <v>0</v>
      </c>
      <c r="AR1506">
        <v>0</v>
      </c>
      <c r="AS1506">
        <v>2</v>
      </c>
      <c r="AT1506">
        <v>0</v>
      </c>
      <c r="AU1506">
        <v>0</v>
      </c>
      <c r="AV1506">
        <v>0</v>
      </c>
      <c r="AW1506">
        <v>0</v>
      </c>
      <c r="AX1506">
        <v>0</v>
      </c>
      <c r="AY1506">
        <v>0</v>
      </c>
      <c r="AZ1506">
        <v>0</v>
      </c>
      <c r="BA1506">
        <v>0</v>
      </c>
      <c r="BB1506">
        <v>0</v>
      </c>
      <c r="BC1506">
        <v>0</v>
      </c>
      <c r="BD1506">
        <v>0</v>
      </c>
      <c r="BE1506">
        <v>0</v>
      </c>
      <c r="BF1506">
        <v>0</v>
      </c>
      <c r="BG1506">
        <v>0</v>
      </c>
      <c r="BH1506">
        <v>0</v>
      </c>
      <c r="BI1506">
        <v>0</v>
      </c>
      <c r="BJ1506">
        <v>0</v>
      </c>
      <c r="BK1506">
        <v>0</v>
      </c>
      <c r="BL1506">
        <v>2</v>
      </c>
      <c r="BM1506">
        <v>1545</v>
      </c>
      <c r="BN1506">
        <v>1545</v>
      </c>
    </row>
    <row r="1507" spans="1:66" hidden="1" x14ac:dyDescent="0.25">
      <c r="A1507">
        <v>1859</v>
      </c>
      <c r="B1507" s="3" t="s">
        <v>151</v>
      </c>
      <c r="C1507" s="3" t="s">
        <v>2280</v>
      </c>
      <c r="D1507" s="3" t="s">
        <v>1306</v>
      </c>
      <c r="E1507" s="3" t="s">
        <v>55</v>
      </c>
      <c r="F1507" s="3" t="s">
        <v>56</v>
      </c>
      <c r="G1507" s="3" t="s">
        <v>106</v>
      </c>
      <c r="H1507">
        <v>8</v>
      </c>
      <c r="I1507" s="3" t="s">
        <v>66</v>
      </c>
      <c r="J1507" s="3" t="s">
        <v>2839</v>
      </c>
      <c r="K1507" s="3" t="s">
        <v>2862</v>
      </c>
      <c r="L1507" s="3"/>
      <c r="M1507" s="3"/>
      <c r="N1507" s="3"/>
      <c r="O1507" s="3" t="s">
        <v>2862</v>
      </c>
      <c r="P1507" s="3"/>
      <c r="Q1507" s="3"/>
      <c r="R1507" s="3"/>
      <c r="S1507" s="1">
        <v>44118</v>
      </c>
      <c r="T1507" s="1">
        <v>45944</v>
      </c>
      <c r="U1507" s="1">
        <v>45214</v>
      </c>
      <c r="V1507" s="1">
        <v>44119</v>
      </c>
      <c r="W1507" s="1">
        <v>45579</v>
      </c>
      <c r="X1507">
        <v>2024</v>
      </c>
      <c r="Y1507" t="s">
        <v>2888</v>
      </c>
      <c r="Z1507">
        <v>1</v>
      </c>
      <c r="AA1507" s="3" t="s">
        <v>1370</v>
      </c>
      <c r="AB1507" s="3" t="s">
        <v>1371</v>
      </c>
      <c r="AC1507" s="1"/>
      <c r="AD1507"/>
      <c r="AG1507">
        <v>0</v>
      </c>
      <c r="AH1507">
        <v>0</v>
      </c>
      <c r="AI1507">
        <v>0</v>
      </c>
      <c r="AJ1507">
        <v>0</v>
      </c>
      <c r="AK1507">
        <v>0</v>
      </c>
      <c r="AL1507">
        <v>0</v>
      </c>
      <c r="AM1507">
        <v>0</v>
      </c>
      <c r="AN1507">
        <v>0</v>
      </c>
      <c r="AO1507">
        <v>0</v>
      </c>
      <c r="AP1507">
        <v>0</v>
      </c>
      <c r="AQ1507">
        <v>0</v>
      </c>
      <c r="AR1507">
        <v>0</v>
      </c>
      <c r="AS1507">
        <v>0</v>
      </c>
      <c r="AT1507">
        <v>0</v>
      </c>
      <c r="AU1507">
        <v>0</v>
      </c>
      <c r="AV1507">
        <v>0</v>
      </c>
      <c r="AW1507">
        <v>0</v>
      </c>
      <c r="AX1507">
        <v>0</v>
      </c>
      <c r="AY1507">
        <v>0</v>
      </c>
      <c r="AZ1507">
        <v>0</v>
      </c>
      <c r="BA1507">
        <v>0</v>
      </c>
      <c r="BB1507">
        <v>0</v>
      </c>
      <c r="BC1507">
        <v>0</v>
      </c>
      <c r="BD1507">
        <v>0</v>
      </c>
      <c r="BE1507">
        <v>0</v>
      </c>
      <c r="BF1507">
        <v>0</v>
      </c>
      <c r="BG1507">
        <v>0</v>
      </c>
      <c r="BH1507">
        <v>0</v>
      </c>
      <c r="BI1507">
        <v>0</v>
      </c>
      <c r="BJ1507">
        <v>0</v>
      </c>
      <c r="BK1507">
        <v>0</v>
      </c>
      <c r="BL1507">
        <v>2</v>
      </c>
      <c r="BM1507">
        <v>1621</v>
      </c>
      <c r="BN1507">
        <v>1621</v>
      </c>
    </row>
    <row r="1508" spans="1:66" hidden="1" x14ac:dyDescent="0.25">
      <c r="A1508">
        <v>1856</v>
      </c>
      <c r="B1508" s="3" t="s">
        <v>151</v>
      </c>
      <c r="C1508" s="3" t="s">
        <v>2448</v>
      </c>
      <c r="D1508" s="3" t="s">
        <v>1824</v>
      </c>
      <c r="E1508" s="3" t="s">
        <v>55</v>
      </c>
      <c r="F1508" s="3" t="s">
        <v>56</v>
      </c>
      <c r="G1508" s="3" t="s">
        <v>106</v>
      </c>
      <c r="H1508">
        <v>8</v>
      </c>
      <c r="I1508" s="3" t="s">
        <v>66</v>
      </c>
      <c r="J1508" s="3" t="s">
        <v>2839</v>
      </c>
      <c r="K1508" s="3" t="s">
        <v>2862</v>
      </c>
      <c r="L1508" s="3"/>
      <c r="M1508" s="3"/>
      <c r="N1508" s="3"/>
      <c r="O1508" s="3" t="s">
        <v>2862</v>
      </c>
      <c r="P1508" s="3"/>
      <c r="Q1508" s="3"/>
      <c r="R1508" s="3"/>
      <c r="S1508" s="1">
        <v>44118</v>
      </c>
      <c r="T1508" s="1">
        <v>45944</v>
      </c>
      <c r="U1508" s="1">
        <v>45214</v>
      </c>
      <c r="V1508" s="1">
        <v>44119</v>
      </c>
      <c r="W1508" s="1">
        <v>45579</v>
      </c>
      <c r="X1508">
        <v>2024</v>
      </c>
      <c r="Y1508" t="s">
        <v>2888</v>
      </c>
      <c r="Z1508">
        <v>1</v>
      </c>
      <c r="AA1508" s="3" t="s">
        <v>219</v>
      </c>
      <c r="AB1508" s="3" t="s">
        <v>2020</v>
      </c>
      <c r="AC1508" s="1"/>
      <c r="AD1508"/>
      <c r="AG1508">
        <v>0</v>
      </c>
      <c r="AH1508">
        <v>0</v>
      </c>
      <c r="AI1508">
        <v>0</v>
      </c>
      <c r="AJ1508">
        <v>0</v>
      </c>
      <c r="AK1508">
        <v>0</v>
      </c>
      <c r="AL1508">
        <v>0</v>
      </c>
      <c r="AM1508">
        <v>0</v>
      </c>
      <c r="AN1508">
        <v>0</v>
      </c>
      <c r="AO1508">
        <v>0</v>
      </c>
      <c r="AP1508">
        <v>0</v>
      </c>
      <c r="AQ1508">
        <v>0</v>
      </c>
      <c r="AR1508">
        <v>0</v>
      </c>
      <c r="AS1508">
        <v>0</v>
      </c>
      <c r="AT1508">
        <v>0</v>
      </c>
      <c r="AU1508">
        <v>0</v>
      </c>
      <c r="AV1508">
        <v>0</v>
      </c>
      <c r="AW1508">
        <v>0</v>
      </c>
      <c r="AX1508">
        <v>0</v>
      </c>
      <c r="AY1508">
        <v>0</v>
      </c>
      <c r="AZ1508">
        <v>0</v>
      </c>
      <c r="BA1508">
        <v>0</v>
      </c>
      <c r="BB1508">
        <v>0</v>
      </c>
      <c r="BC1508">
        <v>0</v>
      </c>
      <c r="BD1508">
        <v>0</v>
      </c>
      <c r="BE1508">
        <v>0</v>
      </c>
      <c r="BF1508">
        <v>0</v>
      </c>
      <c r="BG1508">
        <v>0</v>
      </c>
      <c r="BH1508">
        <v>0</v>
      </c>
      <c r="BI1508">
        <v>0</v>
      </c>
      <c r="BJ1508">
        <v>0</v>
      </c>
      <c r="BK1508">
        <v>0</v>
      </c>
      <c r="BL1508">
        <v>2</v>
      </c>
      <c r="BM1508">
        <v>1619</v>
      </c>
      <c r="BN1508">
        <v>1619</v>
      </c>
    </row>
    <row r="1509" spans="1:66" hidden="1" x14ac:dyDescent="0.25">
      <c r="A1509">
        <v>3784</v>
      </c>
      <c r="B1509" s="3" t="s">
        <v>177</v>
      </c>
      <c r="C1509" s="3" t="s">
        <v>2587</v>
      </c>
      <c r="D1509" s="3" t="s">
        <v>2588</v>
      </c>
      <c r="E1509" s="3" t="s">
        <v>73</v>
      </c>
      <c r="F1509" s="3" t="s">
        <v>55</v>
      </c>
      <c r="G1509" s="3" t="s">
        <v>106</v>
      </c>
      <c r="H1509">
        <v>6</v>
      </c>
      <c r="I1509" s="3" t="s">
        <v>551</v>
      </c>
      <c r="J1509" s="3" t="s">
        <v>2827</v>
      </c>
      <c r="K1509" s="3"/>
      <c r="L1509" s="3"/>
      <c r="M1509" s="3" t="s">
        <v>2864</v>
      </c>
      <c r="N1509" s="3" t="s">
        <v>2865</v>
      </c>
      <c r="O1509" s="3"/>
      <c r="P1509" s="3"/>
      <c r="Q1509" s="3" t="s">
        <v>2864</v>
      </c>
      <c r="R1509" s="3" t="s">
        <v>2865</v>
      </c>
      <c r="S1509" s="1">
        <v>44251</v>
      </c>
      <c r="T1509" s="1">
        <v>47595</v>
      </c>
      <c r="U1509" s="1">
        <v>46865</v>
      </c>
      <c r="V1509" s="1">
        <v>45770</v>
      </c>
      <c r="W1509" s="1">
        <v>47230</v>
      </c>
      <c r="X1509">
        <v>2029</v>
      </c>
      <c r="Y1509" t="s">
        <v>2882</v>
      </c>
      <c r="Z1509">
        <v>1</v>
      </c>
      <c r="AA1509" s="3" t="s">
        <v>2505</v>
      </c>
      <c r="AB1509" s="3"/>
      <c r="AC1509" s="1"/>
      <c r="AD1509"/>
      <c r="AG1509">
        <v>0</v>
      </c>
      <c r="AH1509">
        <v>0</v>
      </c>
      <c r="AI1509">
        <v>0</v>
      </c>
      <c r="AJ1509">
        <v>0</v>
      </c>
      <c r="AK1509">
        <v>0</v>
      </c>
      <c r="AL1509">
        <v>0</v>
      </c>
      <c r="AM1509">
        <v>0</v>
      </c>
      <c r="AN1509">
        <v>0</v>
      </c>
      <c r="AO1509">
        <v>0</v>
      </c>
      <c r="AP1509">
        <v>0</v>
      </c>
      <c r="AQ1509">
        <v>0</v>
      </c>
      <c r="AR1509">
        <v>0</v>
      </c>
      <c r="AS1509">
        <v>0</v>
      </c>
      <c r="AT1509">
        <v>0</v>
      </c>
      <c r="AU1509">
        <v>0</v>
      </c>
      <c r="AV1509">
        <v>0</v>
      </c>
      <c r="AW1509">
        <v>0</v>
      </c>
      <c r="AX1509">
        <v>0</v>
      </c>
      <c r="AY1509">
        <v>0</v>
      </c>
      <c r="AZ1509">
        <v>0</v>
      </c>
      <c r="BA1509">
        <v>0</v>
      </c>
      <c r="BB1509">
        <v>0</v>
      </c>
      <c r="BC1509">
        <v>0</v>
      </c>
      <c r="BD1509">
        <v>0</v>
      </c>
      <c r="BE1509">
        <v>0</v>
      </c>
      <c r="BF1509">
        <v>0</v>
      </c>
      <c r="BG1509">
        <v>0</v>
      </c>
      <c r="BH1509">
        <v>0</v>
      </c>
      <c r="BI1509">
        <v>0</v>
      </c>
      <c r="BJ1509">
        <v>0</v>
      </c>
      <c r="BK1509">
        <v>0</v>
      </c>
      <c r="BL1509">
        <v>3</v>
      </c>
      <c r="BM1509">
        <v>1427</v>
      </c>
      <c r="BN1509">
        <v>3771</v>
      </c>
    </row>
    <row r="1510" spans="1:66" x14ac:dyDescent="0.25">
      <c r="A1510" s="6">
        <v>3825</v>
      </c>
      <c r="B1510" s="3" t="s">
        <v>155</v>
      </c>
      <c r="C1510" s="3" t="s">
        <v>2470</v>
      </c>
      <c r="D1510" s="7" t="s">
        <v>1639</v>
      </c>
      <c r="E1510" s="3" t="s">
        <v>85</v>
      </c>
      <c r="F1510" s="3" t="s">
        <v>55</v>
      </c>
      <c r="G1510" s="3" t="s">
        <v>57</v>
      </c>
      <c r="H1510">
        <v>4</v>
      </c>
      <c r="I1510" s="3" t="s">
        <v>2471</v>
      </c>
      <c r="J1510" s="3" t="s">
        <v>2835</v>
      </c>
      <c r="K1510" s="3"/>
      <c r="L1510" s="3" t="s">
        <v>2863</v>
      </c>
      <c r="M1510" s="3"/>
      <c r="N1510" s="3" t="s">
        <v>2865</v>
      </c>
      <c r="O1510" s="3"/>
      <c r="P1510" s="3" t="s">
        <v>2863</v>
      </c>
      <c r="Q1510" s="3"/>
      <c r="R1510" s="3" t="s">
        <v>2865</v>
      </c>
      <c r="S1510" s="13">
        <v>43635</v>
      </c>
      <c r="T1510" s="13">
        <v>47288</v>
      </c>
      <c r="U1510" s="1">
        <v>46558</v>
      </c>
      <c r="V1510" s="1">
        <v>45463</v>
      </c>
      <c r="W1510" s="1">
        <v>46923</v>
      </c>
      <c r="X1510">
        <v>2028</v>
      </c>
      <c r="Y1510" s="15" t="s">
        <v>2877</v>
      </c>
      <c r="Z1510">
        <v>1</v>
      </c>
      <c r="AA1510" s="3" t="s">
        <v>67</v>
      </c>
      <c r="AB1510" s="3" t="s">
        <v>2472</v>
      </c>
      <c r="AG1510">
        <v>16</v>
      </c>
      <c r="AH1510">
        <v>8</v>
      </c>
      <c r="AI1510">
        <v>0</v>
      </c>
      <c r="AJ1510">
        <v>0</v>
      </c>
      <c r="AK1510">
        <v>0</v>
      </c>
      <c r="AL1510">
        <v>0</v>
      </c>
      <c r="AM1510">
        <v>2</v>
      </c>
      <c r="AN1510">
        <v>1</v>
      </c>
      <c r="AO1510">
        <v>0</v>
      </c>
      <c r="AP1510">
        <v>0</v>
      </c>
      <c r="AQ1510">
        <v>0</v>
      </c>
      <c r="AR1510">
        <v>0</v>
      </c>
      <c r="AS1510">
        <v>23</v>
      </c>
      <c r="AT1510">
        <v>0</v>
      </c>
      <c r="AU1510">
        <v>0</v>
      </c>
      <c r="AV1510">
        <v>0</v>
      </c>
      <c r="AW1510">
        <v>0</v>
      </c>
      <c r="AX1510">
        <v>0</v>
      </c>
      <c r="AY1510">
        <v>0</v>
      </c>
      <c r="AZ1510">
        <v>1</v>
      </c>
      <c r="BA1510">
        <v>1</v>
      </c>
      <c r="BB1510">
        <v>0</v>
      </c>
      <c r="BC1510">
        <v>0</v>
      </c>
      <c r="BD1510">
        <v>0</v>
      </c>
      <c r="BE1510">
        <v>0</v>
      </c>
      <c r="BF1510">
        <v>0</v>
      </c>
      <c r="BG1510">
        <v>0</v>
      </c>
      <c r="BH1510">
        <v>0</v>
      </c>
      <c r="BI1510">
        <v>0</v>
      </c>
      <c r="BJ1510">
        <v>0</v>
      </c>
      <c r="BK1510">
        <v>0</v>
      </c>
      <c r="BL1510">
        <v>2</v>
      </c>
      <c r="BM1510">
        <v>753</v>
      </c>
    </row>
    <row r="1511" spans="1:66" x14ac:dyDescent="0.25">
      <c r="A1511" s="6">
        <v>1723</v>
      </c>
      <c r="B1511" s="3" t="s">
        <v>155</v>
      </c>
      <c r="C1511" s="3" t="s">
        <v>2705</v>
      </c>
      <c r="D1511" s="7" t="s">
        <v>669</v>
      </c>
      <c r="E1511" s="3" t="s">
        <v>73</v>
      </c>
      <c r="F1511" s="3" t="s">
        <v>55</v>
      </c>
      <c r="G1511" s="3" t="s">
        <v>57</v>
      </c>
      <c r="H1511">
        <v>6</v>
      </c>
      <c r="I1511" s="3" t="s">
        <v>670</v>
      </c>
      <c r="J1511" s="3" t="s">
        <v>2803</v>
      </c>
      <c r="K1511" s="3"/>
      <c r="L1511" s="3" t="s">
        <v>2863</v>
      </c>
      <c r="M1511" s="3" t="s">
        <v>2864</v>
      </c>
      <c r="N1511" s="3"/>
      <c r="O1511" s="3"/>
      <c r="P1511" s="3" t="s">
        <v>2863</v>
      </c>
      <c r="Q1511" s="3" t="s">
        <v>2864</v>
      </c>
      <c r="R1511" s="3"/>
      <c r="S1511" s="13">
        <v>43661</v>
      </c>
      <c r="T1511" s="13">
        <v>47314</v>
      </c>
      <c r="U1511" s="1">
        <v>46584</v>
      </c>
      <c r="V1511" s="1">
        <v>45489</v>
      </c>
      <c r="W1511" s="1">
        <v>46949</v>
      </c>
      <c r="X1511">
        <v>2028</v>
      </c>
      <c r="Y1511" s="15" t="s">
        <v>2877</v>
      </c>
      <c r="Z1511">
        <v>1</v>
      </c>
      <c r="AA1511" s="3" t="s">
        <v>110</v>
      </c>
      <c r="AB1511" s="3" t="s">
        <v>2706</v>
      </c>
      <c r="AG1511">
        <v>13</v>
      </c>
      <c r="AH1511">
        <v>16</v>
      </c>
      <c r="AI1511">
        <v>0</v>
      </c>
      <c r="AJ1511">
        <v>0</v>
      </c>
      <c r="AK1511">
        <v>0</v>
      </c>
      <c r="AL1511">
        <v>0</v>
      </c>
      <c r="AM1511">
        <v>0</v>
      </c>
      <c r="AN1511">
        <v>0</v>
      </c>
      <c r="AO1511">
        <v>0</v>
      </c>
      <c r="AP1511">
        <v>0</v>
      </c>
      <c r="AQ1511">
        <v>0</v>
      </c>
      <c r="AR1511">
        <v>0</v>
      </c>
      <c r="AS1511">
        <v>19</v>
      </c>
      <c r="AT1511">
        <v>0</v>
      </c>
      <c r="AU1511">
        <v>0</v>
      </c>
      <c r="AV1511">
        <v>0</v>
      </c>
      <c r="AW1511">
        <v>0</v>
      </c>
      <c r="AX1511">
        <v>0</v>
      </c>
      <c r="AY1511">
        <v>0</v>
      </c>
      <c r="AZ1511">
        <v>3</v>
      </c>
      <c r="BA1511">
        <v>7</v>
      </c>
      <c r="BB1511">
        <v>0</v>
      </c>
      <c r="BC1511">
        <v>0</v>
      </c>
      <c r="BD1511">
        <v>0</v>
      </c>
      <c r="BE1511">
        <v>0</v>
      </c>
      <c r="BF1511">
        <v>0</v>
      </c>
      <c r="BG1511">
        <v>0</v>
      </c>
      <c r="BH1511">
        <v>0</v>
      </c>
      <c r="BI1511">
        <v>0</v>
      </c>
      <c r="BJ1511">
        <v>0</v>
      </c>
      <c r="BK1511">
        <v>0</v>
      </c>
      <c r="BL1511">
        <v>2</v>
      </c>
      <c r="BM1511">
        <v>800</v>
      </c>
    </row>
    <row r="1512" spans="1:66" x14ac:dyDescent="0.25">
      <c r="A1512" s="6">
        <v>1729</v>
      </c>
      <c r="B1512" s="3" t="s">
        <v>155</v>
      </c>
      <c r="C1512" s="3" t="s">
        <v>182</v>
      </c>
      <c r="D1512" s="7" t="s">
        <v>183</v>
      </c>
      <c r="E1512" s="3" t="s">
        <v>55</v>
      </c>
      <c r="F1512" s="3" t="s">
        <v>55</v>
      </c>
      <c r="G1512" s="3" t="s">
        <v>57</v>
      </c>
      <c r="H1512">
        <v>8</v>
      </c>
      <c r="I1512" s="3" t="s">
        <v>184</v>
      </c>
      <c r="J1512" s="3" t="s">
        <v>2829</v>
      </c>
      <c r="K1512" s="3"/>
      <c r="L1512" s="3" t="s">
        <v>2863</v>
      </c>
      <c r="M1512" s="3"/>
      <c r="N1512" s="3"/>
      <c r="O1512" s="3"/>
      <c r="P1512" s="3" t="s">
        <v>2863</v>
      </c>
      <c r="Q1512" s="3"/>
      <c r="R1512" s="3"/>
      <c r="S1512" s="13">
        <v>43761</v>
      </c>
      <c r="T1512" s="13">
        <v>47414</v>
      </c>
      <c r="U1512" s="1">
        <v>46684</v>
      </c>
      <c r="V1512" s="1">
        <v>45589</v>
      </c>
      <c r="W1512" s="1">
        <v>47049</v>
      </c>
      <c r="X1512">
        <v>2028</v>
      </c>
      <c r="Y1512" s="15" t="s">
        <v>2881</v>
      </c>
      <c r="Z1512">
        <v>1</v>
      </c>
      <c r="AA1512" s="3" t="s">
        <v>67</v>
      </c>
      <c r="AB1512" s="3" t="s">
        <v>185</v>
      </c>
      <c r="AG1512">
        <v>5</v>
      </c>
      <c r="AH1512">
        <v>6</v>
      </c>
      <c r="AI1512">
        <v>4</v>
      </c>
      <c r="AJ1512">
        <v>9</v>
      </c>
      <c r="AK1512">
        <v>5</v>
      </c>
      <c r="AL1512">
        <v>4</v>
      </c>
      <c r="AM1512">
        <v>0</v>
      </c>
      <c r="AN1512">
        <v>0</v>
      </c>
      <c r="AO1512">
        <v>0</v>
      </c>
      <c r="AP1512">
        <v>0</v>
      </c>
      <c r="AQ1512">
        <v>0</v>
      </c>
      <c r="AR1512">
        <v>0</v>
      </c>
      <c r="AS1512">
        <v>25</v>
      </c>
      <c r="AT1512">
        <v>0</v>
      </c>
      <c r="AU1512">
        <v>1</v>
      </c>
      <c r="AV1512">
        <v>0</v>
      </c>
      <c r="AW1512">
        <v>0</v>
      </c>
      <c r="AX1512">
        <v>0</v>
      </c>
      <c r="AY1512">
        <v>0</v>
      </c>
      <c r="AZ1512">
        <v>1</v>
      </c>
      <c r="BA1512">
        <v>1</v>
      </c>
      <c r="BB1512">
        <v>0</v>
      </c>
      <c r="BC1512">
        <v>0</v>
      </c>
      <c r="BD1512">
        <v>0</v>
      </c>
      <c r="BE1512">
        <v>0</v>
      </c>
      <c r="BF1512">
        <v>1</v>
      </c>
      <c r="BG1512">
        <v>1</v>
      </c>
      <c r="BH1512">
        <v>0</v>
      </c>
      <c r="BI1512">
        <v>7</v>
      </c>
      <c r="BJ1512">
        <v>4</v>
      </c>
      <c r="BK1512">
        <v>1</v>
      </c>
      <c r="BL1512">
        <v>2</v>
      </c>
      <c r="BM1512">
        <v>887</v>
      </c>
    </row>
    <row r="1513" spans="1:66" hidden="1" x14ac:dyDescent="0.25">
      <c r="A1513">
        <v>897</v>
      </c>
      <c r="B1513" s="3" t="s">
        <v>63</v>
      </c>
      <c r="C1513" s="3" t="s">
        <v>2594</v>
      </c>
      <c r="D1513" s="3" t="s">
        <v>2595</v>
      </c>
      <c r="E1513" s="3" t="s">
        <v>55</v>
      </c>
      <c r="F1513" s="3" t="s">
        <v>55</v>
      </c>
      <c r="G1513" s="3" t="s">
        <v>106</v>
      </c>
      <c r="H1513">
        <v>8</v>
      </c>
      <c r="I1513" s="3" t="s">
        <v>2591</v>
      </c>
      <c r="J1513" s="3" t="s">
        <v>2854</v>
      </c>
      <c r="K1513" s="3" t="s">
        <v>2862</v>
      </c>
      <c r="L1513" s="3" t="s">
        <v>2863</v>
      </c>
      <c r="M1513" s="3"/>
      <c r="N1513" s="3"/>
      <c r="O1513" s="3" t="s">
        <v>2862</v>
      </c>
      <c r="P1513" s="3" t="s">
        <v>2863</v>
      </c>
      <c r="Q1513" s="3"/>
      <c r="R1513" s="3"/>
      <c r="S1513" s="1">
        <v>44097</v>
      </c>
      <c r="T1513" s="1">
        <v>47749</v>
      </c>
      <c r="U1513" s="1">
        <v>47019</v>
      </c>
      <c r="V1513" s="1">
        <v>45924</v>
      </c>
      <c r="W1513" s="1">
        <v>47384</v>
      </c>
      <c r="X1513">
        <v>2029</v>
      </c>
      <c r="Y1513" t="s">
        <v>2883</v>
      </c>
      <c r="Z1513">
        <v>1</v>
      </c>
      <c r="AA1513" s="3" t="s">
        <v>2592</v>
      </c>
      <c r="AB1513" s="3"/>
      <c r="AC1513" s="1"/>
      <c r="AD1513"/>
      <c r="AG1513">
        <v>0</v>
      </c>
      <c r="AH1513">
        <v>0</v>
      </c>
      <c r="AI1513">
        <v>0</v>
      </c>
      <c r="AJ1513">
        <v>0</v>
      </c>
      <c r="AK1513">
        <v>0</v>
      </c>
      <c r="AL1513">
        <v>0</v>
      </c>
      <c r="AM1513">
        <v>0</v>
      </c>
      <c r="AN1513">
        <v>0</v>
      </c>
      <c r="AO1513">
        <v>0</v>
      </c>
      <c r="AP1513">
        <v>0</v>
      </c>
      <c r="AQ1513">
        <v>0</v>
      </c>
      <c r="AR1513">
        <v>0</v>
      </c>
      <c r="AS1513">
        <v>0</v>
      </c>
      <c r="AT1513">
        <v>0</v>
      </c>
      <c r="AU1513">
        <v>0</v>
      </c>
      <c r="AV1513">
        <v>0</v>
      </c>
      <c r="AW1513">
        <v>0</v>
      </c>
      <c r="AX1513">
        <v>0</v>
      </c>
      <c r="AY1513">
        <v>0</v>
      </c>
      <c r="AZ1513">
        <v>0</v>
      </c>
      <c r="BA1513">
        <v>0</v>
      </c>
      <c r="BB1513">
        <v>0</v>
      </c>
      <c r="BC1513">
        <v>0</v>
      </c>
      <c r="BD1513">
        <v>0</v>
      </c>
      <c r="BE1513">
        <v>0</v>
      </c>
      <c r="BF1513">
        <v>0</v>
      </c>
      <c r="BG1513">
        <v>0</v>
      </c>
      <c r="BH1513">
        <v>0</v>
      </c>
      <c r="BI1513">
        <v>0</v>
      </c>
      <c r="BJ1513">
        <v>0</v>
      </c>
      <c r="BK1513">
        <v>0</v>
      </c>
      <c r="BL1513">
        <v>2</v>
      </c>
      <c r="BM1513">
        <v>888</v>
      </c>
      <c r="BN1513">
        <v>888</v>
      </c>
    </row>
    <row r="1514" spans="1:66" hidden="1" x14ac:dyDescent="0.25">
      <c r="A1514">
        <v>896</v>
      </c>
      <c r="B1514" s="3" t="s">
        <v>63</v>
      </c>
      <c r="C1514" s="3" t="s">
        <v>2589</v>
      </c>
      <c r="D1514" s="3" t="s">
        <v>2590</v>
      </c>
      <c r="E1514" s="3" t="s">
        <v>55</v>
      </c>
      <c r="F1514" s="3" t="s">
        <v>56</v>
      </c>
      <c r="G1514" s="3" t="s">
        <v>57</v>
      </c>
      <c r="H1514">
        <v>8</v>
      </c>
      <c r="I1514" s="3" t="s">
        <v>2591</v>
      </c>
      <c r="J1514" s="3" t="s">
        <v>2854</v>
      </c>
      <c r="K1514" s="3" t="s">
        <v>2862</v>
      </c>
      <c r="L1514" s="3" t="s">
        <v>2863</v>
      </c>
      <c r="M1514" s="3"/>
      <c r="N1514" s="3"/>
      <c r="O1514" s="3" t="s">
        <v>2862</v>
      </c>
      <c r="P1514" s="3" t="s">
        <v>2863</v>
      </c>
      <c r="Q1514" s="3"/>
      <c r="R1514" s="3"/>
      <c r="S1514" s="1">
        <v>44097</v>
      </c>
      <c r="T1514" s="1">
        <v>47749</v>
      </c>
      <c r="U1514" s="1">
        <v>47019</v>
      </c>
      <c r="V1514" s="1">
        <v>45924</v>
      </c>
      <c r="W1514" s="1">
        <v>47384</v>
      </c>
      <c r="X1514">
        <v>2029</v>
      </c>
      <c r="Y1514" t="s">
        <v>2883</v>
      </c>
      <c r="Z1514">
        <v>1</v>
      </c>
      <c r="AA1514" s="3" t="s">
        <v>2592</v>
      </c>
      <c r="AB1514" s="3"/>
      <c r="AC1514" s="1"/>
      <c r="AD1514"/>
      <c r="AG1514">
        <v>2</v>
      </c>
      <c r="AH1514">
        <v>0</v>
      </c>
      <c r="AI1514">
        <v>1</v>
      </c>
      <c r="AJ1514">
        <v>3</v>
      </c>
      <c r="AK1514">
        <v>2</v>
      </c>
      <c r="AL1514">
        <v>4</v>
      </c>
      <c r="AM1514">
        <v>0</v>
      </c>
      <c r="AN1514">
        <v>0</v>
      </c>
      <c r="AO1514">
        <v>0</v>
      </c>
      <c r="AP1514">
        <v>0</v>
      </c>
      <c r="AQ1514">
        <v>0</v>
      </c>
      <c r="AR1514">
        <v>0</v>
      </c>
      <c r="AS1514">
        <v>17</v>
      </c>
      <c r="AT1514">
        <v>0</v>
      </c>
      <c r="AU1514">
        <v>0</v>
      </c>
      <c r="AV1514">
        <v>0</v>
      </c>
      <c r="AW1514">
        <v>0</v>
      </c>
      <c r="AX1514">
        <v>0</v>
      </c>
      <c r="AY1514">
        <v>0</v>
      </c>
      <c r="AZ1514">
        <v>0</v>
      </c>
      <c r="BA1514">
        <v>0</v>
      </c>
      <c r="BB1514">
        <v>0</v>
      </c>
      <c r="BC1514">
        <v>0</v>
      </c>
      <c r="BD1514">
        <v>0</v>
      </c>
      <c r="BE1514">
        <v>0</v>
      </c>
      <c r="BF1514">
        <v>0</v>
      </c>
      <c r="BG1514">
        <v>0</v>
      </c>
      <c r="BH1514">
        <v>0</v>
      </c>
      <c r="BI1514">
        <v>0</v>
      </c>
      <c r="BJ1514">
        <v>0</v>
      </c>
      <c r="BK1514">
        <v>0</v>
      </c>
      <c r="BL1514">
        <v>2</v>
      </c>
      <c r="BM1514">
        <v>888</v>
      </c>
      <c r="BN1514">
        <v>888</v>
      </c>
    </row>
    <row r="1515" spans="1:66" hidden="1" x14ac:dyDescent="0.25">
      <c r="A1515">
        <v>898</v>
      </c>
      <c r="B1515" s="3" t="s">
        <v>63</v>
      </c>
      <c r="C1515" s="3" t="s">
        <v>2594</v>
      </c>
      <c r="D1515" s="3" t="s">
        <v>2595</v>
      </c>
      <c r="E1515" s="3" t="s">
        <v>55</v>
      </c>
      <c r="F1515" s="3" t="s">
        <v>56</v>
      </c>
      <c r="G1515" s="3" t="s">
        <v>106</v>
      </c>
      <c r="H1515">
        <v>8</v>
      </c>
      <c r="I1515" s="3" t="s">
        <v>2591</v>
      </c>
      <c r="J1515" s="3" t="s">
        <v>2854</v>
      </c>
      <c r="K1515" s="3" t="s">
        <v>2862</v>
      </c>
      <c r="L1515" s="3" t="s">
        <v>2863</v>
      </c>
      <c r="M1515" s="3"/>
      <c r="N1515" s="3"/>
      <c r="O1515" s="3" t="s">
        <v>2862</v>
      </c>
      <c r="P1515" s="3" t="s">
        <v>2863</v>
      </c>
      <c r="Q1515" s="3"/>
      <c r="R1515" s="3"/>
      <c r="S1515" s="1">
        <v>44097</v>
      </c>
      <c r="T1515" s="1">
        <v>47749</v>
      </c>
      <c r="U1515" s="1">
        <v>47019</v>
      </c>
      <c r="V1515" s="1">
        <v>45924</v>
      </c>
      <c r="W1515" s="1">
        <v>47384</v>
      </c>
      <c r="X1515">
        <v>2029</v>
      </c>
      <c r="Y1515" t="s">
        <v>2883</v>
      </c>
      <c r="Z1515">
        <v>1</v>
      </c>
      <c r="AA1515" s="3" t="s">
        <v>2592</v>
      </c>
      <c r="AB1515" s="3"/>
      <c r="AC1515" s="1"/>
      <c r="AD1515"/>
      <c r="AG1515">
        <v>0</v>
      </c>
      <c r="AH1515">
        <v>1</v>
      </c>
      <c r="AI1515">
        <v>0</v>
      </c>
      <c r="AJ1515">
        <v>0</v>
      </c>
      <c r="AK1515">
        <v>0</v>
      </c>
      <c r="AL1515">
        <v>0</v>
      </c>
      <c r="AM1515">
        <v>0</v>
      </c>
      <c r="AN1515">
        <v>0</v>
      </c>
      <c r="AO1515">
        <v>0</v>
      </c>
      <c r="AP1515">
        <v>0</v>
      </c>
      <c r="AQ1515">
        <v>0</v>
      </c>
      <c r="AR1515">
        <v>0</v>
      </c>
      <c r="AS1515">
        <v>1</v>
      </c>
      <c r="AT1515">
        <v>0</v>
      </c>
      <c r="AU1515">
        <v>0</v>
      </c>
      <c r="AV1515">
        <v>0</v>
      </c>
      <c r="AW1515">
        <v>0</v>
      </c>
      <c r="AX1515">
        <v>0</v>
      </c>
      <c r="AY1515">
        <v>0</v>
      </c>
      <c r="AZ1515">
        <v>0</v>
      </c>
      <c r="BA1515">
        <v>0</v>
      </c>
      <c r="BB1515">
        <v>0</v>
      </c>
      <c r="BC1515">
        <v>0</v>
      </c>
      <c r="BD1515">
        <v>0</v>
      </c>
      <c r="BE1515">
        <v>0</v>
      </c>
      <c r="BF1515">
        <v>0</v>
      </c>
      <c r="BG1515">
        <v>0</v>
      </c>
      <c r="BH1515">
        <v>0</v>
      </c>
      <c r="BI1515">
        <v>0</v>
      </c>
      <c r="BJ1515">
        <v>0</v>
      </c>
      <c r="BK1515">
        <v>0</v>
      </c>
      <c r="BL1515">
        <v>2</v>
      </c>
      <c r="BM1515">
        <v>888</v>
      </c>
      <c r="BN1515">
        <v>888</v>
      </c>
    </row>
    <row r="1516" spans="1:66" hidden="1" x14ac:dyDescent="0.25">
      <c r="A1516">
        <v>897</v>
      </c>
      <c r="B1516" s="3" t="s">
        <v>69</v>
      </c>
      <c r="C1516" s="3" t="s">
        <v>2594</v>
      </c>
      <c r="D1516" s="3" t="s">
        <v>2595</v>
      </c>
      <c r="E1516" s="3" t="s">
        <v>55</v>
      </c>
      <c r="F1516" s="3" t="s">
        <v>55</v>
      </c>
      <c r="G1516" s="3" t="s">
        <v>106</v>
      </c>
      <c r="H1516">
        <v>8</v>
      </c>
      <c r="I1516" s="3" t="s">
        <v>2591</v>
      </c>
      <c r="J1516" s="3" t="s">
        <v>2854</v>
      </c>
      <c r="K1516" s="3" t="s">
        <v>2862</v>
      </c>
      <c r="L1516" s="3" t="s">
        <v>2863</v>
      </c>
      <c r="M1516" s="3"/>
      <c r="N1516" s="3"/>
      <c r="O1516" s="3" t="s">
        <v>2862</v>
      </c>
      <c r="P1516" s="3" t="s">
        <v>2863</v>
      </c>
      <c r="Q1516" s="3"/>
      <c r="R1516" s="3"/>
      <c r="S1516" s="1">
        <v>44097</v>
      </c>
      <c r="T1516" s="1">
        <v>47749</v>
      </c>
      <c r="U1516" s="1">
        <v>47019</v>
      </c>
      <c r="V1516" s="1">
        <v>45924</v>
      </c>
      <c r="W1516" s="1">
        <v>47384</v>
      </c>
      <c r="X1516">
        <v>2029</v>
      </c>
      <c r="Y1516" t="s">
        <v>2883</v>
      </c>
      <c r="Z1516">
        <v>1</v>
      </c>
      <c r="AA1516" s="3" t="s">
        <v>2592</v>
      </c>
      <c r="AB1516" s="3"/>
      <c r="AC1516" s="1"/>
      <c r="AD1516"/>
      <c r="AG1516">
        <v>2</v>
      </c>
      <c r="AH1516">
        <v>2</v>
      </c>
      <c r="AI1516">
        <v>5</v>
      </c>
      <c r="AJ1516">
        <v>0</v>
      </c>
      <c r="AK1516">
        <v>0</v>
      </c>
      <c r="AL1516">
        <v>1</v>
      </c>
      <c r="AM1516">
        <v>0</v>
      </c>
      <c r="AN1516">
        <v>0</v>
      </c>
      <c r="AO1516">
        <v>0</v>
      </c>
      <c r="AP1516">
        <v>0</v>
      </c>
      <c r="AQ1516">
        <v>0</v>
      </c>
      <c r="AR1516">
        <v>0</v>
      </c>
      <c r="AS1516">
        <v>10</v>
      </c>
      <c r="AT1516">
        <v>0</v>
      </c>
      <c r="AU1516">
        <v>0</v>
      </c>
      <c r="AV1516">
        <v>0</v>
      </c>
      <c r="AW1516">
        <v>0</v>
      </c>
      <c r="AX1516">
        <v>0</v>
      </c>
      <c r="AY1516">
        <v>0</v>
      </c>
      <c r="AZ1516">
        <v>0</v>
      </c>
      <c r="BA1516">
        <v>0</v>
      </c>
      <c r="BB1516">
        <v>0</v>
      </c>
      <c r="BC1516">
        <v>0</v>
      </c>
      <c r="BD1516">
        <v>0</v>
      </c>
      <c r="BE1516">
        <v>0</v>
      </c>
      <c r="BF1516">
        <v>1</v>
      </c>
      <c r="BG1516">
        <v>0</v>
      </c>
      <c r="BH1516">
        <v>0</v>
      </c>
      <c r="BI1516">
        <v>0</v>
      </c>
      <c r="BJ1516">
        <v>0</v>
      </c>
      <c r="BK1516">
        <v>0</v>
      </c>
      <c r="BL1516">
        <v>2</v>
      </c>
      <c r="BM1516">
        <v>888</v>
      </c>
      <c r="BN1516">
        <v>888</v>
      </c>
    </row>
    <row r="1517" spans="1:66" hidden="1" x14ac:dyDescent="0.25">
      <c r="A1517">
        <v>896</v>
      </c>
      <c r="B1517" s="3" t="s">
        <v>69</v>
      </c>
      <c r="C1517" s="3" t="s">
        <v>2589</v>
      </c>
      <c r="D1517" s="3" t="s">
        <v>2590</v>
      </c>
      <c r="E1517" s="3" t="s">
        <v>55</v>
      </c>
      <c r="F1517" s="3" t="s">
        <v>56</v>
      </c>
      <c r="G1517" s="3" t="s">
        <v>57</v>
      </c>
      <c r="H1517">
        <v>8</v>
      </c>
      <c r="I1517" s="3" t="s">
        <v>2591</v>
      </c>
      <c r="J1517" s="3" t="s">
        <v>2854</v>
      </c>
      <c r="K1517" s="3" t="s">
        <v>2862</v>
      </c>
      <c r="L1517" s="3" t="s">
        <v>2863</v>
      </c>
      <c r="M1517" s="3"/>
      <c r="N1517" s="3"/>
      <c r="O1517" s="3" t="s">
        <v>2862</v>
      </c>
      <c r="P1517" s="3" t="s">
        <v>2863</v>
      </c>
      <c r="Q1517" s="3"/>
      <c r="R1517" s="3"/>
      <c r="S1517" s="1">
        <v>44097</v>
      </c>
      <c r="T1517" s="1">
        <v>47749</v>
      </c>
      <c r="U1517" s="1">
        <v>47019</v>
      </c>
      <c r="V1517" s="1">
        <v>45924</v>
      </c>
      <c r="W1517" s="1">
        <v>47384</v>
      </c>
      <c r="X1517">
        <v>2029</v>
      </c>
      <c r="Y1517" t="s">
        <v>2883</v>
      </c>
      <c r="Z1517">
        <v>1</v>
      </c>
      <c r="AA1517" s="3" t="s">
        <v>2592</v>
      </c>
      <c r="AB1517" s="3"/>
      <c r="AC1517" s="1"/>
      <c r="AD1517"/>
      <c r="AG1517">
        <v>1</v>
      </c>
      <c r="AH1517">
        <v>1</v>
      </c>
      <c r="AI1517">
        <v>1</v>
      </c>
      <c r="AJ1517">
        <v>0</v>
      </c>
      <c r="AK1517">
        <v>3</v>
      </c>
      <c r="AL1517">
        <v>5</v>
      </c>
      <c r="AM1517">
        <v>0</v>
      </c>
      <c r="AN1517">
        <v>0</v>
      </c>
      <c r="AO1517">
        <v>0</v>
      </c>
      <c r="AP1517">
        <v>0</v>
      </c>
      <c r="AQ1517">
        <v>0</v>
      </c>
      <c r="AR1517">
        <v>0</v>
      </c>
      <c r="AS1517">
        <v>12</v>
      </c>
      <c r="AT1517">
        <v>1</v>
      </c>
      <c r="AU1517">
        <v>0</v>
      </c>
      <c r="AV1517">
        <v>0</v>
      </c>
      <c r="AW1517">
        <v>0</v>
      </c>
      <c r="AX1517">
        <v>0</v>
      </c>
      <c r="AY1517">
        <v>0</v>
      </c>
      <c r="AZ1517">
        <v>2</v>
      </c>
      <c r="BA1517">
        <v>0</v>
      </c>
      <c r="BB1517">
        <v>0</v>
      </c>
      <c r="BC1517">
        <v>0</v>
      </c>
      <c r="BD1517">
        <v>0</v>
      </c>
      <c r="BE1517">
        <v>0</v>
      </c>
      <c r="BF1517">
        <v>0</v>
      </c>
      <c r="BG1517">
        <v>0</v>
      </c>
      <c r="BH1517">
        <v>0</v>
      </c>
      <c r="BI1517">
        <v>0</v>
      </c>
      <c r="BJ1517">
        <v>1</v>
      </c>
      <c r="BK1517">
        <v>0</v>
      </c>
      <c r="BL1517">
        <v>2</v>
      </c>
      <c r="BM1517">
        <v>888</v>
      </c>
      <c r="BN1517">
        <v>888</v>
      </c>
    </row>
    <row r="1518" spans="1:66" hidden="1" x14ac:dyDescent="0.25">
      <c r="A1518">
        <v>898</v>
      </c>
      <c r="B1518" s="3" t="s">
        <v>69</v>
      </c>
      <c r="C1518" s="3" t="s">
        <v>2594</v>
      </c>
      <c r="D1518" s="3" t="s">
        <v>2595</v>
      </c>
      <c r="E1518" s="3" t="s">
        <v>55</v>
      </c>
      <c r="F1518" s="3" t="s">
        <v>56</v>
      </c>
      <c r="G1518" s="3" t="s">
        <v>106</v>
      </c>
      <c r="H1518">
        <v>8</v>
      </c>
      <c r="I1518" s="3" t="s">
        <v>2591</v>
      </c>
      <c r="J1518" s="3" t="s">
        <v>2854</v>
      </c>
      <c r="K1518" s="3" t="s">
        <v>2862</v>
      </c>
      <c r="L1518" s="3" t="s">
        <v>2863</v>
      </c>
      <c r="M1518" s="3"/>
      <c r="N1518" s="3"/>
      <c r="O1518" s="3" t="s">
        <v>2862</v>
      </c>
      <c r="P1518" s="3" t="s">
        <v>2863</v>
      </c>
      <c r="Q1518" s="3"/>
      <c r="R1518" s="3"/>
      <c r="S1518" s="1">
        <v>44097</v>
      </c>
      <c r="T1518" s="1">
        <v>47749</v>
      </c>
      <c r="U1518" s="1">
        <v>47019</v>
      </c>
      <c r="V1518" s="1">
        <v>45924</v>
      </c>
      <c r="W1518" s="1">
        <v>47384</v>
      </c>
      <c r="X1518">
        <v>2029</v>
      </c>
      <c r="Y1518" t="s">
        <v>2883</v>
      </c>
      <c r="Z1518">
        <v>1</v>
      </c>
      <c r="AA1518" s="3" t="s">
        <v>2592</v>
      </c>
      <c r="AB1518" s="3"/>
      <c r="AC1518" s="1"/>
      <c r="AD1518"/>
      <c r="AG1518">
        <v>1</v>
      </c>
      <c r="AH1518">
        <v>0</v>
      </c>
      <c r="AI1518">
        <v>1</v>
      </c>
      <c r="AJ1518">
        <v>0</v>
      </c>
      <c r="AK1518">
        <v>0</v>
      </c>
      <c r="AL1518">
        <v>0</v>
      </c>
      <c r="AM1518">
        <v>0</v>
      </c>
      <c r="AN1518">
        <v>0</v>
      </c>
      <c r="AO1518">
        <v>0</v>
      </c>
      <c r="AP1518">
        <v>0</v>
      </c>
      <c r="AQ1518">
        <v>0</v>
      </c>
      <c r="AR1518">
        <v>0</v>
      </c>
      <c r="AS1518">
        <v>1</v>
      </c>
      <c r="AT1518">
        <v>0</v>
      </c>
      <c r="AU1518">
        <v>0</v>
      </c>
      <c r="AV1518">
        <v>0</v>
      </c>
      <c r="AW1518">
        <v>0</v>
      </c>
      <c r="AX1518">
        <v>0</v>
      </c>
      <c r="AY1518">
        <v>0</v>
      </c>
      <c r="AZ1518">
        <v>0</v>
      </c>
      <c r="BA1518">
        <v>0</v>
      </c>
      <c r="BB1518">
        <v>0</v>
      </c>
      <c r="BC1518">
        <v>0</v>
      </c>
      <c r="BD1518">
        <v>0</v>
      </c>
      <c r="BE1518">
        <v>0</v>
      </c>
      <c r="BF1518">
        <v>0</v>
      </c>
      <c r="BG1518">
        <v>0</v>
      </c>
      <c r="BH1518">
        <v>0</v>
      </c>
      <c r="BI1518">
        <v>0</v>
      </c>
      <c r="BJ1518">
        <v>0</v>
      </c>
      <c r="BK1518">
        <v>0</v>
      </c>
      <c r="BL1518">
        <v>2</v>
      </c>
      <c r="BM1518">
        <v>888</v>
      </c>
      <c r="BN1518">
        <v>888</v>
      </c>
    </row>
    <row r="1519" spans="1:66" hidden="1" x14ac:dyDescent="0.25">
      <c r="A1519">
        <v>897</v>
      </c>
      <c r="B1519" s="3" t="s">
        <v>89</v>
      </c>
      <c r="C1519" s="3" t="s">
        <v>2594</v>
      </c>
      <c r="D1519" s="3" t="s">
        <v>2595</v>
      </c>
      <c r="E1519" s="3" t="s">
        <v>55</v>
      </c>
      <c r="F1519" s="3" t="s">
        <v>55</v>
      </c>
      <c r="G1519" s="3" t="s">
        <v>106</v>
      </c>
      <c r="H1519">
        <v>8</v>
      </c>
      <c r="I1519" s="3" t="s">
        <v>2591</v>
      </c>
      <c r="J1519" s="3" t="s">
        <v>2854</v>
      </c>
      <c r="K1519" s="3" t="s">
        <v>2862</v>
      </c>
      <c r="L1519" s="3" t="s">
        <v>2863</v>
      </c>
      <c r="M1519" s="3"/>
      <c r="N1519" s="3"/>
      <c r="O1519" s="3" t="s">
        <v>2862</v>
      </c>
      <c r="P1519" s="3" t="s">
        <v>2863</v>
      </c>
      <c r="Q1519" s="3"/>
      <c r="R1519" s="3"/>
      <c r="S1519" s="1">
        <v>44097</v>
      </c>
      <c r="T1519" s="1">
        <v>47749</v>
      </c>
      <c r="U1519" s="1">
        <v>47019</v>
      </c>
      <c r="V1519" s="1">
        <v>45924</v>
      </c>
      <c r="W1519" s="1">
        <v>47384</v>
      </c>
      <c r="X1519">
        <v>2029</v>
      </c>
      <c r="Y1519" t="s">
        <v>2883</v>
      </c>
      <c r="Z1519">
        <v>1</v>
      </c>
      <c r="AA1519" s="3" t="s">
        <v>2592</v>
      </c>
      <c r="AB1519" s="3"/>
      <c r="AC1519" s="1"/>
      <c r="AD1519"/>
      <c r="AG1519">
        <v>1</v>
      </c>
      <c r="AH1519">
        <v>1</v>
      </c>
      <c r="AI1519">
        <v>1</v>
      </c>
      <c r="AJ1519">
        <v>2</v>
      </c>
      <c r="AK1519">
        <v>1</v>
      </c>
      <c r="AL1519">
        <v>0</v>
      </c>
      <c r="AM1519">
        <v>0</v>
      </c>
      <c r="AN1519">
        <v>0</v>
      </c>
      <c r="AO1519">
        <v>0</v>
      </c>
      <c r="AP1519">
        <v>0</v>
      </c>
      <c r="AQ1519">
        <v>0</v>
      </c>
      <c r="AR1519">
        <v>0</v>
      </c>
      <c r="AS1519">
        <v>6</v>
      </c>
      <c r="AT1519">
        <v>0</v>
      </c>
      <c r="AU1519">
        <v>0</v>
      </c>
      <c r="AV1519">
        <v>0</v>
      </c>
      <c r="AW1519">
        <v>0</v>
      </c>
      <c r="AX1519">
        <v>0</v>
      </c>
      <c r="AY1519">
        <v>0</v>
      </c>
      <c r="AZ1519">
        <v>0</v>
      </c>
      <c r="BA1519">
        <v>0</v>
      </c>
      <c r="BB1519">
        <v>0</v>
      </c>
      <c r="BC1519">
        <v>0</v>
      </c>
      <c r="BD1519">
        <v>0</v>
      </c>
      <c r="BE1519">
        <v>0</v>
      </c>
      <c r="BF1519">
        <v>0</v>
      </c>
      <c r="BG1519">
        <v>0</v>
      </c>
      <c r="BH1519">
        <v>0</v>
      </c>
      <c r="BI1519">
        <v>0</v>
      </c>
      <c r="BJ1519">
        <v>0</v>
      </c>
      <c r="BK1519">
        <v>0</v>
      </c>
      <c r="BL1519">
        <v>2</v>
      </c>
      <c r="BM1519">
        <v>888</v>
      </c>
      <c r="BN1519">
        <v>888</v>
      </c>
    </row>
    <row r="1520" spans="1:66" hidden="1" x14ac:dyDescent="0.25">
      <c r="A1520">
        <v>896</v>
      </c>
      <c r="B1520" s="3" t="s">
        <v>89</v>
      </c>
      <c r="C1520" s="3" t="s">
        <v>2589</v>
      </c>
      <c r="D1520" s="3" t="s">
        <v>2590</v>
      </c>
      <c r="E1520" s="3" t="s">
        <v>55</v>
      </c>
      <c r="F1520" s="3" t="s">
        <v>56</v>
      </c>
      <c r="G1520" s="3" t="s">
        <v>57</v>
      </c>
      <c r="H1520">
        <v>8</v>
      </c>
      <c r="I1520" s="3" t="s">
        <v>2591</v>
      </c>
      <c r="J1520" s="3" t="s">
        <v>2854</v>
      </c>
      <c r="K1520" s="3" t="s">
        <v>2862</v>
      </c>
      <c r="L1520" s="3" t="s">
        <v>2863</v>
      </c>
      <c r="M1520" s="3"/>
      <c r="N1520" s="3"/>
      <c r="O1520" s="3" t="s">
        <v>2862</v>
      </c>
      <c r="P1520" s="3" t="s">
        <v>2863</v>
      </c>
      <c r="Q1520" s="3"/>
      <c r="R1520" s="3"/>
      <c r="S1520" s="1">
        <v>44097</v>
      </c>
      <c r="T1520" s="1">
        <v>47749</v>
      </c>
      <c r="U1520" s="1">
        <v>47019</v>
      </c>
      <c r="V1520" s="1">
        <v>45924</v>
      </c>
      <c r="W1520" s="1">
        <v>47384</v>
      </c>
      <c r="X1520">
        <v>2029</v>
      </c>
      <c r="Y1520" t="s">
        <v>2883</v>
      </c>
      <c r="Z1520">
        <v>1</v>
      </c>
      <c r="AA1520" s="3" t="s">
        <v>2592</v>
      </c>
      <c r="AB1520" s="3"/>
      <c r="AC1520" s="1"/>
      <c r="AD1520"/>
      <c r="AG1520">
        <v>0</v>
      </c>
      <c r="AH1520">
        <v>2</v>
      </c>
      <c r="AI1520">
        <v>0</v>
      </c>
      <c r="AJ1520">
        <v>0</v>
      </c>
      <c r="AK1520">
        <v>1</v>
      </c>
      <c r="AL1520">
        <v>2</v>
      </c>
      <c r="AM1520">
        <v>0</v>
      </c>
      <c r="AN1520">
        <v>0</v>
      </c>
      <c r="AO1520">
        <v>0</v>
      </c>
      <c r="AP1520">
        <v>0</v>
      </c>
      <c r="AQ1520">
        <v>0</v>
      </c>
      <c r="AR1520">
        <v>0</v>
      </c>
      <c r="AS1520">
        <v>14</v>
      </c>
      <c r="AT1520">
        <v>4</v>
      </c>
      <c r="AU1520">
        <v>0</v>
      </c>
      <c r="AV1520">
        <v>0</v>
      </c>
      <c r="AW1520">
        <v>0</v>
      </c>
      <c r="AX1520">
        <v>0</v>
      </c>
      <c r="AY1520">
        <v>0</v>
      </c>
      <c r="AZ1520">
        <v>1</v>
      </c>
      <c r="BA1520">
        <v>0</v>
      </c>
      <c r="BB1520">
        <v>0</v>
      </c>
      <c r="BC1520">
        <v>0</v>
      </c>
      <c r="BD1520">
        <v>0</v>
      </c>
      <c r="BE1520">
        <v>0</v>
      </c>
      <c r="BF1520">
        <v>0</v>
      </c>
      <c r="BG1520">
        <v>0</v>
      </c>
      <c r="BH1520">
        <v>0</v>
      </c>
      <c r="BI1520">
        <v>0</v>
      </c>
      <c r="BJ1520">
        <v>1</v>
      </c>
      <c r="BK1520">
        <v>0</v>
      </c>
      <c r="BL1520">
        <v>2</v>
      </c>
      <c r="BM1520">
        <v>888</v>
      </c>
      <c r="BN1520">
        <v>888</v>
      </c>
    </row>
    <row r="1521" spans="1:66" hidden="1" x14ac:dyDescent="0.25">
      <c r="A1521">
        <v>898</v>
      </c>
      <c r="B1521" s="3" t="s">
        <v>89</v>
      </c>
      <c r="C1521" s="3" t="s">
        <v>2594</v>
      </c>
      <c r="D1521" s="3" t="s">
        <v>2595</v>
      </c>
      <c r="E1521" s="3" t="s">
        <v>55</v>
      </c>
      <c r="F1521" s="3" t="s">
        <v>56</v>
      </c>
      <c r="G1521" s="3" t="s">
        <v>106</v>
      </c>
      <c r="H1521">
        <v>8</v>
      </c>
      <c r="I1521" s="3" t="s">
        <v>2591</v>
      </c>
      <c r="J1521" s="3" t="s">
        <v>2854</v>
      </c>
      <c r="K1521" s="3" t="s">
        <v>2862</v>
      </c>
      <c r="L1521" s="3" t="s">
        <v>2863</v>
      </c>
      <c r="M1521" s="3"/>
      <c r="N1521" s="3"/>
      <c r="O1521" s="3" t="s">
        <v>2862</v>
      </c>
      <c r="P1521" s="3" t="s">
        <v>2863</v>
      </c>
      <c r="Q1521" s="3"/>
      <c r="R1521" s="3"/>
      <c r="S1521" s="1">
        <v>44097</v>
      </c>
      <c r="T1521" s="1">
        <v>47749</v>
      </c>
      <c r="U1521" s="1">
        <v>47019</v>
      </c>
      <c r="V1521" s="1">
        <v>45924</v>
      </c>
      <c r="W1521" s="1">
        <v>47384</v>
      </c>
      <c r="X1521">
        <v>2029</v>
      </c>
      <c r="Y1521" t="s">
        <v>2883</v>
      </c>
      <c r="Z1521">
        <v>1</v>
      </c>
      <c r="AA1521" s="3" t="s">
        <v>2592</v>
      </c>
      <c r="AB1521" s="3"/>
      <c r="AC1521" s="1"/>
      <c r="AD1521"/>
      <c r="AG1521">
        <v>1</v>
      </c>
      <c r="AH1521">
        <v>0</v>
      </c>
      <c r="AI1521">
        <v>0</v>
      </c>
      <c r="AJ1521">
        <v>0</v>
      </c>
      <c r="AK1521">
        <v>0</v>
      </c>
      <c r="AL1521">
        <v>0</v>
      </c>
      <c r="AM1521">
        <v>0</v>
      </c>
      <c r="AN1521">
        <v>0</v>
      </c>
      <c r="AO1521">
        <v>0</v>
      </c>
      <c r="AP1521">
        <v>0</v>
      </c>
      <c r="AQ1521">
        <v>0</v>
      </c>
      <c r="AR1521">
        <v>0</v>
      </c>
      <c r="AS1521">
        <v>1</v>
      </c>
      <c r="AT1521">
        <v>0</v>
      </c>
      <c r="AU1521">
        <v>0</v>
      </c>
      <c r="AV1521">
        <v>0</v>
      </c>
      <c r="AW1521">
        <v>0</v>
      </c>
      <c r="AX1521">
        <v>0</v>
      </c>
      <c r="AY1521">
        <v>0</v>
      </c>
      <c r="AZ1521">
        <v>0</v>
      </c>
      <c r="BA1521">
        <v>0</v>
      </c>
      <c r="BB1521">
        <v>0</v>
      </c>
      <c r="BC1521">
        <v>0</v>
      </c>
      <c r="BD1521">
        <v>0</v>
      </c>
      <c r="BE1521">
        <v>0</v>
      </c>
      <c r="BF1521">
        <v>0</v>
      </c>
      <c r="BG1521">
        <v>0</v>
      </c>
      <c r="BH1521">
        <v>0</v>
      </c>
      <c r="BI1521">
        <v>0</v>
      </c>
      <c r="BJ1521">
        <v>0</v>
      </c>
      <c r="BK1521">
        <v>0</v>
      </c>
      <c r="BL1521">
        <v>2</v>
      </c>
      <c r="BM1521">
        <v>888</v>
      </c>
      <c r="BN1521">
        <v>888</v>
      </c>
    </row>
    <row r="1522" spans="1:66" hidden="1" x14ac:dyDescent="0.25">
      <c r="A1522">
        <v>1845</v>
      </c>
      <c r="B1522" s="3" t="s">
        <v>151</v>
      </c>
      <c r="C1522" s="3" t="s">
        <v>2579</v>
      </c>
      <c r="D1522" s="3" t="s">
        <v>1834</v>
      </c>
      <c r="E1522" s="3" t="s">
        <v>55</v>
      </c>
      <c r="F1522" s="3" t="s">
        <v>56</v>
      </c>
      <c r="G1522" s="3" t="s">
        <v>57</v>
      </c>
      <c r="H1522">
        <v>8</v>
      </c>
      <c r="I1522" s="3" t="s">
        <v>66</v>
      </c>
      <c r="J1522" s="3" t="s">
        <v>2839</v>
      </c>
      <c r="K1522" s="3" t="s">
        <v>2862</v>
      </c>
      <c r="L1522" s="3"/>
      <c r="M1522" s="3"/>
      <c r="N1522" s="3"/>
      <c r="O1522" s="3" t="s">
        <v>2862</v>
      </c>
      <c r="P1522" s="3"/>
      <c r="Q1522" s="3"/>
      <c r="R1522" s="3"/>
      <c r="S1522" s="1">
        <v>44181</v>
      </c>
      <c r="T1522" s="1">
        <v>46007</v>
      </c>
      <c r="U1522" s="1">
        <v>45277</v>
      </c>
      <c r="V1522" s="1">
        <v>44182</v>
      </c>
      <c r="W1522" s="1">
        <v>45642</v>
      </c>
      <c r="X1522">
        <v>2024</v>
      </c>
      <c r="Y1522" t="s">
        <v>2888</v>
      </c>
      <c r="Z1522">
        <v>1</v>
      </c>
      <c r="AA1522" s="3" t="s">
        <v>219</v>
      </c>
      <c r="AB1522" s="3" t="s">
        <v>2580</v>
      </c>
      <c r="AC1522" s="1"/>
      <c r="AD1522"/>
      <c r="AG1522">
        <v>0</v>
      </c>
      <c r="AH1522">
        <v>3</v>
      </c>
      <c r="AI1522">
        <v>0</v>
      </c>
      <c r="AJ1522">
        <v>2</v>
      </c>
      <c r="AK1522">
        <v>2</v>
      </c>
      <c r="AL1522">
        <v>0</v>
      </c>
      <c r="AM1522">
        <v>0</v>
      </c>
      <c r="AN1522">
        <v>0</v>
      </c>
      <c r="AO1522">
        <v>0</v>
      </c>
      <c r="AP1522">
        <v>0</v>
      </c>
      <c r="AQ1522">
        <v>0</v>
      </c>
      <c r="AR1522">
        <v>0</v>
      </c>
      <c r="AS1522">
        <v>10</v>
      </c>
      <c r="AT1522">
        <v>2</v>
      </c>
      <c r="AU1522">
        <v>2</v>
      </c>
      <c r="AV1522">
        <v>0</v>
      </c>
      <c r="AW1522">
        <v>0</v>
      </c>
      <c r="AX1522">
        <v>0</v>
      </c>
      <c r="AY1522">
        <v>0</v>
      </c>
      <c r="AZ1522">
        <v>0</v>
      </c>
      <c r="BA1522">
        <v>1</v>
      </c>
      <c r="BB1522">
        <v>0</v>
      </c>
      <c r="BC1522">
        <v>0</v>
      </c>
      <c r="BD1522">
        <v>0</v>
      </c>
      <c r="BE1522">
        <v>0</v>
      </c>
      <c r="BF1522">
        <v>0</v>
      </c>
      <c r="BG1522">
        <v>0</v>
      </c>
      <c r="BH1522">
        <v>0</v>
      </c>
      <c r="BI1522">
        <v>0</v>
      </c>
      <c r="BJ1522">
        <v>0</v>
      </c>
      <c r="BK1522">
        <v>0</v>
      </c>
      <c r="BL1522">
        <v>2</v>
      </c>
      <c r="BM1522">
        <v>1602</v>
      </c>
      <c r="BN1522">
        <v>1602</v>
      </c>
    </row>
    <row r="1523" spans="1:66" hidden="1" x14ac:dyDescent="0.25">
      <c r="A1523">
        <v>1869</v>
      </c>
      <c r="B1523" s="3" t="s">
        <v>69</v>
      </c>
      <c r="C1523" s="3" t="s">
        <v>2596</v>
      </c>
      <c r="D1523" s="3" t="s">
        <v>212</v>
      </c>
      <c r="E1523" s="3" t="s">
        <v>213</v>
      </c>
      <c r="F1523" s="3" t="s">
        <v>55</v>
      </c>
      <c r="G1523" s="3" t="s">
        <v>106</v>
      </c>
      <c r="H1523">
        <v>12</v>
      </c>
      <c r="I1523" s="3" t="s">
        <v>66</v>
      </c>
      <c r="J1523" s="3" t="s">
        <v>2839</v>
      </c>
      <c r="K1523" s="3" t="s">
        <v>2862</v>
      </c>
      <c r="L1523" s="3"/>
      <c r="M1523" s="3"/>
      <c r="N1523" s="3"/>
      <c r="O1523" s="3" t="s">
        <v>2862</v>
      </c>
      <c r="P1523" s="3"/>
      <c r="Q1523" s="3"/>
      <c r="R1523" s="3"/>
      <c r="S1523" s="1">
        <v>43978</v>
      </c>
      <c r="T1523" s="1">
        <v>47630</v>
      </c>
      <c r="U1523" s="1">
        <v>46900</v>
      </c>
      <c r="V1523" s="1">
        <v>45805</v>
      </c>
      <c r="W1523" s="1">
        <v>47265</v>
      </c>
      <c r="X1523">
        <v>2029</v>
      </c>
      <c r="Y1523" t="s">
        <v>2882</v>
      </c>
      <c r="Z1523">
        <v>1</v>
      </c>
      <c r="AA1523" s="3" t="s">
        <v>2597</v>
      </c>
      <c r="AB1523" s="3" t="s">
        <v>2598</v>
      </c>
      <c r="AC1523" s="1"/>
      <c r="AD1523"/>
      <c r="AG1523">
        <v>117</v>
      </c>
      <c r="AH1523">
        <v>0</v>
      </c>
      <c r="AI1523">
        <v>0</v>
      </c>
      <c r="AJ1523">
        <v>0</v>
      </c>
      <c r="AK1523">
        <v>0</v>
      </c>
      <c r="AL1523">
        <v>0</v>
      </c>
      <c r="AM1523">
        <v>1</v>
      </c>
      <c r="AN1523">
        <v>0</v>
      </c>
      <c r="AO1523">
        <v>0</v>
      </c>
      <c r="AP1523">
        <v>0</v>
      </c>
      <c r="AQ1523">
        <v>0</v>
      </c>
      <c r="AR1523">
        <v>0</v>
      </c>
      <c r="AS1523">
        <v>112</v>
      </c>
      <c r="AT1523">
        <v>0</v>
      </c>
      <c r="AU1523">
        <v>0</v>
      </c>
      <c r="AV1523">
        <v>0</v>
      </c>
      <c r="AW1523">
        <v>0</v>
      </c>
      <c r="AX1523">
        <v>0</v>
      </c>
      <c r="AY1523">
        <v>0</v>
      </c>
      <c r="AZ1523">
        <v>3</v>
      </c>
      <c r="BA1523">
        <v>0</v>
      </c>
      <c r="BB1523">
        <v>0</v>
      </c>
      <c r="BC1523">
        <v>0</v>
      </c>
      <c r="BD1523">
        <v>0</v>
      </c>
      <c r="BE1523">
        <v>0</v>
      </c>
      <c r="BF1523">
        <v>0</v>
      </c>
      <c r="BG1523">
        <v>0</v>
      </c>
      <c r="BH1523">
        <v>0</v>
      </c>
      <c r="BI1523">
        <v>0</v>
      </c>
      <c r="BJ1523">
        <v>0</v>
      </c>
      <c r="BK1523">
        <v>0</v>
      </c>
      <c r="BL1523">
        <v>2</v>
      </c>
      <c r="BM1523">
        <v>1561</v>
      </c>
      <c r="BN1523">
        <v>1561</v>
      </c>
    </row>
    <row r="1524" spans="1:66" hidden="1" x14ac:dyDescent="0.25">
      <c r="A1524">
        <v>1846</v>
      </c>
      <c r="B1524" s="3" t="s">
        <v>151</v>
      </c>
      <c r="C1524" s="3" t="s">
        <v>2599</v>
      </c>
      <c r="D1524" s="3" t="s">
        <v>647</v>
      </c>
      <c r="E1524" s="3" t="s">
        <v>55</v>
      </c>
      <c r="F1524" s="3" t="s">
        <v>55</v>
      </c>
      <c r="G1524" s="3" t="s">
        <v>106</v>
      </c>
      <c r="H1524">
        <v>8</v>
      </c>
      <c r="I1524" s="3" t="s">
        <v>66</v>
      </c>
      <c r="J1524" s="3" t="s">
        <v>2839</v>
      </c>
      <c r="K1524" s="3" t="s">
        <v>2862</v>
      </c>
      <c r="L1524" s="3"/>
      <c r="M1524" s="3"/>
      <c r="N1524" s="3"/>
      <c r="O1524" s="3" t="s">
        <v>2862</v>
      </c>
      <c r="P1524" s="3"/>
      <c r="Q1524" s="3"/>
      <c r="R1524" s="3"/>
      <c r="S1524" s="1">
        <v>44181</v>
      </c>
      <c r="T1524" s="1">
        <v>46007</v>
      </c>
      <c r="U1524" s="1">
        <v>45277</v>
      </c>
      <c r="V1524" s="1">
        <v>44182</v>
      </c>
      <c r="W1524" s="1">
        <v>45642</v>
      </c>
      <c r="X1524">
        <v>2024</v>
      </c>
      <c r="Y1524" t="s">
        <v>2888</v>
      </c>
      <c r="Z1524">
        <v>1</v>
      </c>
      <c r="AA1524" s="3" t="s">
        <v>219</v>
      </c>
      <c r="AB1524" s="3" t="s">
        <v>2580</v>
      </c>
      <c r="AC1524" s="1"/>
      <c r="AD1524"/>
      <c r="AG1524">
        <v>0</v>
      </c>
      <c r="AH1524">
        <v>0</v>
      </c>
      <c r="AI1524">
        <v>0</v>
      </c>
      <c r="AJ1524">
        <v>0</v>
      </c>
      <c r="AK1524">
        <v>0</v>
      </c>
      <c r="AL1524">
        <v>0</v>
      </c>
      <c r="AM1524">
        <v>0</v>
      </c>
      <c r="AN1524">
        <v>0</v>
      </c>
      <c r="AO1524">
        <v>0</v>
      </c>
      <c r="AP1524">
        <v>0</v>
      </c>
      <c r="AQ1524">
        <v>0</v>
      </c>
      <c r="AR1524">
        <v>0</v>
      </c>
      <c r="AS1524">
        <v>0</v>
      </c>
      <c r="AT1524">
        <v>0</v>
      </c>
      <c r="AU1524">
        <v>0</v>
      </c>
      <c r="AV1524">
        <v>0</v>
      </c>
      <c r="AW1524">
        <v>0</v>
      </c>
      <c r="AX1524">
        <v>0</v>
      </c>
      <c r="AY1524">
        <v>0</v>
      </c>
      <c r="AZ1524">
        <v>0</v>
      </c>
      <c r="BA1524">
        <v>0</v>
      </c>
      <c r="BB1524">
        <v>0</v>
      </c>
      <c r="BC1524">
        <v>0</v>
      </c>
      <c r="BD1524">
        <v>0</v>
      </c>
      <c r="BE1524">
        <v>0</v>
      </c>
      <c r="BF1524">
        <v>0</v>
      </c>
      <c r="BG1524">
        <v>0</v>
      </c>
      <c r="BH1524">
        <v>0</v>
      </c>
      <c r="BI1524">
        <v>0</v>
      </c>
      <c r="BJ1524">
        <v>0</v>
      </c>
      <c r="BK1524">
        <v>0</v>
      </c>
      <c r="BL1524">
        <v>2</v>
      </c>
      <c r="BM1524">
        <v>1602</v>
      </c>
      <c r="BN1524">
        <v>1602</v>
      </c>
    </row>
    <row r="1525" spans="1:66" x14ac:dyDescent="0.25">
      <c r="A1525" s="6">
        <v>805</v>
      </c>
      <c r="B1525" s="3" t="s">
        <v>155</v>
      </c>
      <c r="C1525" s="3" t="s">
        <v>256</v>
      </c>
      <c r="D1525" s="7" t="s">
        <v>257</v>
      </c>
      <c r="E1525" s="3" t="s">
        <v>55</v>
      </c>
      <c r="F1525" s="3" t="s">
        <v>55</v>
      </c>
      <c r="G1525" s="3" t="s">
        <v>57</v>
      </c>
      <c r="H1525">
        <v>8</v>
      </c>
      <c r="I1525" s="3" t="s">
        <v>158</v>
      </c>
      <c r="J1525" s="3" t="s">
        <v>2729</v>
      </c>
      <c r="K1525" s="3"/>
      <c r="L1525" s="3" t="s">
        <v>2863</v>
      </c>
      <c r="M1525" s="3"/>
      <c r="N1525" s="3"/>
      <c r="O1525" s="3"/>
      <c r="P1525" s="3" t="s">
        <v>2863</v>
      </c>
      <c r="Q1525" s="3"/>
      <c r="R1525" s="3"/>
      <c r="S1525" s="13">
        <v>43761</v>
      </c>
      <c r="T1525" s="13">
        <v>47414</v>
      </c>
      <c r="U1525" s="1">
        <v>46684</v>
      </c>
      <c r="V1525" s="1">
        <v>45589</v>
      </c>
      <c r="W1525" s="1">
        <v>47049</v>
      </c>
      <c r="X1525">
        <v>2028</v>
      </c>
      <c r="Y1525" s="15" t="s">
        <v>2881</v>
      </c>
      <c r="Z1525">
        <v>1</v>
      </c>
      <c r="AA1525" s="3" t="s">
        <v>219</v>
      </c>
      <c r="AB1525" s="3" t="s">
        <v>258</v>
      </c>
      <c r="AG1525">
        <v>8</v>
      </c>
      <c r="AH1525">
        <v>7</v>
      </c>
      <c r="AI1525">
        <v>5</v>
      </c>
      <c r="AJ1525">
        <v>6</v>
      </c>
      <c r="AK1525">
        <v>7</v>
      </c>
      <c r="AL1525">
        <v>8</v>
      </c>
      <c r="AM1525">
        <v>0</v>
      </c>
      <c r="AN1525">
        <v>0</v>
      </c>
      <c r="AO1525">
        <v>0</v>
      </c>
      <c r="AP1525">
        <v>0</v>
      </c>
      <c r="AQ1525">
        <v>0</v>
      </c>
      <c r="AR1525">
        <v>0</v>
      </c>
      <c r="AS1525">
        <v>32</v>
      </c>
      <c r="AT1525">
        <v>0</v>
      </c>
      <c r="AU1525">
        <v>1</v>
      </c>
      <c r="AV1525">
        <v>0</v>
      </c>
      <c r="AW1525">
        <v>0</v>
      </c>
      <c r="AX1525">
        <v>0</v>
      </c>
      <c r="AY1525">
        <v>0</v>
      </c>
      <c r="AZ1525">
        <v>1</v>
      </c>
      <c r="BA1525">
        <v>0</v>
      </c>
      <c r="BB1525">
        <v>0</v>
      </c>
      <c r="BC1525">
        <v>0</v>
      </c>
      <c r="BD1525">
        <v>0</v>
      </c>
      <c r="BE1525">
        <v>0</v>
      </c>
      <c r="BF1525">
        <v>0</v>
      </c>
      <c r="BG1525">
        <v>0</v>
      </c>
      <c r="BH1525">
        <v>4</v>
      </c>
      <c r="BI1525">
        <v>2</v>
      </c>
      <c r="BJ1525">
        <v>2</v>
      </c>
      <c r="BK1525">
        <v>3</v>
      </c>
      <c r="BL1525">
        <v>1</v>
      </c>
      <c r="BM1525">
        <v>805</v>
      </c>
    </row>
    <row r="1526" spans="1:66" hidden="1" x14ac:dyDescent="0.25">
      <c r="A1526">
        <v>3655</v>
      </c>
      <c r="B1526" s="3" t="s">
        <v>592</v>
      </c>
      <c r="C1526" s="3" t="s">
        <v>2602</v>
      </c>
      <c r="D1526" s="3" t="s">
        <v>2603</v>
      </c>
      <c r="E1526" s="3" t="s">
        <v>55</v>
      </c>
      <c r="F1526" s="3" t="s">
        <v>55</v>
      </c>
      <c r="G1526" s="3" t="s">
        <v>106</v>
      </c>
      <c r="H1526">
        <v>8</v>
      </c>
      <c r="I1526" s="3" t="s">
        <v>240</v>
      </c>
      <c r="J1526" s="3" t="s">
        <v>2733</v>
      </c>
      <c r="K1526" s="3"/>
      <c r="L1526" s="3"/>
      <c r="M1526" s="3"/>
      <c r="N1526" s="3" t="s">
        <v>2865</v>
      </c>
      <c r="O1526" s="3"/>
      <c r="P1526" s="3"/>
      <c r="Q1526" s="3"/>
      <c r="R1526" s="3" t="s">
        <v>2865</v>
      </c>
      <c r="S1526" s="1">
        <v>44075</v>
      </c>
      <c r="T1526" s="1">
        <v>47727</v>
      </c>
      <c r="U1526" s="1">
        <v>46997</v>
      </c>
      <c r="V1526" s="1">
        <v>45902</v>
      </c>
      <c r="W1526" s="1">
        <v>47362</v>
      </c>
      <c r="X1526">
        <v>2029</v>
      </c>
      <c r="Y1526" t="s">
        <v>2883</v>
      </c>
      <c r="Z1526">
        <v>1</v>
      </c>
      <c r="AA1526" s="3" t="s">
        <v>2285</v>
      </c>
      <c r="AB1526" s="3"/>
      <c r="AC1526" s="1"/>
      <c r="AD1526"/>
      <c r="AG1526">
        <v>0</v>
      </c>
      <c r="AH1526">
        <v>0</v>
      </c>
      <c r="AI1526">
        <v>0</v>
      </c>
      <c r="AJ1526">
        <v>0</v>
      </c>
      <c r="AK1526">
        <v>0</v>
      </c>
      <c r="AL1526">
        <v>0</v>
      </c>
      <c r="AM1526">
        <v>0</v>
      </c>
      <c r="AN1526">
        <v>0</v>
      </c>
      <c r="AO1526">
        <v>0</v>
      </c>
      <c r="AP1526">
        <v>0</v>
      </c>
      <c r="AQ1526">
        <v>0</v>
      </c>
      <c r="AR1526">
        <v>0</v>
      </c>
      <c r="AS1526">
        <v>0</v>
      </c>
      <c r="AT1526">
        <v>0</v>
      </c>
      <c r="AU1526">
        <v>0</v>
      </c>
      <c r="AV1526">
        <v>0</v>
      </c>
      <c r="AW1526">
        <v>0</v>
      </c>
      <c r="AX1526">
        <v>0</v>
      </c>
      <c r="AY1526">
        <v>0</v>
      </c>
      <c r="AZ1526">
        <v>0</v>
      </c>
      <c r="BA1526">
        <v>0</v>
      </c>
      <c r="BB1526">
        <v>0</v>
      </c>
      <c r="BC1526">
        <v>0</v>
      </c>
      <c r="BD1526">
        <v>0</v>
      </c>
      <c r="BE1526">
        <v>0</v>
      </c>
      <c r="BF1526">
        <v>0</v>
      </c>
      <c r="BG1526">
        <v>0</v>
      </c>
      <c r="BH1526">
        <v>0</v>
      </c>
      <c r="BI1526">
        <v>0</v>
      </c>
      <c r="BJ1526">
        <v>0</v>
      </c>
      <c r="BK1526">
        <v>0</v>
      </c>
      <c r="BL1526">
        <v>2</v>
      </c>
      <c r="BM1526">
        <v>1547</v>
      </c>
      <c r="BN1526">
        <v>1547</v>
      </c>
    </row>
    <row r="1527" spans="1:66" hidden="1" x14ac:dyDescent="0.25">
      <c r="A1527">
        <v>3654</v>
      </c>
      <c r="B1527" s="3" t="s">
        <v>592</v>
      </c>
      <c r="C1527" s="3" t="s">
        <v>2581</v>
      </c>
      <c r="D1527" s="3" t="s">
        <v>2582</v>
      </c>
      <c r="E1527" s="3" t="s">
        <v>55</v>
      </c>
      <c r="F1527" s="3" t="s">
        <v>56</v>
      </c>
      <c r="G1527" s="3" t="s">
        <v>57</v>
      </c>
      <c r="H1527">
        <v>8</v>
      </c>
      <c r="I1527" s="3" t="s">
        <v>240</v>
      </c>
      <c r="J1527" s="3" t="s">
        <v>2733</v>
      </c>
      <c r="K1527" s="3"/>
      <c r="L1527" s="3"/>
      <c r="M1527" s="3"/>
      <c r="N1527" s="3" t="s">
        <v>2865</v>
      </c>
      <c r="O1527" s="3"/>
      <c r="P1527" s="3"/>
      <c r="Q1527" s="3"/>
      <c r="R1527" s="3" t="s">
        <v>2865</v>
      </c>
      <c r="S1527" s="1">
        <v>44075</v>
      </c>
      <c r="T1527" s="1">
        <v>47727</v>
      </c>
      <c r="U1527" s="1">
        <v>46997</v>
      </c>
      <c r="V1527" s="1">
        <v>45902</v>
      </c>
      <c r="W1527" s="1">
        <v>47362</v>
      </c>
      <c r="X1527">
        <v>2029</v>
      </c>
      <c r="Y1527" t="s">
        <v>2883</v>
      </c>
      <c r="Z1527">
        <v>1</v>
      </c>
      <c r="AA1527" s="3" t="s">
        <v>2285</v>
      </c>
      <c r="AB1527" s="3"/>
      <c r="AC1527" s="1"/>
      <c r="AD1527"/>
      <c r="AG1527">
        <v>0</v>
      </c>
      <c r="AH1527">
        <v>0</v>
      </c>
      <c r="AI1527">
        <v>0</v>
      </c>
      <c r="AJ1527">
        <v>0</v>
      </c>
      <c r="AK1527">
        <v>0</v>
      </c>
      <c r="AL1527">
        <v>0</v>
      </c>
      <c r="AM1527">
        <v>0</v>
      </c>
      <c r="AN1527">
        <v>0</v>
      </c>
      <c r="AO1527">
        <v>0</v>
      </c>
      <c r="AP1527">
        <v>0</v>
      </c>
      <c r="AQ1527">
        <v>0</v>
      </c>
      <c r="AR1527">
        <v>0</v>
      </c>
      <c r="AS1527">
        <v>0</v>
      </c>
      <c r="AT1527">
        <v>0</v>
      </c>
      <c r="AU1527">
        <v>0</v>
      </c>
      <c r="AV1527">
        <v>0</v>
      </c>
      <c r="AW1527">
        <v>0</v>
      </c>
      <c r="AX1527">
        <v>0</v>
      </c>
      <c r="AY1527">
        <v>0</v>
      </c>
      <c r="AZ1527">
        <v>0</v>
      </c>
      <c r="BA1527">
        <v>0</v>
      </c>
      <c r="BB1527">
        <v>0</v>
      </c>
      <c r="BC1527">
        <v>0</v>
      </c>
      <c r="BD1527">
        <v>0</v>
      </c>
      <c r="BE1527">
        <v>0</v>
      </c>
      <c r="BF1527">
        <v>0</v>
      </c>
      <c r="BG1527">
        <v>0</v>
      </c>
      <c r="BH1527">
        <v>0</v>
      </c>
      <c r="BI1527">
        <v>0</v>
      </c>
      <c r="BJ1527">
        <v>0</v>
      </c>
      <c r="BK1527">
        <v>0</v>
      </c>
      <c r="BL1527">
        <v>2</v>
      </c>
      <c r="BM1527">
        <v>1547</v>
      </c>
      <c r="BN1527">
        <v>1547</v>
      </c>
    </row>
    <row r="1528" spans="1:66" hidden="1" x14ac:dyDescent="0.25">
      <c r="A1528">
        <v>3656</v>
      </c>
      <c r="B1528" s="3" t="s">
        <v>592</v>
      </c>
      <c r="C1528" s="3" t="s">
        <v>2602</v>
      </c>
      <c r="D1528" s="3" t="s">
        <v>2604</v>
      </c>
      <c r="E1528" s="3" t="s">
        <v>55</v>
      </c>
      <c r="F1528" s="3" t="s">
        <v>56</v>
      </c>
      <c r="G1528" s="3" t="s">
        <v>106</v>
      </c>
      <c r="H1528">
        <v>8</v>
      </c>
      <c r="I1528" s="3" t="s">
        <v>240</v>
      </c>
      <c r="J1528" s="3" t="s">
        <v>2733</v>
      </c>
      <c r="K1528" s="3"/>
      <c r="L1528" s="3"/>
      <c r="M1528" s="3"/>
      <c r="N1528" s="3" t="s">
        <v>2865</v>
      </c>
      <c r="O1528" s="3"/>
      <c r="P1528" s="3"/>
      <c r="Q1528" s="3"/>
      <c r="R1528" s="3" t="s">
        <v>2865</v>
      </c>
      <c r="S1528" s="1">
        <v>44075</v>
      </c>
      <c r="T1528" s="1">
        <v>47727</v>
      </c>
      <c r="U1528" s="1">
        <v>46997</v>
      </c>
      <c r="V1528" s="1">
        <v>45902</v>
      </c>
      <c r="W1528" s="1">
        <v>47362</v>
      </c>
      <c r="X1528">
        <v>2029</v>
      </c>
      <c r="Y1528" t="s">
        <v>2883</v>
      </c>
      <c r="Z1528">
        <v>1</v>
      </c>
      <c r="AA1528" s="3" t="s">
        <v>2285</v>
      </c>
      <c r="AB1528" s="3"/>
      <c r="AC1528" s="1"/>
      <c r="AD1528"/>
      <c r="AG1528">
        <v>0</v>
      </c>
      <c r="AH1528">
        <v>0</v>
      </c>
      <c r="AI1528">
        <v>0</v>
      </c>
      <c r="AJ1528">
        <v>0</v>
      </c>
      <c r="AK1528">
        <v>0</v>
      </c>
      <c r="AL1528">
        <v>0</v>
      </c>
      <c r="AM1528">
        <v>0</v>
      </c>
      <c r="AN1528">
        <v>0</v>
      </c>
      <c r="AO1528">
        <v>0</v>
      </c>
      <c r="AP1528">
        <v>0</v>
      </c>
      <c r="AQ1528">
        <v>0</v>
      </c>
      <c r="AR1528">
        <v>0</v>
      </c>
      <c r="AS1528">
        <v>0</v>
      </c>
      <c r="AT1528">
        <v>0</v>
      </c>
      <c r="AU1528">
        <v>0</v>
      </c>
      <c r="AV1528">
        <v>0</v>
      </c>
      <c r="AW1528">
        <v>0</v>
      </c>
      <c r="AX1528">
        <v>0</v>
      </c>
      <c r="AY1528">
        <v>0</v>
      </c>
      <c r="AZ1528">
        <v>0</v>
      </c>
      <c r="BA1528">
        <v>0</v>
      </c>
      <c r="BB1528">
        <v>0</v>
      </c>
      <c r="BC1528">
        <v>0</v>
      </c>
      <c r="BD1528">
        <v>0</v>
      </c>
      <c r="BE1528">
        <v>0</v>
      </c>
      <c r="BF1528">
        <v>0</v>
      </c>
      <c r="BG1528">
        <v>0</v>
      </c>
      <c r="BH1528">
        <v>0</v>
      </c>
      <c r="BI1528">
        <v>0</v>
      </c>
      <c r="BJ1528">
        <v>0</v>
      </c>
      <c r="BK1528">
        <v>0</v>
      </c>
      <c r="BL1528">
        <v>2</v>
      </c>
      <c r="BM1528">
        <v>1547</v>
      </c>
      <c r="BN1528">
        <v>1547</v>
      </c>
    </row>
    <row r="1529" spans="1:66" x14ac:dyDescent="0.25">
      <c r="A1529" s="6">
        <v>1001</v>
      </c>
      <c r="B1529" s="3" t="s">
        <v>155</v>
      </c>
      <c r="C1529" s="3" t="s">
        <v>314</v>
      </c>
      <c r="D1529" s="7" t="s">
        <v>315</v>
      </c>
      <c r="E1529" s="3" t="s">
        <v>55</v>
      </c>
      <c r="F1529" s="3" t="s">
        <v>55</v>
      </c>
      <c r="G1529" s="3" t="s">
        <v>57</v>
      </c>
      <c r="H1529">
        <v>8</v>
      </c>
      <c r="I1529" s="3" t="s">
        <v>316</v>
      </c>
      <c r="J1529" s="3" t="s">
        <v>2734</v>
      </c>
      <c r="K1529" s="3"/>
      <c r="L1529" s="3" t="s">
        <v>2863</v>
      </c>
      <c r="M1529" s="3"/>
      <c r="N1529" s="3" t="s">
        <v>2865</v>
      </c>
      <c r="O1529" s="3"/>
      <c r="P1529" s="3" t="s">
        <v>2863</v>
      </c>
      <c r="Q1529" s="3"/>
      <c r="R1529" s="3" t="s">
        <v>2865</v>
      </c>
      <c r="S1529" s="13">
        <v>43761</v>
      </c>
      <c r="T1529" s="13">
        <v>47414</v>
      </c>
      <c r="U1529" s="1">
        <v>46684</v>
      </c>
      <c r="V1529" s="1">
        <v>45589</v>
      </c>
      <c r="W1529" s="1">
        <v>47049</v>
      </c>
      <c r="X1529">
        <v>2028</v>
      </c>
      <c r="Y1529" s="15" t="s">
        <v>2881</v>
      </c>
      <c r="Z1529">
        <v>1</v>
      </c>
      <c r="AA1529" s="3" t="s">
        <v>149</v>
      </c>
      <c r="AB1529" s="3" t="s">
        <v>317</v>
      </c>
      <c r="AG1529">
        <v>2</v>
      </c>
      <c r="AH1529">
        <v>2</v>
      </c>
      <c r="AI1529">
        <v>3</v>
      </c>
      <c r="AJ1529">
        <v>1</v>
      </c>
      <c r="AK1529">
        <v>1</v>
      </c>
      <c r="AL1529">
        <v>4</v>
      </c>
      <c r="AM1529">
        <v>0</v>
      </c>
      <c r="AN1529">
        <v>0</v>
      </c>
      <c r="AO1529">
        <v>0</v>
      </c>
      <c r="AP1529">
        <v>0</v>
      </c>
      <c r="AQ1529">
        <v>0</v>
      </c>
      <c r="AR1529">
        <v>0</v>
      </c>
      <c r="AS1529">
        <v>11</v>
      </c>
      <c r="AT1529">
        <v>0</v>
      </c>
      <c r="AU1529">
        <v>0</v>
      </c>
      <c r="AV1529">
        <v>0</v>
      </c>
      <c r="AW1529">
        <v>0</v>
      </c>
      <c r="AX1529">
        <v>0</v>
      </c>
      <c r="AY1529">
        <v>0</v>
      </c>
      <c r="AZ1529">
        <v>0</v>
      </c>
      <c r="BA1529">
        <v>3</v>
      </c>
      <c r="BB1529">
        <v>0</v>
      </c>
      <c r="BC1529">
        <v>0</v>
      </c>
      <c r="BD1529">
        <v>0</v>
      </c>
      <c r="BE1529">
        <v>0</v>
      </c>
      <c r="BF1529">
        <v>0</v>
      </c>
      <c r="BG1529">
        <v>0</v>
      </c>
      <c r="BH1529">
        <v>1</v>
      </c>
      <c r="BI1529">
        <v>2</v>
      </c>
      <c r="BJ1529">
        <v>1</v>
      </c>
      <c r="BK1529">
        <v>1</v>
      </c>
      <c r="BL1529">
        <v>1</v>
      </c>
      <c r="BM1529">
        <v>1001</v>
      </c>
    </row>
    <row r="1530" spans="1:66" hidden="1" x14ac:dyDescent="0.25">
      <c r="A1530">
        <v>1847</v>
      </c>
      <c r="B1530" s="3" t="s">
        <v>151</v>
      </c>
      <c r="C1530" s="3" t="s">
        <v>2599</v>
      </c>
      <c r="D1530" s="3" t="s">
        <v>647</v>
      </c>
      <c r="E1530" s="3" t="s">
        <v>55</v>
      </c>
      <c r="F1530" s="3" t="s">
        <v>56</v>
      </c>
      <c r="G1530" s="3" t="s">
        <v>106</v>
      </c>
      <c r="H1530">
        <v>8</v>
      </c>
      <c r="I1530" s="3" t="s">
        <v>66</v>
      </c>
      <c r="J1530" s="3" t="s">
        <v>2839</v>
      </c>
      <c r="K1530" s="3" t="s">
        <v>2862</v>
      </c>
      <c r="L1530" s="3"/>
      <c r="M1530" s="3"/>
      <c r="N1530" s="3"/>
      <c r="O1530" s="3" t="s">
        <v>2862</v>
      </c>
      <c r="P1530" s="3"/>
      <c r="Q1530" s="3"/>
      <c r="R1530" s="3"/>
      <c r="S1530" s="1">
        <v>44181</v>
      </c>
      <c r="T1530" s="1">
        <v>46007</v>
      </c>
      <c r="U1530" s="1">
        <v>45277</v>
      </c>
      <c r="V1530" s="1">
        <v>44182</v>
      </c>
      <c r="W1530" s="1">
        <v>45642</v>
      </c>
      <c r="X1530">
        <v>2024</v>
      </c>
      <c r="Y1530" t="s">
        <v>2888</v>
      </c>
      <c r="Z1530">
        <v>1</v>
      </c>
      <c r="AA1530" s="3" t="s">
        <v>219</v>
      </c>
      <c r="AB1530" s="3" t="s">
        <v>2580</v>
      </c>
      <c r="AC1530" s="1"/>
      <c r="AD1530"/>
      <c r="AG1530">
        <v>1</v>
      </c>
      <c r="AH1530">
        <v>1</v>
      </c>
      <c r="AI1530">
        <v>0</v>
      </c>
      <c r="AJ1530">
        <v>0</v>
      </c>
      <c r="AK1530">
        <v>0</v>
      </c>
      <c r="AL1530">
        <v>0</v>
      </c>
      <c r="AM1530">
        <v>0</v>
      </c>
      <c r="AN1530">
        <v>0</v>
      </c>
      <c r="AO1530">
        <v>0</v>
      </c>
      <c r="AP1530">
        <v>0</v>
      </c>
      <c r="AQ1530">
        <v>0</v>
      </c>
      <c r="AR1530">
        <v>0</v>
      </c>
      <c r="AS1530">
        <v>2</v>
      </c>
      <c r="AT1530">
        <v>0</v>
      </c>
      <c r="AU1530">
        <v>0</v>
      </c>
      <c r="AV1530">
        <v>0</v>
      </c>
      <c r="AW1530">
        <v>0</v>
      </c>
      <c r="AX1530">
        <v>0</v>
      </c>
      <c r="AY1530">
        <v>0</v>
      </c>
      <c r="AZ1530">
        <v>0</v>
      </c>
      <c r="BA1530">
        <v>0</v>
      </c>
      <c r="BB1530">
        <v>0</v>
      </c>
      <c r="BC1530">
        <v>0</v>
      </c>
      <c r="BD1530">
        <v>0</v>
      </c>
      <c r="BE1530">
        <v>0</v>
      </c>
      <c r="BF1530">
        <v>0</v>
      </c>
      <c r="BG1530">
        <v>0</v>
      </c>
      <c r="BH1530">
        <v>0</v>
      </c>
      <c r="BI1530">
        <v>0</v>
      </c>
      <c r="BJ1530">
        <v>0</v>
      </c>
      <c r="BK1530">
        <v>0</v>
      </c>
      <c r="BL1530">
        <v>2</v>
      </c>
      <c r="BM1530">
        <v>1602</v>
      </c>
      <c r="BN1530">
        <v>1602</v>
      </c>
    </row>
    <row r="1531" spans="1:66" x14ac:dyDescent="0.25">
      <c r="A1531" s="6">
        <v>749</v>
      </c>
      <c r="B1531" s="3" t="s">
        <v>155</v>
      </c>
      <c r="C1531" s="3" t="s">
        <v>597</v>
      </c>
      <c r="D1531" s="7" t="s">
        <v>598</v>
      </c>
      <c r="E1531" s="3" t="s">
        <v>55</v>
      </c>
      <c r="F1531" s="3" t="s">
        <v>55</v>
      </c>
      <c r="G1531" s="3" t="s">
        <v>57</v>
      </c>
      <c r="H1531">
        <v>8</v>
      </c>
      <c r="I1531" s="3" t="s">
        <v>158</v>
      </c>
      <c r="J1531" s="3" t="s">
        <v>2729</v>
      </c>
      <c r="K1531" s="3"/>
      <c r="L1531" s="3" t="s">
        <v>2863</v>
      </c>
      <c r="M1531" s="3"/>
      <c r="N1531" s="3"/>
      <c r="O1531" s="3"/>
      <c r="P1531" s="3" t="s">
        <v>2863</v>
      </c>
      <c r="Q1531" s="3"/>
      <c r="R1531" s="3"/>
      <c r="S1531" s="13">
        <v>43796</v>
      </c>
      <c r="T1531" s="13">
        <v>47449</v>
      </c>
      <c r="U1531" s="1">
        <v>46719</v>
      </c>
      <c r="V1531" s="1">
        <v>45624</v>
      </c>
      <c r="W1531" s="1">
        <v>47084</v>
      </c>
      <c r="X1531">
        <v>2028</v>
      </c>
      <c r="Y1531" s="15" t="s">
        <v>2881</v>
      </c>
      <c r="Z1531">
        <v>1</v>
      </c>
      <c r="AA1531" s="3" t="s">
        <v>81</v>
      </c>
      <c r="AB1531" s="3" t="s">
        <v>599</v>
      </c>
      <c r="AG1531">
        <v>3</v>
      </c>
      <c r="AH1531">
        <v>6</v>
      </c>
      <c r="AI1531">
        <v>8</v>
      </c>
      <c r="AJ1531">
        <v>6</v>
      </c>
      <c r="AK1531">
        <v>2</v>
      </c>
      <c r="AL1531">
        <v>6</v>
      </c>
      <c r="AM1531">
        <v>0</v>
      </c>
      <c r="AN1531">
        <v>0</v>
      </c>
      <c r="AO1531">
        <v>0</v>
      </c>
      <c r="AP1531">
        <v>0</v>
      </c>
      <c r="AQ1531">
        <v>0</v>
      </c>
      <c r="AR1531">
        <v>0</v>
      </c>
      <c r="AS1531">
        <v>25</v>
      </c>
      <c r="AT1531">
        <v>3</v>
      </c>
      <c r="AU1531">
        <v>0</v>
      </c>
      <c r="AV1531">
        <v>0</v>
      </c>
      <c r="AW1531">
        <v>0</v>
      </c>
      <c r="AX1531">
        <v>0</v>
      </c>
      <c r="AY1531">
        <v>0</v>
      </c>
      <c r="AZ1531">
        <v>2</v>
      </c>
      <c r="BA1531">
        <v>1</v>
      </c>
      <c r="BB1531">
        <v>0</v>
      </c>
      <c r="BC1531">
        <v>0</v>
      </c>
      <c r="BD1531">
        <v>0</v>
      </c>
      <c r="BE1531">
        <v>0</v>
      </c>
      <c r="BF1531">
        <v>0</v>
      </c>
      <c r="BG1531">
        <v>3</v>
      </c>
      <c r="BH1531">
        <v>3</v>
      </c>
      <c r="BI1531">
        <v>10</v>
      </c>
      <c r="BJ1531">
        <v>3</v>
      </c>
      <c r="BK1531">
        <v>0</v>
      </c>
      <c r="BL1531">
        <v>1</v>
      </c>
      <c r="BM1531">
        <v>749</v>
      </c>
    </row>
    <row r="1532" spans="1:66" hidden="1" x14ac:dyDescent="0.25">
      <c r="A1532">
        <v>3785</v>
      </c>
      <c r="B1532" s="3" t="s">
        <v>177</v>
      </c>
      <c r="C1532" s="3" t="s">
        <v>2610</v>
      </c>
      <c r="D1532" s="3" t="s">
        <v>2611</v>
      </c>
      <c r="E1532" s="3" t="s">
        <v>85</v>
      </c>
      <c r="F1532" s="3" t="s">
        <v>55</v>
      </c>
      <c r="G1532" s="3" t="s">
        <v>106</v>
      </c>
      <c r="H1532">
        <v>4</v>
      </c>
      <c r="I1532" s="3" t="s">
        <v>1417</v>
      </c>
      <c r="J1532" s="3" t="s">
        <v>2828</v>
      </c>
      <c r="K1532" s="3"/>
      <c r="L1532" s="3"/>
      <c r="M1532" s="3" t="s">
        <v>2864</v>
      </c>
      <c r="N1532" s="3" t="s">
        <v>2865</v>
      </c>
      <c r="O1532" s="3"/>
      <c r="P1532" s="3"/>
      <c r="Q1532" s="3" t="s">
        <v>2864</v>
      </c>
      <c r="R1532" s="3" t="s">
        <v>2865</v>
      </c>
      <c r="S1532" s="1">
        <v>44251</v>
      </c>
      <c r="T1532" s="1">
        <v>47595</v>
      </c>
      <c r="U1532" s="1">
        <v>46865</v>
      </c>
      <c r="V1532" s="1">
        <v>45770</v>
      </c>
      <c r="W1532" s="1">
        <v>47230</v>
      </c>
      <c r="X1532">
        <v>2029</v>
      </c>
      <c r="Y1532" t="s">
        <v>2882</v>
      </c>
      <c r="Z1532">
        <v>1</v>
      </c>
      <c r="AA1532" s="3" t="s">
        <v>2608</v>
      </c>
      <c r="AB1532" s="3" t="s">
        <v>2609</v>
      </c>
      <c r="AC1532" s="1"/>
      <c r="AD1532"/>
      <c r="AG1532">
        <v>1</v>
      </c>
      <c r="AH1532">
        <v>0</v>
      </c>
      <c r="AI1532">
        <v>0</v>
      </c>
      <c r="AJ1532">
        <v>0</v>
      </c>
      <c r="AK1532">
        <v>0</v>
      </c>
      <c r="AL1532">
        <v>0</v>
      </c>
      <c r="AM1532">
        <v>0</v>
      </c>
      <c r="AN1532">
        <v>0</v>
      </c>
      <c r="AO1532">
        <v>0</v>
      </c>
      <c r="AP1532">
        <v>0</v>
      </c>
      <c r="AQ1532">
        <v>0</v>
      </c>
      <c r="AR1532">
        <v>0</v>
      </c>
      <c r="AS1532">
        <v>1</v>
      </c>
      <c r="AT1532">
        <v>0</v>
      </c>
      <c r="AU1532">
        <v>0</v>
      </c>
      <c r="AV1532">
        <v>0</v>
      </c>
      <c r="AW1532">
        <v>0</v>
      </c>
      <c r="AX1532">
        <v>0</v>
      </c>
      <c r="AY1532">
        <v>0</v>
      </c>
      <c r="AZ1532">
        <v>0</v>
      </c>
      <c r="BA1532">
        <v>0</v>
      </c>
      <c r="BB1532">
        <v>0</v>
      </c>
      <c r="BC1532">
        <v>0</v>
      </c>
      <c r="BD1532">
        <v>0</v>
      </c>
      <c r="BE1532">
        <v>0</v>
      </c>
      <c r="BF1532">
        <v>0</v>
      </c>
      <c r="BG1532">
        <v>0</v>
      </c>
      <c r="BH1532">
        <v>0</v>
      </c>
      <c r="BI1532">
        <v>0</v>
      </c>
      <c r="BJ1532">
        <v>0</v>
      </c>
      <c r="BK1532">
        <v>0</v>
      </c>
      <c r="BL1532">
        <v>3</v>
      </c>
      <c r="BM1532">
        <v>1449</v>
      </c>
      <c r="BN1532">
        <v>3772</v>
      </c>
    </row>
    <row r="1533" spans="1:66" x14ac:dyDescent="0.25">
      <c r="A1533" s="6">
        <v>854</v>
      </c>
      <c r="B1533" s="3" t="s">
        <v>155</v>
      </c>
      <c r="C1533" s="3" t="s">
        <v>616</v>
      </c>
      <c r="D1533" s="7" t="s">
        <v>617</v>
      </c>
      <c r="E1533" s="3" t="s">
        <v>55</v>
      </c>
      <c r="F1533" s="3" t="s">
        <v>55</v>
      </c>
      <c r="G1533" s="3" t="s">
        <v>57</v>
      </c>
      <c r="H1533">
        <v>8</v>
      </c>
      <c r="I1533" s="3" t="s">
        <v>184</v>
      </c>
      <c r="J1533" s="3" t="s">
        <v>2829</v>
      </c>
      <c r="K1533" s="3"/>
      <c r="L1533" s="3" t="s">
        <v>2863</v>
      </c>
      <c r="M1533" s="3"/>
      <c r="N1533" s="3"/>
      <c r="O1533" s="3"/>
      <c r="P1533" s="3" t="s">
        <v>2863</v>
      </c>
      <c r="Q1533" s="3"/>
      <c r="R1533" s="3"/>
      <c r="S1533" s="13">
        <v>43761</v>
      </c>
      <c r="T1533" s="13">
        <v>47414</v>
      </c>
      <c r="U1533" s="1">
        <v>46684</v>
      </c>
      <c r="V1533" s="1">
        <v>45589</v>
      </c>
      <c r="W1533" s="1">
        <v>47049</v>
      </c>
      <c r="X1533">
        <v>2028</v>
      </c>
      <c r="Y1533" s="15" t="s">
        <v>2881</v>
      </c>
      <c r="Z1533">
        <v>1</v>
      </c>
      <c r="AA1533" s="3" t="s">
        <v>219</v>
      </c>
      <c r="AB1533" s="3" t="s">
        <v>618</v>
      </c>
      <c r="AG1533">
        <v>1</v>
      </c>
      <c r="AH1533">
        <v>4</v>
      </c>
      <c r="AI1533">
        <v>4</v>
      </c>
      <c r="AJ1533">
        <v>5</v>
      </c>
      <c r="AK1533">
        <v>6</v>
      </c>
      <c r="AL1533">
        <v>4</v>
      </c>
      <c r="AM1533">
        <v>0</v>
      </c>
      <c r="AN1533">
        <v>2</v>
      </c>
      <c r="AO1533">
        <v>0</v>
      </c>
      <c r="AP1533">
        <v>0</v>
      </c>
      <c r="AQ1533">
        <v>0</v>
      </c>
      <c r="AR1533">
        <v>0</v>
      </c>
      <c r="AS1533">
        <v>18</v>
      </c>
      <c r="AT1533">
        <v>0</v>
      </c>
      <c r="AU1533">
        <v>0</v>
      </c>
      <c r="AV1533">
        <v>0</v>
      </c>
      <c r="AW1533">
        <v>0</v>
      </c>
      <c r="AX1533">
        <v>0</v>
      </c>
      <c r="AY1533">
        <v>0</v>
      </c>
      <c r="AZ1533">
        <v>2</v>
      </c>
      <c r="BA1533">
        <v>1</v>
      </c>
      <c r="BB1533">
        <v>0</v>
      </c>
      <c r="BC1533">
        <v>0</v>
      </c>
      <c r="BD1533">
        <v>0</v>
      </c>
      <c r="BE1533">
        <v>0</v>
      </c>
      <c r="BF1533">
        <v>3</v>
      </c>
      <c r="BG1533">
        <v>1</v>
      </c>
      <c r="BH1533">
        <v>5</v>
      </c>
      <c r="BI1533">
        <v>7</v>
      </c>
      <c r="BJ1533">
        <v>2</v>
      </c>
      <c r="BK1533">
        <v>0</v>
      </c>
      <c r="BL1533">
        <v>1</v>
      </c>
      <c r="BM1533">
        <v>854</v>
      </c>
    </row>
    <row r="1534" spans="1:66" hidden="1" x14ac:dyDescent="0.25">
      <c r="A1534">
        <v>3860</v>
      </c>
      <c r="B1534" s="3" t="s">
        <v>155</v>
      </c>
      <c r="C1534" s="3" t="s">
        <v>2615</v>
      </c>
      <c r="D1534" s="3" t="s">
        <v>617</v>
      </c>
      <c r="E1534" s="3" t="s">
        <v>85</v>
      </c>
      <c r="F1534" s="3" t="s">
        <v>56</v>
      </c>
      <c r="G1534" s="3" t="s">
        <v>57</v>
      </c>
      <c r="H1534">
        <v>4</v>
      </c>
      <c r="I1534" s="3" t="s">
        <v>184</v>
      </c>
      <c r="J1534" s="3" t="s">
        <v>2829</v>
      </c>
      <c r="K1534" s="3"/>
      <c r="L1534" s="3" t="s">
        <v>2863</v>
      </c>
      <c r="M1534" s="3"/>
      <c r="N1534" s="3"/>
      <c r="O1534" s="3"/>
      <c r="P1534" s="3" t="s">
        <v>2863</v>
      </c>
      <c r="Q1534" s="3"/>
      <c r="R1534" s="3"/>
      <c r="S1534" s="1">
        <v>43978</v>
      </c>
      <c r="T1534" s="1">
        <v>47630</v>
      </c>
      <c r="U1534" s="1">
        <v>46900</v>
      </c>
      <c r="V1534" s="1">
        <v>45805</v>
      </c>
      <c r="W1534" s="1">
        <v>47265</v>
      </c>
      <c r="X1534">
        <v>2029</v>
      </c>
      <c r="Y1534" t="s">
        <v>2882</v>
      </c>
      <c r="Z1534">
        <v>1</v>
      </c>
      <c r="AA1534" s="3" t="s">
        <v>2033</v>
      </c>
      <c r="AB1534" s="3"/>
      <c r="AC1534" s="1"/>
      <c r="AD1534"/>
      <c r="AG1534">
        <v>0</v>
      </c>
      <c r="AH1534">
        <v>0</v>
      </c>
      <c r="AI1534">
        <v>0</v>
      </c>
      <c r="AJ1534">
        <v>0</v>
      </c>
      <c r="AK1534">
        <v>0</v>
      </c>
      <c r="AL1534">
        <v>0</v>
      </c>
      <c r="AM1534">
        <v>0</v>
      </c>
      <c r="AN1534">
        <v>0</v>
      </c>
      <c r="AO1534">
        <v>0</v>
      </c>
      <c r="AP1534">
        <v>0</v>
      </c>
      <c r="AQ1534">
        <v>0</v>
      </c>
      <c r="AR1534">
        <v>0</v>
      </c>
      <c r="AS1534">
        <v>0</v>
      </c>
      <c r="AT1534">
        <v>0</v>
      </c>
      <c r="AU1534">
        <v>0</v>
      </c>
      <c r="AV1534">
        <v>0</v>
      </c>
      <c r="AW1534">
        <v>0</v>
      </c>
      <c r="AX1534">
        <v>0</v>
      </c>
      <c r="AY1534">
        <v>0</v>
      </c>
      <c r="AZ1534">
        <v>0</v>
      </c>
      <c r="BA1534">
        <v>0</v>
      </c>
      <c r="BB1534">
        <v>0</v>
      </c>
      <c r="BC1534">
        <v>0</v>
      </c>
      <c r="BD1534">
        <v>0</v>
      </c>
      <c r="BE1534">
        <v>0</v>
      </c>
      <c r="BF1534">
        <v>0</v>
      </c>
      <c r="BG1534">
        <v>0</v>
      </c>
      <c r="BH1534">
        <v>0</v>
      </c>
      <c r="BI1534">
        <v>0</v>
      </c>
      <c r="BJ1534">
        <v>0</v>
      </c>
      <c r="BK1534">
        <v>0</v>
      </c>
      <c r="BL1534">
        <v>3</v>
      </c>
      <c r="BM1534">
        <v>1556</v>
      </c>
      <c r="BN1534">
        <v>3858</v>
      </c>
    </row>
    <row r="1535" spans="1:66" hidden="1" x14ac:dyDescent="0.25">
      <c r="A1535">
        <v>3859</v>
      </c>
      <c r="B1535" s="3" t="s">
        <v>155</v>
      </c>
      <c r="C1535" s="3" t="s">
        <v>2616</v>
      </c>
      <c r="D1535" s="3" t="s">
        <v>633</v>
      </c>
      <c r="E1535" s="3" t="s">
        <v>85</v>
      </c>
      <c r="F1535" s="3" t="s">
        <v>55</v>
      </c>
      <c r="G1535" s="3" t="s">
        <v>106</v>
      </c>
      <c r="H1535">
        <v>4</v>
      </c>
      <c r="I1535" s="3" t="s">
        <v>184</v>
      </c>
      <c r="J1535" s="3" t="s">
        <v>2829</v>
      </c>
      <c r="K1535" s="3"/>
      <c r="L1535" s="3" t="s">
        <v>2863</v>
      </c>
      <c r="M1535" s="3"/>
      <c r="N1535" s="3"/>
      <c r="O1535" s="3"/>
      <c r="P1535" s="3" t="s">
        <v>2863</v>
      </c>
      <c r="Q1535" s="3"/>
      <c r="R1535" s="3"/>
      <c r="S1535" s="1">
        <v>43978</v>
      </c>
      <c r="T1535" s="1">
        <v>47630</v>
      </c>
      <c r="U1535" s="1">
        <v>46900</v>
      </c>
      <c r="V1535" s="1">
        <v>45805</v>
      </c>
      <c r="W1535" s="1">
        <v>47265</v>
      </c>
      <c r="X1535">
        <v>2029</v>
      </c>
      <c r="Y1535" t="s">
        <v>2882</v>
      </c>
      <c r="Z1535">
        <v>1</v>
      </c>
      <c r="AA1535" s="3" t="s">
        <v>2033</v>
      </c>
      <c r="AB1535" s="3" t="s">
        <v>2617</v>
      </c>
      <c r="AC1535" s="1"/>
      <c r="AD1535"/>
      <c r="AG1535">
        <v>0</v>
      </c>
      <c r="AH1535">
        <v>0</v>
      </c>
      <c r="AI1535">
        <v>0</v>
      </c>
      <c r="AJ1535">
        <v>0</v>
      </c>
      <c r="AK1535">
        <v>0</v>
      </c>
      <c r="AL1535">
        <v>0</v>
      </c>
      <c r="AM1535">
        <v>0</v>
      </c>
      <c r="AN1535">
        <v>0</v>
      </c>
      <c r="AO1535">
        <v>0</v>
      </c>
      <c r="AP1535">
        <v>0</v>
      </c>
      <c r="AQ1535">
        <v>0</v>
      </c>
      <c r="AR1535">
        <v>0</v>
      </c>
      <c r="AS1535">
        <v>0</v>
      </c>
      <c r="AT1535">
        <v>0</v>
      </c>
      <c r="AU1535">
        <v>0</v>
      </c>
      <c r="AV1535">
        <v>0</v>
      </c>
      <c r="AW1535">
        <v>0</v>
      </c>
      <c r="AX1535">
        <v>0</v>
      </c>
      <c r="AY1535">
        <v>0</v>
      </c>
      <c r="AZ1535">
        <v>0</v>
      </c>
      <c r="BA1535">
        <v>0</v>
      </c>
      <c r="BB1535">
        <v>0</v>
      </c>
      <c r="BC1535">
        <v>0</v>
      </c>
      <c r="BD1535">
        <v>0</v>
      </c>
      <c r="BE1535">
        <v>0</v>
      </c>
      <c r="BF1535">
        <v>0</v>
      </c>
      <c r="BG1535">
        <v>0</v>
      </c>
      <c r="BH1535">
        <v>0</v>
      </c>
      <c r="BI1535">
        <v>0</v>
      </c>
      <c r="BJ1535">
        <v>0</v>
      </c>
      <c r="BK1535">
        <v>0</v>
      </c>
      <c r="BL1535">
        <v>3</v>
      </c>
      <c r="BM1535">
        <v>1556</v>
      </c>
      <c r="BN1535">
        <v>3858</v>
      </c>
    </row>
    <row r="1536" spans="1:66" x14ac:dyDescent="0.25">
      <c r="A1536" s="6">
        <v>853</v>
      </c>
      <c r="B1536" s="3" t="s">
        <v>155</v>
      </c>
      <c r="C1536" s="3" t="s">
        <v>662</v>
      </c>
      <c r="D1536" s="7" t="s">
        <v>663</v>
      </c>
      <c r="E1536" s="3" t="s">
        <v>55</v>
      </c>
      <c r="F1536" s="3" t="s">
        <v>55</v>
      </c>
      <c r="G1536" s="3" t="s">
        <v>57</v>
      </c>
      <c r="H1536">
        <v>8</v>
      </c>
      <c r="I1536" s="3" t="s">
        <v>184</v>
      </c>
      <c r="J1536" s="3" t="s">
        <v>2829</v>
      </c>
      <c r="K1536" s="3"/>
      <c r="L1536" s="3" t="s">
        <v>2863</v>
      </c>
      <c r="M1536" s="3"/>
      <c r="N1536" s="3"/>
      <c r="O1536" s="3"/>
      <c r="P1536" s="3" t="s">
        <v>2863</v>
      </c>
      <c r="Q1536" s="3"/>
      <c r="R1536" s="3"/>
      <c r="S1536" s="13">
        <v>43761</v>
      </c>
      <c r="T1536" s="13">
        <v>47414</v>
      </c>
      <c r="U1536" s="1">
        <v>46684</v>
      </c>
      <c r="V1536" s="1">
        <v>45589</v>
      </c>
      <c r="W1536" s="1">
        <v>47049</v>
      </c>
      <c r="X1536">
        <v>2028</v>
      </c>
      <c r="Y1536" s="15" t="s">
        <v>2881</v>
      </c>
      <c r="Z1536">
        <v>1</v>
      </c>
      <c r="AA1536" s="3" t="s">
        <v>219</v>
      </c>
      <c r="AB1536" s="3" t="s">
        <v>664</v>
      </c>
      <c r="AG1536">
        <v>1</v>
      </c>
      <c r="AH1536">
        <v>4</v>
      </c>
      <c r="AI1536">
        <v>5</v>
      </c>
      <c r="AJ1536">
        <v>3</v>
      </c>
      <c r="AK1536">
        <v>2</v>
      </c>
      <c r="AL1536">
        <v>3</v>
      </c>
      <c r="AM1536">
        <v>0</v>
      </c>
      <c r="AN1536">
        <v>0</v>
      </c>
      <c r="AO1536">
        <v>0</v>
      </c>
      <c r="AP1536">
        <v>0</v>
      </c>
      <c r="AQ1536">
        <v>0</v>
      </c>
      <c r="AR1536">
        <v>0</v>
      </c>
      <c r="AS1536">
        <v>16</v>
      </c>
      <c r="AT1536">
        <v>0</v>
      </c>
      <c r="AU1536">
        <v>0</v>
      </c>
      <c r="AV1536">
        <v>0</v>
      </c>
      <c r="AW1536">
        <v>0</v>
      </c>
      <c r="AX1536">
        <v>0</v>
      </c>
      <c r="AY1536">
        <v>0</v>
      </c>
      <c r="AZ1536">
        <v>0</v>
      </c>
      <c r="BA1536">
        <v>0</v>
      </c>
      <c r="BB1536">
        <v>0</v>
      </c>
      <c r="BC1536">
        <v>0</v>
      </c>
      <c r="BD1536">
        <v>0</v>
      </c>
      <c r="BE1536">
        <v>0</v>
      </c>
      <c r="BF1536">
        <v>1</v>
      </c>
      <c r="BG1536">
        <v>1</v>
      </c>
      <c r="BH1536">
        <v>1</v>
      </c>
      <c r="BI1536">
        <v>4</v>
      </c>
      <c r="BJ1536">
        <v>1</v>
      </c>
      <c r="BK1536">
        <v>1</v>
      </c>
      <c r="BL1536">
        <v>1</v>
      </c>
      <c r="BM1536">
        <v>853</v>
      </c>
    </row>
    <row r="1537" spans="1:66" hidden="1" x14ac:dyDescent="0.25">
      <c r="A1537">
        <v>3855</v>
      </c>
      <c r="B1537" s="3" t="s">
        <v>155</v>
      </c>
      <c r="C1537" s="3" t="s">
        <v>2620</v>
      </c>
      <c r="D1537" s="3" t="s">
        <v>1958</v>
      </c>
      <c r="E1537" s="3" t="s">
        <v>85</v>
      </c>
      <c r="F1537" s="3" t="s">
        <v>55</v>
      </c>
      <c r="G1537" s="3" t="s">
        <v>106</v>
      </c>
      <c r="H1537">
        <v>4</v>
      </c>
      <c r="I1537" s="3" t="s">
        <v>184</v>
      </c>
      <c r="J1537" s="3" t="s">
        <v>2829</v>
      </c>
      <c r="K1537" s="3"/>
      <c r="L1537" s="3" t="s">
        <v>2863</v>
      </c>
      <c r="M1537" s="3"/>
      <c r="N1537" s="3"/>
      <c r="O1537" s="3"/>
      <c r="P1537" s="3" t="s">
        <v>2863</v>
      </c>
      <c r="Q1537" s="3"/>
      <c r="R1537" s="3"/>
      <c r="S1537" s="1">
        <v>43978</v>
      </c>
      <c r="T1537" s="1">
        <v>47630</v>
      </c>
      <c r="U1537" s="1">
        <v>46900</v>
      </c>
      <c r="V1537" s="1">
        <v>45805</v>
      </c>
      <c r="W1537" s="1">
        <v>47265</v>
      </c>
      <c r="X1537">
        <v>2029</v>
      </c>
      <c r="Y1537" t="s">
        <v>2882</v>
      </c>
      <c r="Z1537">
        <v>1</v>
      </c>
      <c r="AA1537" s="3" t="s">
        <v>1172</v>
      </c>
      <c r="AB1537" s="3" t="s">
        <v>2619</v>
      </c>
      <c r="AC1537" s="1"/>
      <c r="AD1537"/>
      <c r="AG1537">
        <v>0</v>
      </c>
      <c r="AH1537">
        <v>0</v>
      </c>
      <c r="AI1537">
        <v>0</v>
      </c>
      <c r="AJ1537">
        <v>0</v>
      </c>
      <c r="AK1537">
        <v>0</v>
      </c>
      <c r="AL1537">
        <v>0</v>
      </c>
      <c r="AM1537">
        <v>0</v>
      </c>
      <c r="AN1537">
        <v>0</v>
      </c>
      <c r="AO1537">
        <v>0</v>
      </c>
      <c r="AP1537">
        <v>0</v>
      </c>
      <c r="AQ1537">
        <v>0</v>
      </c>
      <c r="AR1537">
        <v>0</v>
      </c>
      <c r="AS1537">
        <v>0</v>
      </c>
      <c r="AT1537">
        <v>0</v>
      </c>
      <c r="AU1537">
        <v>0</v>
      </c>
      <c r="AV1537">
        <v>0</v>
      </c>
      <c r="AW1537">
        <v>0</v>
      </c>
      <c r="AX1537">
        <v>0</v>
      </c>
      <c r="AY1537">
        <v>0</v>
      </c>
      <c r="AZ1537">
        <v>0</v>
      </c>
      <c r="BA1537">
        <v>0</v>
      </c>
      <c r="BB1537">
        <v>0</v>
      </c>
      <c r="BC1537">
        <v>0</v>
      </c>
      <c r="BD1537">
        <v>0</v>
      </c>
      <c r="BE1537">
        <v>0</v>
      </c>
      <c r="BF1537">
        <v>0</v>
      </c>
      <c r="BG1537">
        <v>0</v>
      </c>
      <c r="BH1537">
        <v>0</v>
      </c>
      <c r="BI1537">
        <v>0</v>
      </c>
      <c r="BJ1537">
        <v>0</v>
      </c>
      <c r="BK1537">
        <v>0</v>
      </c>
      <c r="BL1537">
        <v>3</v>
      </c>
      <c r="BM1537">
        <v>1557</v>
      </c>
      <c r="BN1537">
        <v>3854</v>
      </c>
    </row>
    <row r="1538" spans="1:66" x14ac:dyDescent="0.25">
      <c r="A1538" s="6">
        <v>857</v>
      </c>
      <c r="B1538" s="3" t="s">
        <v>155</v>
      </c>
      <c r="C1538" s="3" t="s">
        <v>816</v>
      </c>
      <c r="D1538" s="7" t="s">
        <v>817</v>
      </c>
      <c r="E1538" s="3" t="s">
        <v>55</v>
      </c>
      <c r="F1538" s="3" t="s">
        <v>55</v>
      </c>
      <c r="G1538" s="3" t="s">
        <v>57</v>
      </c>
      <c r="H1538">
        <v>8</v>
      </c>
      <c r="I1538" s="3" t="s">
        <v>158</v>
      </c>
      <c r="J1538" s="3" t="s">
        <v>2729</v>
      </c>
      <c r="K1538" s="3"/>
      <c r="L1538" s="3" t="s">
        <v>2863</v>
      </c>
      <c r="M1538" s="3"/>
      <c r="N1538" s="3"/>
      <c r="O1538" s="3"/>
      <c r="P1538" s="3" t="s">
        <v>2863</v>
      </c>
      <c r="Q1538" s="3"/>
      <c r="R1538" s="3"/>
      <c r="S1538" s="13">
        <v>43761</v>
      </c>
      <c r="T1538" s="13">
        <v>47414</v>
      </c>
      <c r="U1538" s="1">
        <v>46684</v>
      </c>
      <c r="V1538" s="1">
        <v>45589</v>
      </c>
      <c r="W1538" s="1">
        <v>47049</v>
      </c>
      <c r="X1538">
        <v>2028</v>
      </c>
      <c r="Y1538" s="15" t="s">
        <v>2881</v>
      </c>
      <c r="Z1538">
        <v>1</v>
      </c>
      <c r="AA1538" s="3" t="s">
        <v>219</v>
      </c>
      <c r="AB1538" s="3" t="s">
        <v>818</v>
      </c>
      <c r="AC1538" s="13">
        <v>45595</v>
      </c>
      <c r="AG1538">
        <v>3</v>
      </c>
      <c r="AH1538">
        <v>4</v>
      </c>
      <c r="AI1538">
        <v>1</v>
      </c>
      <c r="AJ1538">
        <v>4</v>
      </c>
      <c r="AK1538">
        <v>6</v>
      </c>
      <c r="AL1538">
        <v>3</v>
      </c>
      <c r="AM1538">
        <v>0</v>
      </c>
      <c r="AN1538">
        <v>0</v>
      </c>
      <c r="AO1538">
        <v>0</v>
      </c>
      <c r="AP1538">
        <v>0</v>
      </c>
      <c r="AQ1538">
        <v>0</v>
      </c>
      <c r="AR1538">
        <v>0</v>
      </c>
      <c r="AS1538">
        <v>19</v>
      </c>
      <c r="AT1538">
        <v>0</v>
      </c>
      <c r="AU1538">
        <v>0</v>
      </c>
      <c r="AV1538">
        <v>0</v>
      </c>
      <c r="AW1538">
        <v>0</v>
      </c>
      <c r="AX1538">
        <v>0</v>
      </c>
      <c r="AY1538">
        <v>0</v>
      </c>
      <c r="AZ1538">
        <v>2</v>
      </c>
      <c r="BA1538">
        <v>1</v>
      </c>
      <c r="BB1538">
        <v>0</v>
      </c>
      <c r="BC1538">
        <v>0</v>
      </c>
      <c r="BD1538">
        <v>0</v>
      </c>
      <c r="BE1538">
        <v>0</v>
      </c>
      <c r="BF1538">
        <v>0</v>
      </c>
      <c r="BG1538">
        <v>1</v>
      </c>
      <c r="BH1538">
        <v>0</v>
      </c>
      <c r="BI1538">
        <v>0</v>
      </c>
      <c r="BJ1538">
        <v>0</v>
      </c>
      <c r="BK1538">
        <v>0</v>
      </c>
      <c r="BL1538">
        <v>1</v>
      </c>
      <c r="BM1538">
        <v>857</v>
      </c>
    </row>
    <row r="1539" spans="1:66" hidden="1" x14ac:dyDescent="0.25">
      <c r="A1539">
        <v>1618</v>
      </c>
      <c r="B1539" s="3" t="s">
        <v>592</v>
      </c>
      <c r="C1539" s="3" t="s">
        <v>2621</v>
      </c>
      <c r="D1539" s="3" t="s">
        <v>2384</v>
      </c>
      <c r="E1539" s="3" t="s">
        <v>73</v>
      </c>
      <c r="F1539" s="3" t="s">
        <v>55</v>
      </c>
      <c r="G1539" s="3" t="s">
        <v>106</v>
      </c>
      <c r="H1539">
        <v>6</v>
      </c>
      <c r="I1539" s="3" t="s">
        <v>240</v>
      </c>
      <c r="J1539" s="3" t="s">
        <v>2733</v>
      </c>
      <c r="K1539" s="3"/>
      <c r="L1539" s="3"/>
      <c r="M1539" s="3"/>
      <c r="N1539" s="3" t="s">
        <v>2865</v>
      </c>
      <c r="O1539" s="3"/>
      <c r="P1539" s="3"/>
      <c r="Q1539" s="3"/>
      <c r="R1539" s="3" t="s">
        <v>2865</v>
      </c>
      <c r="S1539" s="1">
        <v>44097</v>
      </c>
      <c r="T1539" s="1">
        <v>47749</v>
      </c>
      <c r="U1539" s="1">
        <v>47019</v>
      </c>
      <c r="V1539" s="1">
        <v>45924</v>
      </c>
      <c r="W1539" s="1">
        <v>47384</v>
      </c>
      <c r="X1539">
        <v>2029</v>
      </c>
      <c r="Y1539" t="s">
        <v>2882</v>
      </c>
      <c r="Z1539">
        <v>1</v>
      </c>
      <c r="AA1539" s="3" t="s">
        <v>2333</v>
      </c>
      <c r="AB1539" s="3" t="s">
        <v>2334</v>
      </c>
      <c r="AC1539" s="1"/>
      <c r="AD1539"/>
      <c r="AG1539">
        <v>5</v>
      </c>
      <c r="AH1539">
        <v>0</v>
      </c>
      <c r="AI1539">
        <v>0</v>
      </c>
      <c r="AJ1539">
        <v>0</v>
      </c>
      <c r="AK1539">
        <v>0</v>
      </c>
      <c r="AL1539">
        <v>0</v>
      </c>
      <c r="AM1539">
        <v>0</v>
      </c>
      <c r="AN1539">
        <v>0</v>
      </c>
      <c r="AO1539">
        <v>0</v>
      </c>
      <c r="AP1539">
        <v>0</v>
      </c>
      <c r="AQ1539">
        <v>0</v>
      </c>
      <c r="AR1539">
        <v>0</v>
      </c>
      <c r="AS1539">
        <v>3</v>
      </c>
      <c r="AT1539">
        <v>0</v>
      </c>
      <c r="AU1539">
        <v>0</v>
      </c>
      <c r="AV1539">
        <v>0</v>
      </c>
      <c r="AW1539">
        <v>0</v>
      </c>
      <c r="AX1539">
        <v>0</v>
      </c>
      <c r="AY1539">
        <v>0</v>
      </c>
      <c r="AZ1539">
        <v>0</v>
      </c>
      <c r="BA1539">
        <v>0</v>
      </c>
      <c r="BB1539">
        <v>0</v>
      </c>
      <c r="BC1539">
        <v>0</v>
      </c>
      <c r="BD1539">
        <v>0</v>
      </c>
      <c r="BE1539">
        <v>0</v>
      </c>
      <c r="BF1539">
        <v>0</v>
      </c>
      <c r="BG1539">
        <v>0</v>
      </c>
      <c r="BH1539">
        <v>0</v>
      </c>
      <c r="BI1539">
        <v>0</v>
      </c>
      <c r="BJ1539">
        <v>0</v>
      </c>
      <c r="BK1539">
        <v>0</v>
      </c>
      <c r="BL1539">
        <v>2</v>
      </c>
      <c r="BM1539">
        <v>1611</v>
      </c>
      <c r="BN1539">
        <v>1611</v>
      </c>
    </row>
    <row r="1540" spans="1:66" hidden="1" x14ac:dyDescent="0.25">
      <c r="A1540">
        <v>1721</v>
      </c>
      <c r="B1540" s="3" t="s">
        <v>145</v>
      </c>
      <c r="C1540" s="3" t="s">
        <v>2622</v>
      </c>
      <c r="D1540" s="3" t="s">
        <v>2623</v>
      </c>
      <c r="E1540" s="3" t="s">
        <v>55</v>
      </c>
      <c r="F1540" s="3" t="s">
        <v>56</v>
      </c>
      <c r="G1540" s="3" t="s">
        <v>106</v>
      </c>
      <c r="H1540">
        <v>8</v>
      </c>
      <c r="I1540" s="3" t="s">
        <v>333</v>
      </c>
      <c r="J1540" s="3" t="s">
        <v>2750</v>
      </c>
      <c r="K1540" s="3"/>
      <c r="L1540" s="3" t="s">
        <v>2863</v>
      </c>
      <c r="M1540" s="3"/>
      <c r="N1540" s="3"/>
      <c r="O1540" s="3"/>
      <c r="P1540" s="3" t="s">
        <v>2863</v>
      </c>
      <c r="Q1540" s="3"/>
      <c r="R1540" s="3"/>
      <c r="S1540" s="1">
        <v>43432</v>
      </c>
      <c r="T1540" s="1">
        <v>47085</v>
      </c>
      <c r="U1540" s="1">
        <v>46355</v>
      </c>
      <c r="V1540" s="1">
        <v>45260</v>
      </c>
      <c r="W1540" s="1">
        <v>46720</v>
      </c>
      <c r="X1540">
        <v>2027</v>
      </c>
      <c r="Y1540" t="s">
        <v>2875</v>
      </c>
      <c r="Z1540">
        <v>1</v>
      </c>
      <c r="AA1540" s="3" t="s">
        <v>86</v>
      </c>
      <c r="AB1540" s="3" t="s">
        <v>2572</v>
      </c>
      <c r="AC1540" s="1"/>
      <c r="AD1540"/>
      <c r="AG1540">
        <v>0</v>
      </c>
      <c r="AH1540">
        <v>0</v>
      </c>
      <c r="AI1540">
        <v>0</v>
      </c>
      <c r="AJ1540">
        <v>0</v>
      </c>
      <c r="AK1540">
        <v>0</v>
      </c>
      <c r="AL1540">
        <v>0</v>
      </c>
      <c r="AM1540">
        <v>0</v>
      </c>
      <c r="AN1540">
        <v>0</v>
      </c>
      <c r="AO1540">
        <v>0</v>
      </c>
      <c r="AP1540">
        <v>0</v>
      </c>
      <c r="AQ1540">
        <v>0</v>
      </c>
      <c r="AR1540">
        <v>0</v>
      </c>
      <c r="AS1540">
        <v>0</v>
      </c>
      <c r="AT1540">
        <v>0</v>
      </c>
      <c r="AU1540">
        <v>0</v>
      </c>
      <c r="AV1540">
        <v>0</v>
      </c>
      <c r="AW1540">
        <v>0</v>
      </c>
      <c r="AX1540">
        <v>0</v>
      </c>
      <c r="AY1540">
        <v>0</v>
      </c>
      <c r="AZ1540">
        <v>0</v>
      </c>
      <c r="BA1540">
        <v>0</v>
      </c>
      <c r="BB1540">
        <v>0</v>
      </c>
      <c r="BC1540">
        <v>0</v>
      </c>
      <c r="BD1540">
        <v>0</v>
      </c>
      <c r="BE1540">
        <v>0</v>
      </c>
      <c r="BF1540">
        <v>0</v>
      </c>
      <c r="BG1540">
        <v>0</v>
      </c>
      <c r="BH1540">
        <v>0</v>
      </c>
      <c r="BI1540">
        <v>0</v>
      </c>
      <c r="BJ1540">
        <v>0</v>
      </c>
      <c r="BK1540">
        <v>0</v>
      </c>
      <c r="BL1540">
        <v>3</v>
      </c>
      <c r="BM1540">
        <v>277</v>
      </c>
      <c r="BN1540">
        <v>1718</v>
      </c>
    </row>
    <row r="1541" spans="1:66" x14ac:dyDescent="0.25">
      <c r="A1541" s="6">
        <v>804</v>
      </c>
      <c r="B1541" s="3" t="s">
        <v>155</v>
      </c>
      <c r="C1541" s="3" t="s">
        <v>829</v>
      </c>
      <c r="D1541" s="7" t="s">
        <v>830</v>
      </c>
      <c r="E1541" s="3" t="s">
        <v>55</v>
      </c>
      <c r="F1541" s="3" t="s">
        <v>55</v>
      </c>
      <c r="G1541" s="3" t="s">
        <v>57</v>
      </c>
      <c r="H1541">
        <v>8</v>
      </c>
      <c r="I1541" s="3" t="s">
        <v>158</v>
      </c>
      <c r="J1541" s="3" t="s">
        <v>2729</v>
      </c>
      <c r="K1541" s="3"/>
      <c r="L1541" s="3" t="s">
        <v>2863</v>
      </c>
      <c r="M1541" s="3"/>
      <c r="N1541" s="3"/>
      <c r="O1541" s="3"/>
      <c r="P1541" s="3" t="s">
        <v>2863</v>
      </c>
      <c r="Q1541" s="3"/>
      <c r="R1541" s="3"/>
      <c r="S1541" s="13">
        <v>43761</v>
      </c>
      <c r="T1541" s="13">
        <v>47414</v>
      </c>
      <c r="U1541" s="1">
        <v>46684</v>
      </c>
      <c r="V1541" s="1">
        <v>45589</v>
      </c>
      <c r="W1541" s="1">
        <v>47049</v>
      </c>
      <c r="X1541">
        <v>2028</v>
      </c>
      <c r="Y1541" s="15" t="s">
        <v>2881</v>
      </c>
      <c r="Z1541">
        <v>1</v>
      </c>
      <c r="AA1541" s="3" t="s">
        <v>163</v>
      </c>
      <c r="AB1541" s="3" t="s">
        <v>831</v>
      </c>
      <c r="AG1541">
        <v>12</v>
      </c>
      <c r="AH1541">
        <v>12</v>
      </c>
      <c r="AI1541">
        <v>11</v>
      </c>
      <c r="AJ1541">
        <v>18</v>
      </c>
      <c r="AK1541">
        <v>17</v>
      </c>
      <c r="AL1541">
        <v>11</v>
      </c>
      <c r="AM1541">
        <v>0</v>
      </c>
      <c r="AN1541">
        <v>0</v>
      </c>
      <c r="AO1541">
        <v>1</v>
      </c>
      <c r="AP1541">
        <v>0</v>
      </c>
      <c r="AQ1541">
        <v>0</v>
      </c>
      <c r="AR1541">
        <v>0</v>
      </c>
      <c r="AS1541">
        <v>76</v>
      </c>
      <c r="AT1541">
        <v>1</v>
      </c>
      <c r="AU1541">
        <v>0</v>
      </c>
      <c r="AV1541">
        <v>0</v>
      </c>
      <c r="AW1541">
        <v>0</v>
      </c>
      <c r="AX1541">
        <v>0</v>
      </c>
      <c r="AY1541">
        <v>0</v>
      </c>
      <c r="AZ1541">
        <v>3</v>
      </c>
      <c r="BA1541">
        <v>1</v>
      </c>
      <c r="BB1541">
        <v>0</v>
      </c>
      <c r="BC1541">
        <v>0</v>
      </c>
      <c r="BD1541">
        <v>0</v>
      </c>
      <c r="BE1541">
        <v>0</v>
      </c>
      <c r="BF1541">
        <v>2</v>
      </c>
      <c r="BG1541">
        <v>5</v>
      </c>
      <c r="BH1541">
        <v>11</v>
      </c>
      <c r="BI1541">
        <v>9</v>
      </c>
      <c r="BJ1541">
        <v>5</v>
      </c>
      <c r="BK1541">
        <v>4</v>
      </c>
      <c r="BL1541">
        <v>1</v>
      </c>
      <c r="BM1541">
        <v>804</v>
      </c>
    </row>
    <row r="1542" spans="1:66" hidden="1" x14ac:dyDescent="0.25">
      <c r="A1542">
        <v>3856</v>
      </c>
      <c r="B1542" s="3" t="s">
        <v>155</v>
      </c>
      <c r="C1542" s="3" t="s">
        <v>2618</v>
      </c>
      <c r="D1542" s="3" t="s">
        <v>1954</v>
      </c>
      <c r="E1542" s="3" t="s">
        <v>85</v>
      </c>
      <c r="F1542" s="3" t="s">
        <v>56</v>
      </c>
      <c r="G1542" s="3" t="s">
        <v>57</v>
      </c>
      <c r="H1542">
        <v>4</v>
      </c>
      <c r="I1542" s="3" t="s">
        <v>184</v>
      </c>
      <c r="J1542" s="3" t="s">
        <v>2829</v>
      </c>
      <c r="K1542" s="3"/>
      <c r="L1542" s="3" t="s">
        <v>2863</v>
      </c>
      <c r="M1542" s="3"/>
      <c r="N1542" s="3"/>
      <c r="O1542" s="3"/>
      <c r="P1542" s="3" t="s">
        <v>2863</v>
      </c>
      <c r="Q1542" s="3"/>
      <c r="R1542" s="3"/>
      <c r="S1542" s="1">
        <v>43978</v>
      </c>
      <c r="T1542" s="1">
        <v>47630</v>
      </c>
      <c r="U1542" s="1">
        <v>46900</v>
      </c>
      <c r="V1542" s="1">
        <v>45805</v>
      </c>
      <c r="W1542" s="1">
        <v>47265</v>
      </c>
      <c r="X1542">
        <v>2029</v>
      </c>
      <c r="Y1542" t="s">
        <v>2882</v>
      </c>
      <c r="Z1542">
        <v>1</v>
      </c>
      <c r="AA1542" s="3" t="s">
        <v>1172</v>
      </c>
      <c r="AB1542" s="3"/>
      <c r="AC1542" s="1"/>
      <c r="AD1542"/>
      <c r="AG1542">
        <v>0</v>
      </c>
      <c r="AH1542">
        <v>0</v>
      </c>
      <c r="AI1542">
        <v>0</v>
      </c>
      <c r="AJ1542">
        <v>0</v>
      </c>
      <c r="AK1542">
        <v>0</v>
      </c>
      <c r="AL1542">
        <v>0</v>
      </c>
      <c r="AM1542">
        <v>0</v>
      </c>
      <c r="AN1542">
        <v>0</v>
      </c>
      <c r="AO1542">
        <v>0</v>
      </c>
      <c r="AP1542">
        <v>0</v>
      </c>
      <c r="AQ1542">
        <v>0</v>
      </c>
      <c r="AR1542">
        <v>0</v>
      </c>
      <c r="AS1542">
        <v>0</v>
      </c>
      <c r="AT1542">
        <v>0</v>
      </c>
      <c r="AU1542">
        <v>0</v>
      </c>
      <c r="AV1542">
        <v>0</v>
      </c>
      <c r="AW1542">
        <v>0</v>
      </c>
      <c r="AX1542">
        <v>0</v>
      </c>
      <c r="AY1542">
        <v>0</v>
      </c>
      <c r="AZ1542">
        <v>0</v>
      </c>
      <c r="BA1542">
        <v>0</v>
      </c>
      <c r="BB1542">
        <v>0</v>
      </c>
      <c r="BC1542">
        <v>0</v>
      </c>
      <c r="BD1542">
        <v>0</v>
      </c>
      <c r="BE1542">
        <v>0</v>
      </c>
      <c r="BF1542">
        <v>0</v>
      </c>
      <c r="BG1542">
        <v>0</v>
      </c>
      <c r="BH1542">
        <v>0</v>
      </c>
      <c r="BI1542">
        <v>0</v>
      </c>
      <c r="BJ1542">
        <v>0</v>
      </c>
      <c r="BK1542">
        <v>0</v>
      </c>
      <c r="BL1542">
        <v>3</v>
      </c>
      <c r="BM1542">
        <v>1557</v>
      </c>
      <c r="BN1542">
        <v>3854</v>
      </c>
    </row>
    <row r="1543" spans="1:66" hidden="1" x14ac:dyDescent="0.25">
      <c r="A1543">
        <v>3857</v>
      </c>
      <c r="B1543" s="3" t="s">
        <v>155</v>
      </c>
      <c r="C1543" s="3" t="s">
        <v>2620</v>
      </c>
      <c r="D1543" s="3" t="s">
        <v>1958</v>
      </c>
      <c r="E1543" s="3" t="s">
        <v>85</v>
      </c>
      <c r="F1543" s="3" t="s">
        <v>56</v>
      </c>
      <c r="G1543" s="3" t="s">
        <v>106</v>
      </c>
      <c r="H1543">
        <v>4</v>
      </c>
      <c r="I1543" s="3" t="s">
        <v>184</v>
      </c>
      <c r="J1543" s="3" t="s">
        <v>2829</v>
      </c>
      <c r="K1543" s="3"/>
      <c r="L1543" s="3" t="s">
        <v>2863</v>
      </c>
      <c r="M1543" s="3"/>
      <c r="N1543" s="3"/>
      <c r="O1543" s="3"/>
      <c r="P1543" s="3" t="s">
        <v>2863</v>
      </c>
      <c r="Q1543" s="3"/>
      <c r="R1543" s="3"/>
      <c r="S1543" s="1">
        <v>43978</v>
      </c>
      <c r="T1543" s="1">
        <v>47630</v>
      </c>
      <c r="U1543" s="1">
        <v>46900</v>
      </c>
      <c r="V1543" s="1">
        <v>45805</v>
      </c>
      <c r="W1543" s="1">
        <v>47265</v>
      </c>
      <c r="X1543">
        <v>2029</v>
      </c>
      <c r="Y1543" t="s">
        <v>2882</v>
      </c>
      <c r="Z1543">
        <v>1</v>
      </c>
      <c r="AA1543" s="3" t="s">
        <v>1172</v>
      </c>
      <c r="AB1543" s="3"/>
      <c r="AC1543" s="1"/>
      <c r="AD1543"/>
      <c r="AG1543">
        <v>0</v>
      </c>
      <c r="AH1543">
        <v>0</v>
      </c>
      <c r="AI1543">
        <v>0</v>
      </c>
      <c r="AJ1543">
        <v>0</v>
      </c>
      <c r="AK1543">
        <v>0</v>
      </c>
      <c r="AL1543">
        <v>0</v>
      </c>
      <c r="AM1543">
        <v>0</v>
      </c>
      <c r="AN1543">
        <v>0</v>
      </c>
      <c r="AO1543">
        <v>0</v>
      </c>
      <c r="AP1543">
        <v>0</v>
      </c>
      <c r="AQ1543">
        <v>0</v>
      </c>
      <c r="AR1543">
        <v>0</v>
      </c>
      <c r="AS1543">
        <v>0</v>
      </c>
      <c r="AT1543">
        <v>0</v>
      </c>
      <c r="AU1543">
        <v>0</v>
      </c>
      <c r="AV1543">
        <v>0</v>
      </c>
      <c r="AW1543">
        <v>0</v>
      </c>
      <c r="AX1543">
        <v>0</v>
      </c>
      <c r="AY1543">
        <v>0</v>
      </c>
      <c r="AZ1543">
        <v>0</v>
      </c>
      <c r="BA1543">
        <v>0</v>
      </c>
      <c r="BB1543">
        <v>0</v>
      </c>
      <c r="BC1543">
        <v>0</v>
      </c>
      <c r="BD1543">
        <v>0</v>
      </c>
      <c r="BE1543">
        <v>0</v>
      </c>
      <c r="BF1543">
        <v>0</v>
      </c>
      <c r="BG1543">
        <v>0</v>
      </c>
      <c r="BH1543">
        <v>0</v>
      </c>
      <c r="BI1543">
        <v>0</v>
      </c>
      <c r="BJ1543">
        <v>0</v>
      </c>
      <c r="BK1543">
        <v>0</v>
      </c>
      <c r="BL1543">
        <v>3</v>
      </c>
      <c r="BM1543">
        <v>1557</v>
      </c>
      <c r="BN1543">
        <v>3854</v>
      </c>
    </row>
    <row r="1544" spans="1:66" x14ac:dyDescent="0.25">
      <c r="A1544" s="6">
        <v>777</v>
      </c>
      <c r="B1544" s="3" t="s">
        <v>155</v>
      </c>
      <c r="C1544" s="3" t="s">
        <v>929</v>
      </c>
      <c r="D1544" s="7" t="s">
        <v>930</v>
      </c>
      <c r="E1544" s="3" t="s">
        <v>55</v>
      </c>
      <c r="F1544" s="3" t="s">
        <v>55</v>
      </c>
      <c r="G1544" s="3" t="s">
        <v>57</v>
      </c>
      <c r="H1544">
        <v>8</v>
      </c>
      <c r="I1544" s="3" t="s">
        <v>158</v>
      </c>
      <c r="J1544" s="3" t="s">
        <v>2729</v>
      </c>
      <c r="K1544" s="3"/>
      <c r="L1544" s="3" t="s">
        <v>2863</v>
      </c>
      <c r="M1544" s="3"/>
      <c r="N1544" s="3"/>
      <c r="O1544" s="3"/>
      <c r="P1544" s="3" t="s">
        <v>2863</v>
      </c>
      <c r="Q1544" s="3"/>
      <c r="R1544" s="3"/>
      <c r="S1544" s="13">
        <v>43761</v>
      </c>
      <c r="T1544" s="13">
        <v>47414</v>
      </c>
      <c r="U1544" s="1">
        <v>46684</v>
      </c>
      <c r="V1544" s="1">
        <v>45589</v>
      </c>
      <c r="W1544" s="1">
        <v>47049</v>
      </c>
      <c r="X1544">
        <v>2028</v>
      </c>
      <c r="Y1544" s="15" t="s">
        <v>2881</v>
      </c>
      <c r="Z1544">
        <v>1</v>
      </c>
      <c r="AA1544" s="3" t="s">
        <v>143</v>
      </c>
      <c r="AB1544" s="3" t="s">
        <v>931</v>
      </c>
      <c r="AC1544" s="13">
        <v>44012</v>
      </c>
      <c r="AG1544">
        <v>3</v>
      </c>
      <c r="AH1544">
        <v>6</v>
      </c>
      <c r="AI1544">
        <v>4</v>
      </c>
      <c r="AJ1544">
        <v>4</v>
      </c>
      <c r="AK1544">
        <v>4</v>
      </c>
      <c r="AL1544">
        <v>2</v>
      </c>
      <c r="AM1544">
        <v>0</v>
      </c>
      <c r="AN1544">
        <v>0</v>
      </c>
      <c r="AO1544">
        <v>0</v>
      </c>
      <c r="AP1544">
        <v>0</v>
      </c>
      <c r="AQ1544">
        <v>0</v>
      </c>
      <c r="AR1544">
        <v>0</v>
      </c>
      <c r="AS1544">
        <v>22</v>
      </c>
      <c r="AT1544">
        <v>0</v>
      </c>
      <c r="AU1544">
        <v>0</v>
      </c>
      <c r="AV1544">
        <v>0</v>
      </c>
      <c r="AW1544">
        <v>0</v>
      </c>
      <c r="AX1544">
        <v>0</v>
      </c>
      <c r="AY1544">
        <v>0</v>
      </c>
      <c r="AZ1544">
        <v>1</v>
      </c>
      <c r="BA1544">
        <v>0</v>
      </c>
      <c r="BB1544">
        <v>0</v>
      </c>
      <c r="BC1544">
        <v>0</v>
      </c>
      <c r="BD1544">
        <v>0</v>
      </c>
      <c r="BE1544">
        <v>0</v>
      </c>
      <c r="BF1544">
        <v>1</v>
      </c>
      <c r="BG1544">
        <v>1</v>
      </c>
      <c r="BH1544">
        <v>0</v>
      </c>
      <c r="BI1544">
        <v>1</v>
      </c>
      <c r="BJ1544">
        <v>0</v>
      </c>
      <c r="BK1544">
        <v>0</v>
      </c>
      <c r="BL1544">
        <v>1</v>
      </c>
      <c r="BM1544">
        <v>777</v>
      </c>
    </row>
    <row r="1545" spans="1:66" x14ac:dyDescent="0.25">
      <c r="A1545" s="6">
        <v>858</v>
      </c>
      <c r="B1545" s="3" t="s">
        <v>155</v>
      </c>
      <c r="C1545" s="3" t="s">
        <v>952</v>
      </c>
      <c r="D1545" s="7" t="s">
        <v>953</v>
      </c>
      <c r="E1545" s="3" t="s">
        <v>55</v>
      </c>
      <c r="F1545" s="3" t="s">
        <v>55</v>
      </c>
      <c r="G1545" s="3" t="s">
        <v>57</v>
      </c>
      <c r="H1545">
        <v>8</v>
      </c>
      <c r="I1545" s="3" t="s">
        <v>158</v>
      </c>
      <c r="J1545" s="3" t="s">
        <v>2729</v>
      </c>
      <c r="K1545" s="3"/>
      <c r="L1545" s="3" t="s">
        <v>2863</v>
      </c>
      <c r="M1545" s="3"/>
      <c r="N1545" s="3"/>
      <c r="O1545" s="3"/>
      <c r="P1545" s="3" t="s">
        <v>2863</v>
      </c>
      <c r="Q1545" s="3"/>
      <c r="R1545" s="3"/>
      <c r="S1545" s="13">
        <v>43761</v>
      </c>
      <c r="T1545" s="13">
        <v>47414</v>
      </c>
      <c r="U1545" s="1">
        <v>46684</v>
      </c>
      <c r="V1545" s="1">
        <v>45589</v>
      </c>
      <c r="W1545" s="1">
        <v>47049</v>
      </c>
      <c r="X1545">
        <v>2028</v>
      </c>
      <c r="Y1545" s="15" t="s">
        <v>2881</v>
      </c>
      <c r="Z1545">
        <v>1</v>
      </c>
      <c r="AA1545" s="3" t="s">
        <v>67</v>
      </c>
      <c r="AB1545" s="3" t="s">
        <v>954</v>
      </c>
      <c r="AG1545">
        <v>6</v>
      </c>
      <c r="AH1545">
        <v>4</v>
      </c>
      <c r="AI1545">
        <v>4</v>
      </c>
      <c r="AJ1545">
        <v>8</v>
      </c>
      <c r="AK1545">
        <v>9</v>
      </c>
      <c r="AL1545">
        <v>5</v>
      </c>
      <c r="AM1545">
        <v>0</v>
      </c>
      <c r="AN1545">
        <v>0</v>
      </c>
      <c r="AO1545">
        <v>0</v>
      </c>
      <c r="AP1545">
        <v>0</v>
      </c>
      <c r="AQ1545">
        <v>0</v>
      </c>
      <c r="AR1545">
        <v>0</v>
      </c>
      <c r="AS1545">
        <v>29</v>
      </c>
      <c r="AT1545">
        <v>1</v>
      </c>
      <c r="AU1545">
        <v>4</v>
      </c>
      <c r="AV1545">
        <v>0</v>
      </c>
      <c r="AW1545">
        <v>0</v>
      </c>
      <c r="AX1545">
        <v>0</v>
      </c>
      <c r="AY1545">
        <v>0</v>
      </c>
      <c r="AZ1545">
        <v>0</v>
      </c>
      <c r="BA1545">
        <v>0</v>
      </c>
      <c r="BB1545">
        <v>0</v>
      </c>
      <c r="BC1545">
        <v>0</v>
      </c>
      <c r="BD1545">
        <v>0</v>
      </c>
      <c r="BE1545">
        <v>0</v>
      </c>
      <c r="BF1545">
        <v>2</v>
      </c>
      <c r="BG1545">
        <v>1</v>
      </c>
      <c r="BH1545">
        <v>3</v>
      </c>
      <c r="BI1545">
        <v>5</v>
      </c>
      <c r="BJ1545">
        <v>7</v>
      </c>
      <c r="BK1545">
        <v>7</v>
      </c>
      <c r="BL1545">
        <v>1</v>
      </c>
      <c r="BM1545">
        <v>858</v>
      </c>
    </row>
    <row r="1546" spans="1:66" hidden="1" x14ac:dyDescent="0.25">
      <c r="A1546">
        <v>3938</v>
      </c>
      <c r="B1546" s="3" t="s">
        <v>70</v>
      </c>
      <c r="C1546" s="3" t="s">
        <v>2628</v>
      </c>
      <c r="D1546" s="3" t="s">
        <v>873</v>
      </c>
      <c r="E1546" s="3" t="s">
        <v>55</v>
      </c>
      <c r="F1546" s="3" t="s">
        <v>55</v>
      </c>
      <c r="G1546" s="3" t="s">
        <v>57</v>
      </c>
      <c r="H1546">
        <v>8</v>
      </c>
      <c r="I1546" s="3" t="s">
        <v>80</v>
      </c>
      <c r="J1546" s="3" t="s">
        <v>2732</v>
      </c>
      <c r="K1546" s="3"/>
      <c r="L1546" s="3"/>
      <c r="M1546" s="3"/>
      <c r="N1546" s="3" t="s">
        <v>2865</v>
      </c>
      <c r="O1546" s="3"/>
      <c r="P1546" s="3"/>
      <c r="Q1546" s="3"/>
      <c r="R1546" s="3" t="s">
        <v>2865</v>
      </c>
      <c r="S1546" s="1">
        <v>43579</v>
      </c>
      <c r="T1546" s="1">
        <v>44286</v>
      </c>
      <c r="U1546" s="1">
        <v>43556</v>
      </c>
      <c r="V1546" s="1">
        <v>42461</v>
      </c>
      <c r="W1546" s="1">
        <v>43921</v>
      </c>
      <c r="X1546">
        <v>2020</v>
      </c>
      <c r="Y1546" t="s">
        <v>2893</v>
      </c>
      <c r="Z1546">
        <v>3</v>
      </c>
      <c r="AA1546" s="3" t="s">
        <v>219</v>
      </c>
      <c r="AB1546" s="3" t="s">
        <v>2629</v>
      </c>
      <c r="AC1546" s="1"/>
      <c r="AD1546"/>
      <c r="AG1546">
        <v>0</v>
      </c>
      <c r="AH1546">
        <v>0</v>
      </c>
      <c r="AI1546">
        <v>0</v>
      </c>
      <c r="AJ1546">
        <v>0</v>
      </c>
      <c r="AK1546">
        <v>0</v>
      </c>
      <c r="AL1546">
        <v>0</v>
      </c>
      <c r="AM1546">
        <v>0</v>
      </c>
      <c r="AN1546">
        <v>0</v>
      </c>
      <c r="AO1546">
        <v>0</v>
      </c>
      <c r="AP1546">
        <v>0</v>
      </c>
      <c r="AQ1546">
        <v>0</v>
      </c>
      <c r="AR1546">
        <v>0</v>
      </c>
      <c r="AS1546">
        <v>0</v>
      </c>
      <c r="AT1546">
        <v>0</v>
      </c>
      <c r="AU1546">
        <v>0</v>
      </c>
      <c r="AV1546">
        <v>0</v>
      </c>
      <c r="AW1546">
        <v>0</v>
      </c>
      <c r="AX1546">
        <v>0</v>
      </c>
      <c r="AY1546">
        <v>0</v>
      </c>
      <c r="AZ1546">
        <v>0</v>
      </c>
      <c r="BA1546">
        <v>0</v>
      </c>
      <c r="BB1546">
        <v>0</v>
      </c>
      <c r="BC1546">
        <v>0</v>
      </c>
      <c r="BD1546">
        <v>0</v>
      </c>
      <c r="BE1546">
        <v>0</v>
      </c>
      <c r="BF1546">
        <v>0</v>
      </c>
      <c r="BG1546">
        <v>0</v>
      </c>
      <c r="BH1546">
        <v>0</v>
      </c>
      <c r="BI1546">
        <v>0</v>
      </c>
      <c r="BJ1546">
        <v>0</v>
      </c>
      <c r="BK1546">
        <v>0</v>
      </c>
      <c r="BL1546">
        <v>2</v>
      </c>
      <c r="BM1546">
        <v>552</v>
      </c>
    </row>
    <row r="1547" spans="1:66" x14ac:dyDescent="0.25">
      <c r="A1547" s="6">
        <v>856</v>
      </c>
      <c r="B1547" s="3" t="s">
        <v>155</v>
      </c>
      <c r="C1547" s="3" t="s">
        <v>960</v>
      </c>
      <c r="D1547" s="7" t="s">
        <v>961</v>
      </c>
      <c r="E1547" s="3" t="s">
        <v>55</v>
      </c>
      <c r="F1547" s="3" t="s">
        <v>55</v>
      </c>
      <c r="G1547" s="3" t="s">
        <v>57</v>
      </c>
      <c r="H1547">
        <v>8</v>
      </c>
      <c r="I1547" s="3" t="s">
        <v>823</v>
      </c>
      <c r="J1547" s="3" t="s">
        <v>2747</v>
      </c>
      <c r="K1547" s="3"/>
      <c r="L1547" s="3" t="s">
        <v>2863</v>
      </c>
      <c r="M1547" s="3"/>
      <c r="N1547" s="3"/>
      <c r="O1547" s="3"/>
      <c r="P1547" s="3" t="s">
        <v>2863</v>
      </c>
      <c r="Q1547" s="3"/>
      <c r="R1547" s="3"/>
      <c r="S1547" s="13">
        <v>43761</v>
      </c>
      <c r="T1547" s="13">
        <v>47414</v>
      </c>
      <c r="U1547" s="1">
        <v>46684</v>
      </c>
      <c r="V1547" s="1">
        <v>45589</v>
      </c>
      <c r="W1547" s="1">
        <v>47049</v>
      </c>
      <c r="X1547">
        <v>2028</v>
      </c>
      <c r="Y1547" s="15" t="s">
        <v>2881</v>
      </c>
      <c r="Z1547">
        <v>1</v>
      </c>
      <c r="AA1547" s="3" t="s">
        <v>219</v>
      </c>
      <c r="AB1547" s="3" t="s">
        <v>962</v>
      </c>
      <c r="AG1547">
        <v>7</v>
      </c>
      <c r="AH1547">
        <v>3</v>
      </c>
      <c r="AI1547">
        <v>5</v>
      </c>
      <c r="AJ1547">
        <v>7</v>
      </c>
      <c r="AK1547">
        <v>7</v>
      </c>
      <c r="AL1547">
        <v>5</v>
      </c>
      <c r="AM1547">
        <v>0</v>
      </c>
      <c r="AN1547">
        <v>0</v>
      </c>
      <c r="AO1547">
        <v>0</v>
      </c>
      <c r="AP1547">
        <v>0</v>
      </c>
      <c r="AQ1547">
        <v>0</v>
      </c>
      <c r="AR1547">
        <v>0</v>
      </c>
      <c r="AS1547">
        <v>24</v>
      </c>
      <c r="AT1547">
        <v>3</v>
      </c>
      <c r="AU1547">
        <v>4</v>
      </c>
      <c r="AV1547">
        <v>0</v>
      </c>
      <c r="AW1547">
        <v>0</v>
      </c>
      <c r="AX1547">
        <v>0</v>
      </c>
      <c r="AY1547">
        <v>0</v>
      </c>
      <c r="AZ1547">
        <v>0</v>
      </c>
      <c r="BA1547">
        <v>3</v>
      </c>
      <c r="BB1547">
        <v>0</v>
      </c>
      <c r="BC1547">
        <v>0</v>
      </c>
      <c r="BD1547">
        <v>0</v>
      </c>
      <c r="BE1547">
        <v>0</v>
      </c>
      <c r="BF1547">
        <v>0</v>
      </c>
      <c r="BG1547">
        <v>0</v>
      </c>
      <c r="BH1547">
        <v>0</v>
      </c>
      <c r="BI1547">
        <v>4</v>
      </c>
      <c r="BJ1547">
        <v>0</v>
      </c>
      <c r="BK1547">
        <v>0</v>
      </c>
      <c r="BL1547">
        <v>1</v>
      </c>
      <c r="BM1547">
        <v>856</v>
      </c>
    </row>
    <row r="1548" spans="1:66" x14ac:dyDescent="0.25">
      <c r="A1548" s="6">
        <v>748</v>
      </c>
      <c r="B1548" s="3" t="s">
        <v>155</v>
      </c>
      <c r="C1548" s="3" t="s">
        <v>1290</v>
      </c>
      <c r="D1548" s="7" t="s">
        <v>1271</v>
      </c>
      <c r="E1548" s="3" t="s">
        <v>55</v>
      </c>
      <c r="F1548" s="3" t="s">
        <v>55</v>
      </c>
      <c r="G1548" s="3" t="s">
        <v>57</v>
      </c>
      <c r="H1548">
        <v>8</v>
      </c>
      <c r="I1548" s="3" t="s">
        <v>823</v>
      </c>
      <c r="J1548" s="3" t="s">
        <v>2747</v>
      </c>
      <c r="K1548" s="3"/>
      <c r="L1548" s="3" t="s">
        <v>2863</v>
      </c>
      <c r="M1548" s="3"/>
      <c r="N1548" s="3"/>
      <c r="O1548" s="3"/>
      <c r="P1548" s="3" t="s">
        <v>2863</v>
      </c>
      <c r="Q1548" s="3"/>
      <c r="R1548" s="3"/>
      <c r="S1548" s="13">
        <v>43761</v>
      </c>
      <c r="T1548" s="13">
        <v>47414</v>
      </c>
      <c r="U1548" s="1">
        <v>46684</v>
      </c>
      <c r="V1548" s="1">
        <v>45589</v>
      </c>
      <c r="W1548" s="1">
        <v>47049</v>
      </c>
      <c r="X1548">
        <v>2028</v>
      </c>
      <c r="Y1548" s="15" t="s">
        <v>2881</v>
      </c>
      <c r="Z1548">
        <v>1</v>
      </c>
      <c r="AA1548" s="3" t="s">
        <v>67</v>
      </c>
      <c r="AB1548" s="3" t="s">
        <v>1291</v>
      </c>
      <c r="AG1548">
        <v>7</v>
      </c>
      <c r="AH1548">
        <v>9</v>
      </c>
      <c r="AI1548">
        <v>13</v>
      </c>
      <c r="AJ1548">
        <v>9</v>
      </c>
      <c r="AK1548">
        <v>5</v>
      </c>
      <c r="AL1548">
        <v>2</v>
      </c>
      <c r="AM1548">
        <v>0</v>
      </c>
      <c r="AN1548">
        <v>0</v>
      </c>
      <c r="AO1548">
        <v>0</v>
      </c>
      <c r="AP1548">
        <v>0</v>
      </c>
      <c r="AQ1548">
        <v>0</v>
      </c>
      <c r="AR1548">
        <v>0</v>
      </c>
      <c r="AS1548">
        <v>39</v>
      </c>
      <c r="AT1548">
        <v>3</v>
      </c>
      <c r="AU1548">
        <v>1</v>
      </c>
      <c r="AV1548">
        <v>0</v>
      </c>
      <c r="AW1548">
        <v>0</v>
      </c>
      <c r="AX1548">
        <v>0</v>
      </c>
      <c r="AY1548">
        <v>0</v>
      </c>
      <c r="AZ1548">
        <v>1</v>
      </c>
      <c r="BA1548">
        <v>2</v>
      </c>
      <c r="BB1548">
        <v>0</v>
      </c>
      <c r="BC1548">
        <v>0</v>
      </c>
      <c r="BD1548">
        <v>0</v>
      </c>
      <c r="BE1548">
        <v>0</v>
      </c>
      <c r="BF1548">
        <v>3</v>
      </c>
      <c r="BG1548">
        <v>1</v>
      </c>
      <c r="BH1548">
        <v>1</v>
      </c>
      <c r="BI1548">
        <v>3</v>
      </c>
      <c r="BJ1548">
        <v>3</v>
      </c>
      <c r="BK1548">
        <v>1</v>
      </c>
      <c r="BL1548">
        <v>1</v>
      </c>
      <c r="BM1548">
        <v>748</v>
      </c>
    </row>
    <row r="1549" spans="1:66" x14ac:dyDescent="0.25">
      <c r="A1549" s="6">
        <v>756</v>
      </c>
      <c r="B1549" s="3" t="s">
        <v>155</v>
      </c>
      <c r="C1549" s="3" t="s">
        <v>1377</v>
      </c>
      <c r="D1549" s="7" t="s">
        <v>1378</v>
      </c>
      <c r="E1549" s="3" t="s">
        <v>55</v>
      </c>
      <c r="F1549" s="3" t="s">
        <v>55</v>
      </c>
      <c r="G1549" s="3" t="s">
        <v>57</v>
      </c>
      <c r="H1549">
        <v>8</v>
      </c>
      <c r="I1549" s="3" t="s">
        <v>158</v>
      </c>
      <c r="J1549" s="3" t="s">
        <v>2729</v>
      </c>
      <c r="K1549" s="3"/>
      <c r="L1549" s="3" t="s">
        <v>2863</v>
      </c>
      <c r="M1549" s="3"/>
      <c r="N1549" s="3"/>
      <c r="O1549" s="3"/>
      <c r="P1549" s="3" t="s">
        <v>2863</v>
      </c>
      <c r="Q1549" s="3"/>
      <c r="R1549" s="3"/>
      <c r="S1549" s="13">
        <v>43761</v>
      </c>
      <c r="T1549" s="13">
        <v>47414</v>
      </c>
      <c r="U1549" s="1">
        <v>46684</v>
      </c>
      <c r="V1549" s="1">
        <v>45589</v>
      </c>
      <c r="W1549" s="1">
        <v>47049</v>
      </c>
      <c r="X1549">
        <v>2028</v>
      </c>
      <c r="Y1549" s="15" t="s">
        <v>2881</v>
      </c>
      <c r="Z1549">
        <v>1</v>
      </c>
      <c r="AA1549" s="3" t="s">
        <v>81</v>
      </c>
      <c r="AB1549" s="3" t="s">
        <v>1379</v>
      </c>
      <c r="AG1549">
        <v>1</v>
      </c>
      <c r="AH1549">
        <v>2</v>
      </c>
      <c r="AI1549">
        <v>0</v>
      </c>
      <c r="AJ1549">
        <v>4</v>
      </c>
      <c r="AK1549">
        <v>4</v>
      </c>
      <c r="AL1549">
        <v>2</v>
      </c>
      <c r="AM1549">
        <v>0</v>
      </c>
      <c r="AN1549">
        <v>0</v>
      </c>
      <c r="AO1549">
        <v>0</v>
      </c>
      <c r="AP1549">
        <v>0</v>
      </c>
      <c r="AQ1549">
        <v>0</v>
      </c>
      <c r="AR1549">
        <v>0</v>
      </c>
      <c r="AS1549">
        <v>13</v>
      </c>
      <c r="AT1549">
        <v>0</v>
      </c>
      <c r="AU1549">
        <v>0</v>
      </c>
      <c r="AV1549">
        <v>0</v>
      </c>
      <c r="AW1549">
        <v>0</v>
      </c>
      <c r="AX1549">
        <v>0</v>
      </c>
      <c r="AY1549">
        <v>0</v>
      </c>
      <c r="AZ1549">
        <v>0</v>
      </c>
      <c r="BA1549">
        <v>0</v>
      </c>
      <c r="BB1549">
        <v>0</v>
      </c>
      <c r="BC1549">
        <v>0</v>
      </c>
      <c r="BD1549">
        <v>0</v>
      </c>
      <c r="BE1549">
        <v>0</v>
      </c>
      <c r="BF1549">
        <v>0</v>
      </c>
      <c r="BG1549">
        <v>0</v>
      </c>
      <c r="BH1549">
        <v>1</v>
      </c>
      <c r="BI1549">
        <v>1</v>
      </c>
      <c r="BJ1549">
        <v>1</v>
      </c>
      <c r="BK1549">
        <v>1</v>
      </c>
      <c r="BL1549">
        <v>1</v>
      </c>
      <c r="BM1549">
        <v>756</v>
      </c>
    </row>
    <row r="1550" spans="1:66" hidden="1" x14ac:dyDescent="0.25">
      <c r="A1550">
        <v>1673</v>
      </c>
      <c r="B1550" s="3" t="s">
        <v>155</v>
      </c>
      <c r="C1550" s="3" t="s">
        <v>2640</v>
      </c>
      <c r="D1550" s="3" t="s">
        <v>2253</v>
      </c>
      <c r="E1550" s="3" t="s">
        <v>73</v>
      </c>
      <c r="F1550" s="3" t="s">
        <v>55</v>
      </c>
      <c r="G1550" s="3" t="s">
        <v>106</v>
      </c>
      <c r="H1550">
        <v>6</v>
      </c>
      <c r="I1550" s="3" t="s">
        <v>823</v>
      </c>
      <c r="J1550" s="3" t="s">
        <v>2747</v>
      </c>
      <c r="K1550" s="3"/>
      <c r="L1550" s="3" t="s">
        <v>2863</v>
      </c>
      <c r="M1550" s="3"/>
      <c r="N1550" s="3"/>
      <c r="O1550" s="3"/>
      <c r="P1550" s="3" t="s">
        <v>2863</v>
      </c>
      <c r="Q1550" s="3"/>
      <c r="R1550" s="3"/>
      <c r="S1550" s="1">
        <v>43978</v>
      </c>
      <c r="T1550" s="1">
        <v>47630</v>
      </c>
      <c r="U1550" s="1">
        <v>46900</v>
      </c>
      <c r="V1550" s="1">
        <v>45805</v>
      </c>
      <c r="W1550" s="1">
        <v>47265</v>
      </c>
      <c r="X1550">
        <v>2029</v>
      </c>
      <c r="Y1550" t="s">
        <v>2882</v>
      </c>
      <c r="Z1550">
        <v>1</v>
      </c>
      <c r="AA1550" s="3" t="s">
        <v>2638</v>
      </c>
      <c r="AB1550" s="3" t="s">
        <v>2639</v>
      </c>
      <c r="AC1550" s="1"/>
      <c r="AD1550"/>
      <c r="AG1550">
        <v>0</v>
      </c>
      <c r="AH1550">
        <v>0</v>
      </c>
      <c r="AI1550">
        <v>0</v>
      </c>
      <c r="AJ1550">
        <v>0</v>
      </c>
      <c r="AK1550">
        <v>0</v>
      </c>
      <c r="AL1550">
        <v>0</v>
      </c>
      <c r="AM1550">
        <v>0</v>
      </c>
      <c r="AN1550">
        <v>0</v>
      </c>
      <c r="AO1550">
        <v>0</v>
      </c>
      <c r="AP1550">
        <v>0</v>
      </c>
      <c r="AQ1550">
        <v>0</v>
      </c>
      <c r="AR1550">
        <v>0</v>
      </c>
      <c r="AS1550">
        <v>0</v>
      </c>
      <c r="AT1550">
        <v>0</v>
      </c>
      <c r="AU1550">
        <v>0</v>
      </c>
      <c r="AV1550">
        <v>0</v>
      </c>
      <c r="AW1550">
        <v>0</v>
      </c>
      <c r="AX1550">
        <v>0</v>
      </c>
      <c r="AY1550">
        <v>0</v>
      </c>
      <c r="AZ1550">
        <v>0</v>
      </c>
      <c r="BA1550">
        <v>0</v>
      </c>
      <c r="BB1550">
        <v>0</v>
      </c>
      <c r="BC1550">
        <v>0</v>
      </c>
      <c r="BD1550">
        <v>0</v>
      </c>
      <c r="BE1550">
        <v>0</v>
      </c>
      <c r="BF1550">
        <v>0</v>
      </c>
      <c r="BG1550">
        <v>0</v>
      </c>
      <c r="BH1550">
        <v>0</v>
      </c>
      <c r="BI1550">
        <v>0</v>
      </c>
      <c r="BJ1550">
        <v>0</v>
      </c>
      <c r="BK1550">
        <v>0</v>
      </c>
      <c r="BL1550">
        <v>2</v>
      </c>
      <c r="BM1550">
        <v>1562</v>
      </c>
      <c r="BN1550">
        <v>1562</v>
      </c>
    </row>
    <row r="1551" spans="1:66" hidden="1" x14ac:dyDescent="0.25">
      <c r="A1551">
        <v>1840</v>
      </c>
      <c r="B1551" s="3" t="s">
        <v>151</v>
      </c>
      <c r="C1551" s="3" t="s">
        <v>2436</v>
      </c>
      <c r="D1551" s="3" t="s">
        <v>2437</v>
      </c>
      <c r="E1551" s="3" t="s">
        <v>55</v>
      </c>
      <c r="F1551" s="3" t="s">
        <v>55</v>
      </c>
      <c r="G1551" s="3" t="s">
        <v>106</v>
      </c>
      <c r="H1551">
        <v>8</v>
      </c>
      <c r="I1551" s="3" t="s">
        <v>66</v>
      </c>
      <c r="J1551" s="3" t="s">
        <v>2839</v>
      </c>
      <c r="K1551" s="3" t="s">
        <v>2862</v>
      </c>
      <c r="L1551" s="3"/>
      <c r="M1551" s="3"/>
      <c r="N1551" s="3"/>
      <c r="O1551" s="3" t="s">
        <v>2862</v>
      </c>
      <c r="P1551" s="3"/>
      <c r="Q1551" s="3"/>
      <c r="R1551" s="3"/>
      <c r="S1551" s="1">
        <v>44118</v>
      </c>
      <c r="T1551" s="1">
        <v>45944</v>
      </c>
      <c r="U1551" s="1">
        <v>45214</v>
      </c>
      <c r="V1551" s="1">
        <v>44119</v>
      </c>
      <c r="W1551" s="1">
        <v>45579</v>
      </c>
      <c r="X1551">
        <v>2024</v>
      </c>
      <c r="Y1551" t="s">
        <v>2888</v>
      </c>
      <c r="Z1551">
        <v>1</v>
      </c>
      <c r="AA1551" s="3" t="s">
        <v>219</v>
      </c>
      <c r="AB1551" s="3" t="s">
        <v>1324</v>
      </c>
      <c r="AC1551" s="1"/>
      <c r="AD1551"/>
      <c r="AG1551">
        <v>0</v>
      </c>
      <c r="AH1551">
        <v>0</v>
      </c>
      <c r="AI1551">
        <v>0</v>
      </c>
      <c r="AJ1551">
        <v>0</v>
      </c>
      <c r="AK1551">
        <v>0</v>
      </c>
      <c r="AL1551">
        <v>0</v>
      </c>
      <c r="AM1551">
        <v>0</v>
      </c>
      <c r="AN1551">
        <v>0</v>
      </c>
      <c r="AO1551">
        <v>0</v>
      </c>
      <c r="AP1551">
        <v>0</v>
      </c>
      <c r="AQ1551">
        <v>0</v>
      </c>
      <c r="AR1551">
        <v>0</v>
      </c>
      <c r="AS1551">
        <v>0</v>
      </c>
      <c r="AT1551">
        <v>0</v>
      </c>
      <c r="AU1551">
        <v>0</v>
      </c>
      <c r="AV1551">
        <v>0</v>
      </c>
      <c r="AW1551">
        <v>0</v>
      </c>
      <c r="AX1551">
        <v>0</v>
      </c>
      <c r="AY1551">
        <v>0</v>
      </c>
      <c r="AZ1551">
        <v>0</v>
      </c>
      <c r="BA1551">
        <v>0</v>
      </c>
      <c r="BB1551">
        <v>0</v>
      </c>
      <c r="BC1551">
        <v>0</v>
      </c>
      <c r="BD1551">
        <v>0</v>
      </c>
      <c r="BE1551">
        <v>0</v>
      </c>
      <c r="BF1551">
        <v>0</v>
      </c>
      <c r="BG1551">
        <v>0</v>
      </c>
      <c r="BH1551">
        <v>0</v>
      </c>
      <c r="BI1551">
        <v>0</v>
      </c>
      <c r="BJ1551">
        <v>0</v>
      </c>
      <c r="BK1551">
        <v>0</v>
      </c>
      <c r="BL1551">
        <v>2</v>
      </c>
      <c r="BM1551">
        <v>1608</v>
      </c>
      <c r="BN1551">
        <v>1608</v>
      </c>
    </row>
    <row r="1552" spans="1:66" hidden="1" x14ac:dyDescent="0.25">
      <c r="A1552">
        <v>1691</v>
      </c>
      <c r="B1552" s="3" t="s">
        <v>177</v>
      </c>
      <c r="C1552" s="3" t="s">
        <v>2328</v>
      </c>
      <c r="D1552" s="3" t="s">
        <v>2329</v>
      </c>
      <c r="E1552" s="3" t="s">
        <v>73</v>
      </c>
      <c r="F1552" s="3" t="s">
        <v>56</v>
      </c>
      <c r="G1552" s="3" t="s">
        <v>57</v>
      </c>
      <c r="H1552">
        <v>6</v>
      </c>
      <c r="I1552" s="3" t="s">
        <v>1458</v>
      </c>
      <c r="J1552" s="3" t="s">
        <v>2815</v>
      </c>
      <c r="K1552" s="3"/>
      <c r="L1552" s="3"/>
      <c r="M1552" s="3" t="s">
        <v>2864</v>
      </c>
      <c r="N1552" s="3"/>
      <c r="O1552" s="3"/>
      <c r="P1552" s="3"/>
      <c r="Q1552" s="3" t="s">
        <v>2864</v>
      </c>
      <c r="R1552" s="3"/>
      <c r="S1552" s="1">
        <v>44075</v>
      </c>
      <c r="T1552" s="1">
        <v>47727</v>
      </c>
      <c r="U1552" s="1">
        <v>46997</v>
      </c>
      <c r="V1552" s="1">
        <v>45902</v>
      </c>
      <c r="W1552" s="1">
        <v>47362</v>
      </c>
      <c r="X1552">
        <v>2029</v>
      </c>
      <c r="Y1552" t="s">
        <v>2882</v>
      </c>
      <c r="Z1552">
        <v>1</v>
      </c>
      <c r="AA1552" s="3" t="s">
        <v>110</v>
      </c>
      <c r="AB1552" s="3" t="s">
        <v>2330</v>
      </c>
      <c r="AC1552" s="1"/>
      <c r="AD1552"/>
      <c r="AG1552">
        <v>0</v>
      </c>
      <c r="AH1552">
        <v>0</v>
      </c>
      <c r="AI1552">
        <v>0</v>
      </c>
      <c r="AJ1552">
        <v>0</v>
      </c>
      <c r="AK1552">
        <v>0</v>
      </c>
      <c r="AL1552">
        <v>0</v>
      </c>
      <c r="AM1552">
        <v>0</v>
      </c>
      <c r="AN1552">
        <v>0</v>
      </c>
      <c r="AO1552">
        <v>0</v>
      </c>
      <c r="AP1552">
        <v>0</v>
      </c>
      <c r="AQ1552">
        <v>0</v>
      </c>
      <c r="AR1552">
        <v>0</v>
      </c>
      <c r="AS1552">
        <v>0</v>
      </c>
      <c r="AT1552">
        <v>0</v>
      </c>
      <c r="AU1552">
        <v>0</v>
      </c>
      <c r="AV1552">
        <v>0</v>
      </c>
      <c r="AW1552">
        <v>0</v>
      </c>
      <c r="AX1552">
        <v>0</v>
      </c>
      <c r="AY1552">
        <v>0</v>
      </c>
      <c r="AZ1552">
        <v>0</v>
      </c>
      <c r="BA1552">
        <v>0</v>
      </c>
      <c r="BB1552">
        <v>0</v>
      </c>
      <c r="BC1552">
        <v>0</v>
      </c>
      <c r="BD1552">
        <v>0</v>
      </c>
      <c r="BE1552">
        <v>0</v>
      </c>
      <c r="BF1552">
        <v>0</v>
      </c>
      <c r="BG1552">
        <v>0</v>
      </c>
      <c r="BH1552">
        <v>0</v>
      </c>
      <c r="BI1552">
        <v>0</v>
      </c>
      <c r="BJ1552">
        <v>0</v>
      </c>
      <c r="BK1552">
        <v>0</v>
      </c>
      <c r="BL1552">
        <v>2</v>
      </c>
      <c r="BM1552">
        <v>1522</v>
      </c>
      <c r="BN1552">
        <v>1522</v>
      </c>
    </row>
    <row r="1553" spans="1:66" x14ac:dyDescent="0.25">
      <c r="A1553" s="6">
        <v>754</v>
      </c>
      <c r="B1553" s="3" t="s">
        <v>155</v>
      </c>
      <c r="C1553" s="3" t="s">
        <v>1423</v>
      </c>
      <c r="D1553" s="7" t="s">
        <v>1211</v>
      </c>
      <c r="E1553" s="3" t="s">
        <v>55</v>
      </c>
      <c r="F1553" s="3" t="s">
        <v>55</v>
      </c>
      <c r="G1553" s="3" t="s">
        <v>57</v>
      </c>
      <c r="H1553">
        <v>8</v>
      </c>
      <c r="I1553" s="3" t="s">
        <v>823</v>
      </c>
      <c r="J1553" s="3" t="s">
        <v>2747</v>
      </c>
      <c r="K1553" s="3"/>
      <c r="L1553" s="3" t="s">
        <v>2863</v>
      </c>
      <c r="M1553" s="3"/>
      <c r="N1553" s="3"/>
      <c r="O1553" s="3"/>
      <c r="P1553" s="3" t="s">
        <v>2863</v>
      </c>
      <c r="Q1553" s="3"/>
      <c r="R1553" s="3"/>
      <c r="S1553" s="13">
        <v>43761</v>
      </c>
      <c r="T1553" s="13">
        <v>47414</v>
      </c>
      <c r="U1553" s="1">
        <v>46684</v>
      </c>
      <c r="V1553" s="1">
        <v>45589</v>
      </c>
      <c r="W1553" s="1">
        <v>47049</v>
      </c>
      <c r="X1553">
        <v>2028</v>
      </c>
      <c r="Y1553" s="15" t="s">
        <v>2881</v>
      </c>
      <c r="Z1553">
        <v>1</v>
      </c>
      <c r="AA1553" s="3" t="s">
        <v>58</v>
      </c>
      <c r="AB1553" s="3" t="s">
        <v>1424</v>
      </c>
      <c r="AG1553">
        <v>4</v>
      </c>
      <c r="AH1553">
        <v>3</v>
      </c>
      <c r="AI1553">
        <v>7</v>
      </c>
      <c r="AJ1553">
        <v>4</v>
      </c>
      <c r="AK1553">
        <v>4</v>
      </c>
      <c r="AL1553">
        <v>3</v>
      </c>
      <c r="AM1553">
        <v>0</v>
      </c>
      <c r="AN1553">
        <v>0</v>
      </c>
      <c r="AO1553">
        <v>1</v>
      </c>
      <c r="AP1553">
        <v>0</v>
      </c>
      <c r="AQ1553">
        <v>0</v>
      </c>
      <c r="AR1553">
        <v>0</v>
      </c>
      <c r="AS1553">
        <v>21</v>
      </c>
      <c r="AT1553">
        <v>2</v>
      </c>
      <c r="AU1553">
        <v>1</v>
      </c>
      <c r="AV1553">
        <v>0</v>
      </c>
      <c r="AW1553">
        <v>0</v>
      </c>
      <c r="AX1553">
        <v>0</v>
      </c>
      <c r="AY1553">
        <v>0</v>
      </c>
      <c r="AZ1553">
        <v>0</v>
      </c>
      <c r="BA1553">
        <v>0</v>
      </c>
      <c r="BB1553">
        <v>0</v>
      </c>
      <c r="BC1553">
        <v>0</v>
      </c>
      <c r="BD1553">
        <v>0</v>
      </c>
      <c r="BE1553">
        <v>0</v>
      </c>
      <c r="BF1553">
        <v>4</v>
      </c>
      <c r="BG1553">
        <v>0</v>
      </c>
      <c r="BH1553">
        <v>1</v>
      </c>
      <c r="BI1553">
        <v>1</v>
      </c>
      <c r="BJ1553">
        <v>0</v>
      </c>
      <c r="BK1553">
        <v>0</v>
      </c>
      <c r="BL1553">
        <v>1</v>
      </c>
      <c r="BM1553">
        <v>754</v>
      </c>
    </row>
    <row r="1554" spans="1:66" hidden="1" x14ac:dyDescent="0.25">
      <c r="A1554">
        <v>1851</v>
      </c>
      <c r="B1554" s="3" t="s">
        <v>151</v>
      </c>
      <c r="C1554" s="3" t="s">
        <v>2641</v>
      </c>
      <c r="D1554" s="3" t="s">
        <v>2642</v>
      </c>
      <c r="E1554" s="3" t="s">
        <v>55</v>
      </c>
      <c r="F1554" s="3" t="s">
        <v>56</v>
      </c>
      <c r="G1554" s="3" t="s">
        <v>57</v>
      </c>
      <c r="H1554">
        <v>8</v>
      </c>
      <c r="I1554" s="3" t="s">
        <v>66</v>
      </c>
      <c r="J1554" s="3" t="s">
        <v>2839</v>
      </c>
      <c r="K1554" s="3" t="s">
        <v>2862</v>
      </c>
      <c r="L1554" s="3"/>
      <c r="M1554" s="3"/>
      <c r="N1554" s="3"/>
      <c r="O1554" s="3" t="s">
        <v>2862</v>
      </c>
      <c r="P1554" s="3"/>
      <c r="Q1554" s="3"/>
      <c r="R1554" s="3"/>
      <c r="S1554" s="1">
        <v>44118</v>
      </c>
      <c r="T1554" s="1">
        <v>45944</v>
      </c>
      <c r="U1554" s="1">
        <v>45214</v>
      </c>
      <c r="V1554" s="1">
        <v>44119</v>
      </c>
      <c r="W1554" s="1">
        <v>45579</v>
      </c>
      <c r="X1554">
        <v>2024</v>
      </c>
      <c r="Y1554" t="s">
        <v>2888</v>
      </c>
      <c r="Z1554">
        <v>1</v>
      </c>
      <c r="AA1554" s="3" t="s">
        <v>219</v>
      </c>
      <c r="AB1554" s="3" t="s">
        <v>2337</v>
      </c>
      <c r="AC1554" s="1"/>
      <c r="AD1554"/>
      <c r="AG1554">
        <v>2</v>
      </c>
      <c r="AH1554">
        <v>0</v>
      </c>
      <c r="AI1554">
        <v>0</v>
      </c>
      <c r="AJ1554">
        <v>2</v>
      </c>
      <c r="AK1554">
        <v>3</v>
      </c>
      <c r="AL1554">
        <v>0</v>
      </c>
      <c r="AM1554">
        <v>0</v>
      </c>
      <c r="AN1554">
        <v>0</v>
      </c>
      <c r="AO1554">
        <v>0</v>
      </c>
      <c r="AP1554">
        <v>0</v>
      </c>
      <c r="AQ1554">
        <v>0</v>
      </c>
      <c r="AR1554">
        <v>0</v>
      </c>
      <c r="AS1554">
        <v>10</v>
      </c>
      <c r="AT1554">
        <v>2</v>
      </c>
      <c r="AU1554">
        <v>0</v>
      </c>
      <c r="AV1554">
        <v>0</v>
      </c>
      <c r="AW1554">
        <v>0</v>
      </c>
      <c r="AX1554">
        <v>0</v>
      </c>
      <c r="AY1554">
        <v>0</v>
      </c>
      <c r="AZ1554">
        <v>1</v>
      </c>
      <c r="BA1554">
        <v>0</v>
      </c>
      <c r="BB1554">
        <v>0</v>
      </c>
      <c r="BC1554">
        <v>0</v>
      </c>
      <c r="BD1554">
        <v>0</v>
      </c>
      <c r="BE1554">
        <v>0</v>
      </c>
      <c r="BF1554">
        <v>0</v>
      </c>
      <c r="BG1554">
        <v>0</v>
      </c>
      <c r="BH1554">
        <v>0</v>
      </c>
      <c r="BI1554">
        <v>0</v>
      </c>
      <c r="BJ1554">
        <v>0</v>
      </c>
      <c r="BK1554">
        <v>0</v>
      </c>
      <c r="BL1554">
        <v>2</v>
      </c>
      <c r="BM1554">
        <v>1605</v>
      </c>
      <c r="BN1554">
        <v>1605</v>
      </c>
    </row>
    <row r="1555" spans="1:66" hidden="1" x14ac:dyDescent="0.25">
      <c r="A1555">
        <v>3939</v>
      </c>
      <c r="B1555" s="3" t="s">
        <v>70</v>
      </c>
      <c r="C1555" s="3" t="s">
        <v>2628</v>
      </c>
      <c r="D1555" s="3" t="s">
        <v>873</v>
      </c>
      <c r="E1555" s="3" t="s">
        <v>55</v>
      </c>
      <c r="F1555" s="3" t="s">
        <v>56</v>
      </c>
      <c r="G1555" s="3" t="s">
        <v>57</v>
      </c>
      <c r="H1555">
        <v>8</v>
      </c>
      <c r="I1555" s="3" t="s">
        <v>80</v>
      </c>
      <c r="J1555" s="3" t="s">
        <v>2732</v>
      </c>
      <c r="K1555" s="3"/>
      <c r="L1555" s="3"/>
      <c r="M1555" s="3"/>
      <c r="N1555" s="3" t="s">
        <v>2865</v>
      </c>
      <c r="O1555" s="3"/>
      <c r="P1555" s="3"/>
      <c r="Q1555" s="3"/>
      <c r="R1555" s="3" t="s">
        <v>2865</v>
      </c>
      <c r="S1555" s="1">
        <v>43579</v>
      </c>
      <c r="T1555" s="1">
        <v>44286</v>
      </c>
      <c r="U1555" s="1">
        <v>43556</v>
      </c>
      <c r="V1555" s="1">
        <v>42461</v>
      </c>
      <c r="W1555" s="1">
        <v>43921</v>
      </c>
      <c r="X1555">
        <v>2020</v>
      </c>
      <c r="Y1555" t="s">
        <v>2893</v>
      </c>
      <c r="Z1555">
        <v>3</v>
      </c>
      <c r="AA1555" s="3" t="s">
        <v>219</v>
      </c>
      <c r="AB1555" s="3" t="s">
        <v>2629</v>
      </c>
      <c r="AC1555" s="1"/>
      <c r="AD1555"/>
      <c r="AG1555">
        <v>0</v>
      </c>
      <c r="AH1555">
        <v>0</v>
      </c>
      <c r="AI1555">
        <v>0</v>
      </c>
      <c r="AJ1555">
        <v>0</v>
      </c>
      <c r="AK1555">
        <v>0</v>
      </c>
      <c r="AL1555">
        <v>0</v>
      </c>
      <c r="AM1555">
        <v>0</v>
      </c>
      <c r="AN1555">
        <v>0</v>
      </c>
      <c r="AO1555">
        <v>0</v>
      </c>
      <c r="AP1555">
        <v>0</v>
      </c>
      <c r="AQ1555">
        <v>0</v>
      </c>
      <c r="AR1555">
        <v>0</v>
      </c>
      <c r="AS1555">
        <v>0</v>
      </c>
      <c r="AT1555">
        <v>0</v>
      </c>
      <c r="AU1555">
        <v>0</v>
      </c>
      <c r="AV1555">
        <v>0</v>
      </c>
      <c r="AW1555">
        <v>0</v>
      </c>
      <c r="AX1555">
        <v>0</v>
      </c>
      <c r="AY1555">
        <v>0</v>
      </c>
      <c r="AZ1555">
        <v>0</v>
      </c>
      <c r="BA1555">
        <v>0</v>
      </c>
      <c r="BB1555">
        <v>0</v>
      </c>
      <c r="BC1555">
        <v>0</v>
      </c>
      <c r="BD1555">
        <v>0</v>
      </c>
      <c r="BE1555">
        <v>0</v>
      </c>
      <c r="BF1555">
        <v>0</v>
      </c>
      <c r="BG1555">
        <v>0</v>
      </c>
      <c r="BH1555">
        <v>0</v>
      </c>
      <c r="BI1555">
        <v>0</v>
      </c>
      <c r="BJ1555">
        <v>0</v>
      </c>
      <c r="BK1555">
        <v>0</v>
      </c>
      <c r="BL1555">
        <v>3</v>
      </c>
      <c r="BM1555">
        <v>552</v>
      </c>
      <c r="BN1555">
        <v>3938</v>
      </c>
    </row>
    <row r="1556" spans="1:66" hidden="1" x14ac:dyDescent="0.25">
      <c r="A1556">
        <v>1266</v>
      </c>
      <c r="B1556" s="3" t="s">
        <v>177</v>
      </c>
      <c r="C1556" s="3" t="s">
        <v>1366</v>
      </c>
      <c r="D1556" s="3" t="s">
        <v>1367</v>
      </c>
      <c r="E1556" s="3" t="s">
        <v>55</v>
      </c>
      <c r="F1556" s="3" t="s">
        <v>56</v>
      </c>
      <c r="G1556" s="3" t="s">
        <v>57</v>
      </c>
      <c r="H1556">
        <v>8</v>
      </c>
      <c r="I1556" s="3" t="s">
        <v>180</v>
      </c>
      <c r="J1556" s="3" t="s">
        <v>2767</v>
      </c>
      <c r="K1556" s="3"/>
      <c r="L1556" s="3"/>
      <c r="M1556" s="3" t="s">
        <v>2864</v>
      </c>
      <c r="N1556" s="3" t="s">
        <v>2865</v>
      </c>
      <c r="O1556" s="3"/>
      <c r="P1556" s="3"/>
      <c r="Q1556" s="3" t="s">
        <v>2864</v>
      </c>
      <c r="R1556" s="3" t="s">
        <v>2865</v>
      </c>
      <c r="S1556" s="1">
        <v>43943</v>
      </c>
      <c r="T1556" s="1">
        <v>47595</v>
      </c>
      <c r="U1556" s="1">
        <v>46865</v>
      </c>
      <c r="V1556" s="1">
        <v>45770</v>
      </c>
      <c r="W1556" s="1">
        <v>47230</v>
      </c>
      <c r="X1556">
        <v>2029</v>
      </c>
      <c r="Y1556" t="s">
        <v>2883</v>
      </c>
      <c r="Z1556">
        <v>1</v>
      </c>
      <c r="AA1556" s="3" t="s">
        <v>149</v>
      </c>
      <c r="AB1556" s="3" t="s">
        <v>1368</v>
      </c>
      <c r="AC1556" s="1"/>
      <c r="AD1556"/>
      <c r="AG1556">
        <v>2</v>
      </c>
      <c r="AH1556">
        <v>0</v>
      </c>
      <c r="AI1556">
        <v>3</v>
      </c>
      <c r="AJ1556">
        <v>1</v>
      </c>
      <c r="AK1556">
        <v>0</v>
      </c>
      <c r="AL1556">
        <v>3</v>
      </c>
      <c r="AM1556">
        <v>0</v>
      </c>
      <c r="AN1556">
        <v>0</v>
      </c>
      <c r="AO1556">
        <v>0</v>
      </c>
      <c r="AP1556">
        <v>0</v>
      </c>
      <c r="AQ1556">
        <v>0</v>
      </c>
      <c r="AR1556">
        <v>0</v>
      </c>
      <c r="AS1556">
        <v>14</v>
      </c>
      <c r="AT1556">
        <v>1</v>
      </c>
      <c r="AU1556">
        <v>0</v>
      </c>
      <c r="AV1556">
        <v>0</v>
      </c>
      <c r="AW1556">
        <v>0</v>
      </c>
      <c r="AX1556">
        <v>0</v>
      </c>
      <c r="AY1556">
        <v>0</v>
      </c>
      <c r="AZ1556">
        <v>3</v>
      </c>
      <c r="BA1556">
        <v>0</v>
      </c>
      <c r="BB1556">
        <v>0</v>
      </c>
      <c r="BC1556">
        <v>0</v>
      </c>
      <c r="BD1556">
        <v>0</v>
      </c>
      <c r="BE1556">
        <v>0</v>
      </c>
      <c r="BF1556">
        <v>0</v>
      </c>
      <c r="BG1556">
        <v>2</v>
      </c>
      <c r="BH1556">
        <v>4</v>
      </c>
      <c r="BI1556">
        <v>2</v>
      </c>
      <c r="BJ1556">
        <v>3</v>
      </c>
      <c r="BK1556">
        <v>3</v>
      </c>
      <c r="BL1556">
        <v>2</v>
      </c>
      <c r="BM1556">
        <v>1254</v>
      </c>
      <c r="BN1556">
        <v>1254</v>
      </c>
    </row>
    <row r="1557" spans="1:66" x14ac:dyDescent="0.25">
      <c r="A1557" s="6">
        <v>761</v>
      </c>
      <c r="B1557" s="3" t="s">
        <v>155</v>
      </c>
      <c r="C1557" s="3" t="s">
        <v>912</v>
      </c>
      <c r="D1557" s="7" t="s">
        <v>913</v>
      </c>
      <c r="E1557" s="3" t="s">
        <v>55</v>
      </c>
      <c r="F1557" s="3" t="s">
        <v>55</v>
      </c>
      <c r="G1557" s="3" t="s">
        <v>57</v>
      </c>
      <c r="H1557">
        <v>8</v>
      </c>
      <c r="I1557" s="3" t="s">
        <v>908</v>
      </c>
      <c r="J1557" s="3" t="s">
        <v>2843</v>
      </c>
      <c r="K1557" s="3" t="s">
        <v>2862</v>
      </c>
      <c r="L1557" s="3" t="s">
        <v>2863</v>
      </c>
      <c r="M1557" s="3"/>
      <c r="N1557" s="3"/>
      <c r="O1557" s="3" t="s">
        <v>2862</v>
      </c>
      <c r="P1557" s="3" t="s">
        <v>2863</v>
      </c>
      <c r="Q1557" s="3"/>
      <c r="R1557" s="3"/>
      <c r="S1557" s="13">
        <v>43796</v>
      </c>
      <c r="T1557" s="13">
        <v>47449</v>
      </c>
      <c r="U1557" s="1">
        <v>46719</v>
      </c>
      <c r="V1557" s="1">
        <v>45624</v>
      </c>
      <c r="W1557" s="1">
        <v>47084</v>
      </c>
      <c r="X1557">
        <v>2028</v>
      </c>
      <c r="Y1557" s="15" t="s">
        <v>2881</v>
      </c>
      <c r="Z1557">
        <v>1</v>
      </c>
      <c r="AA1557" s="3" t="s">
        <v>143</v>
      </c>
      <c r="AB1557" s="3" t="s">
        <v>1617</v>
      </c>
      <c r="AG1557">
        <v>6</v>
      </c>
      <c r="AH1557">
        <v>14</v>
      </c>
      <c r="AI1557">
        <v>9</v>
      </c>
      <c r="AJ1557">
        <v>8</v>
      </c>
      <c r="AK1557">
        <v>9</v>
      </c>
      <c r="AL1557">
        <v>4</v>
      </c>
      <c r="AM1557">
        <v>0</v>
      </c>
      <c r="AN1557">
        <v>0</v>
      </c>
      <c r="AO1557">
        <v>0</v>
      </c>
      <c r="AP1557">
        <v>0</v>
      </c>
      <c r="AQ1557">
        <v>0</v>
      </c>
      <c r="AR1557">
        <v>0</v>
      </c>
      <c r="AS1557">
        <v>43</v>
      </c>
      <c r="AT1557">
        <v>1</v>
      </c>
      <c r="AU1557">
        <v>2</v>
      </c>
      <c r="AV1557">
        <v>0</v>
      </c>
      <c r="AW1557">
        <v>0</v>
      </c>
      <c r="AX1557">
        <v>0</v>
      </c>
      <c r="AY1557">
        <v>0</v>
      </c>
      <c r="AZ1557">
        <v>0</v>
      </c>
      <c r="BA1557">
        <v>2</v>
      </c>
      <c r="BB1557">
        <v>0</v>
      </c>
      <c r="BC1557">
        <v>0</v>
      </c>
      <c r="BD1557">
        <v>0</v>
      </c>
      <c r="BE1557">
        <v>0</v>
      </c>
      <c r="BF1557">
        <v>0</v>
      </c>
      <c r="BG1557">
        <v>1</v>
      </c>
      <c r="BH1557">
        <v>0</v>
      </c>
      <c r="BI1557">
        <v>3</v>
      </c>
      <c r="BJ1557">
        <v>0</v>
      </c>
      <c r="BK1557">
        <v>0</v>
      </c>
      <c r="BL1557">
        <v>1</v>
      </c>
      <c r="BM1557">
        <v>761</v>
      </c>
    </row>
    <row r="1558" spans="1:66" hidden="1" x14ac:dyDescent="0.25">
      <c r="A1558">
        <v>3657</v>
      </c>
      <c r="B1558" s="3" t="s">
        <v>592</v>
      </c>
      <c r="C1558" s="3" t="s">
        <v>2584</v>
      </c>
      <c r="D1558" s="3" t="s">
        <v>2585</v>
      </c>
      <c r="E1558" s="3" t="s">
        <v>55</v>
      </c>
      <c r="F1558" s="3" t="s">
        <v>55</v>
      </c>
      <c r="G1558" s="3" t="s">
        <v>106</v>
      </c>
      <c r="H1558">
        <v>8</v>
      </c>
      <c r="I1558" s="3" t="s">
        <v>240</v>
      </c>
      <c r="J1558" s="3" t="s">
        <v>2733</v>
      </c>
      <c r="K1558" s="3"/>
      <c r="L1558" s="3"/>
      <c r="M1558" s="3"/>
      <c r="N1558" s="3" t="s">
        <v>2865</v>
      </c>
      <c r="O1558" s="3"/>
      <c r="P1558" s="3"/>
      <c r="Q1558" s="3"/>
      <c r="R1558" s="3" t="s">
        <v>2865</v>
      </c>
      <c r="S1558" s="1">
        <v>43978</v>
      </c>
      <c r="T1558" s="1">
        <v>47630</v>
      </c>
      <c r="U1558" s="1">
        <v>46900</v>
      </c>
      <c r="V1558" s="1">
        <v>45805</v>
      </c>
      <c r="W1558" s="1">
        <v>47265</v>
      </c>
      <c r="X1558">
        <v>2029</v>
      </c>
      <c r="Y1558" t="s">
        <v>2883</v>
      </c>
      <c r="Z1558">
        <v>1</v>
      </c>
      <c r="AA1558" s="3" t="s">
        <v>2285</v>
      </c>
      <c r="AB1558" s="3"/>
      <c r="AC1558" s="1"/>
      <c r="AD1558"/>
      <c r="AG1558">
        <v>0</v>
      </c>
      <c r="AH1558">
        <v>0</v>
      </c>
      <c r="AI1558">
        <v>0</v>
      </c>
      <c r="AJ1558">
        <v>0</v>
      </c>
      <c r="AK1558">
        <v>0</v>
      </c>
      <c r="AL1558">
        <v>0</v>
      </c>
      <c r="AM1558">
        <v>0</v>
      </c>
      <c r="AN1558">
        <v>0</v>
      </c>
      <c r="AO1558">
        <v>0</v>
      </c>
      <c r="AP1558">
        <v>0</v>
      </c>
      <c r="AQ1558">
        <v>0</v>
      </c>
      <c r="AR1558">
        <v>0</v>
      </c>
      <c r="AS1558">
        <v>0</v>
      </c>
      <c r="AT1558">
        <v>0</v>
      </c>
      <c r="AU1558">
        <v>0</v>
      </c>
      <c r="AV1558">
        <v>0</v>
      </c>
      <c r="AW1558">
        <v>0</v>
      </c>
      <c r="AX1558">
        <v>0</v>
      </c>
      <c r="AY1558">
        <v>0</v>
      </c>
      <c r="AZ1558">
        <v>0</v>
      </c>
      <c r="BA1558">
        <v>0</v>
      </c>
      <c r="BB1558">
        <v>0</v>
      </c>
      <c r="BC1558">
        <v>0</v>
      </c>
      <c r="BD1558">
        <v>0</v>
      </c>
      <c r="BE1558">
        <v>0</v>
      </c>
      <c r="BF1558">
        <v>0</v>
      </c>
      <c r="BG1558">
        <v>0</v>
      </c>
      <c r="BH1558">
        <v>0</v>
      </c>
      <c r="BI1558">
        <v>0</v>
      </c>
      <c r="BJ1558">
        <v>0</v>
      </c>
      <c r="BK1558">
        <v>0</v>
      </c>
      <c r="BL1558">
        <v>2</v>
      </c>
      <c r="BM1558">
        <v>1544</v>
      </c>
      <c r="BN1558">
        <v>1544</v>
      </c>
    </row>
    <row r="1559" spans="1:66" hidden="1" x14ac:dyDescent="0.25">
      <c r="A1559">
        <v>1852</v>
      </c>
      <c r="B1559" s="3" t="s">
        <v>151</v>
      </c>
      <c r="C1559" s="3" t="s">
        <v>2335</v>
      </c>
      <c r="D1559" s="3" t="s">
        <v>2336</v>
      </c>
      <c r="E1559" s="3" t="s">
        <v>55</v>
      </c>
      <c r="F1559" s="3" t="s">
        <v>55</v>
      </c>
      <c r="G1559" s="3" t="s">
        <v>106</v>
      </c>
      <c r="H1559">
        <v>8</v>
      </c>
      <c r="I1559" s="3" t="s">
        <v>66</v>
      </c>
      <c r="J1559" s="3" t="s">
        <v>2839</v>
      </c>
      <c r="K1559" s="3" t="s">
        <v>2862</v>
      </c>
      <c r="L1559" s="3"/>
      <c r="M1559" s="3"/>
      <c r="N1559" s="3"/>
      <c r="O1559" s="3" t="s">
        <v>2862</v>
      </c>
      <c r="P1559" s="3"/>
      <c r="Q1559" s="3"/>
      <c r="R1559" s="3"/>
      <c r="S1559" s="1">
        <v>44118</v>
      </c>
      <c r="T1559" s="1">
        <v>45944</v>
      </c>
      <c r="U1559" s="1">
        <v>45214</v>
      </c>
      <c r="V1559" s="1">
        <v>44119</v>
      </c>
      <c r="W1559" s="1">
        <v>45579</v>
      </c>
      <c r="X1559">
        <v>2024</v>
      </c>
      <c r="Y1559" t="s">
        <v>2888</v>
      </c>
      <c r="Z1559">
        <v>1</v>
      </c>
      <c r="AA1559" s="3" t="s">
        <v>219</v>
      </c>
      <c r="AB1559" s="3" t="s">
        <v>2337</v>
      </c>
      <c r="AC1559" s="1"/>
      <c r="AD1559"/>
      <c r="AG1559">
        <v>0</v>
      </c>
      <c r="AH1559">
        <v>0</v>
      </c>
      <c r="AI1559">
        <v>0</v>
      </c>
      <c r="AJ1559">
        <v>0</v>
      </c>
      <c r="AK1559">
        <v>0</v>
      </c>
      <c r="AL1559">
        <v>0</v>
      </c>
      <c r="AM1559">
        <v>0</v>
      </c>
      <c r="AN1559">
        <v>0</v>
      </c>
      <c r="AO1559">
        <v>0</v>
      </c>
      <c r="AP1559">
        <v>0</v>
      </c>
      <c r="AQ1559">
        <v>0</v>
      </c>
      <c r="AR1559">
        <v>0</v>
      </c>
      <c r="AS1559">
        <v>0</v>
      </c>
      <c r="AT1559">
        <v>0</v>
      </c>
      <c r="AU1559">
        <v>0</v>
      </c>
      <c r="AV1559">
        <v>0</v>
      </c>
      <c r="AW1559">
        <v>0</v>
      </c>
      <c r="AX1559">
        <v>0</v>
      </c>
      <c r="AY1559">
        <v>0</v>
      </c>
      <c r="AZ1559">
        <v>0</v>
      </c>
      <c r="BA1559">
        <v>0</v>
      </c>
      <c r="BB1559">
        <v>0</v>
      </c>
      <c r="BC1559">
        <v>0</v>
      </c>
      <c r="BD1559">
        <v>0</v>
      </c>
      <c r="BE1559">
        <v>0</v>
      </c>
      <c r="BF1559">
        <v>0</v>
      </c>
      <c r="BG1559">
        <v>0</v>
      </c>
      <c r="BH1559">
        <v>0</v>
      </c>
      <c r="BI1559">
        <v>0</v>
      </c>
      <c r="BJ1559">
        <v>0</v>
      </c>
      <c r="BK1559">
        <v>0</v>
      </c>
      <c r="BL1559">
        <v>2</v>
      </c>
      <c r="BM1559">
        <v>1605</v>
      </c>
      <c r="BN1559">
        <v>1605</v>
      </c>
    </row>
    <row r="1560" spans="1:66" x14ac:dyDescent="0.25">
      <c r="A1560" s="6">
        <v>850</v>
      </c>
      <c r="B1560" s="3" t="s">
        <v>155</v>
      </c>
      <c r="C1560" s="3" t="s">
        <v>1638</v>
      </c>
      <c r="D1560" s="7" t="s">
        <v>1639</v>
      </c>
      <c r="E1560" s="3" t="s">
        <v>55</v>
      </c>
      <c r="F1560" s="3" t="s">
        <v>55</v>
      </c>
      <c r="G1560" s="3" t="s">
        <v>57</v>
      </c>
      <c r="H1560">
        <v>8</v>
      </c>
      <c r="I1560" s="3" t="s">
        <v>184</v>
      </c>
      <c r="J1560" s="3" t="s">
        <v>2829</v>
      </c>
      <c r="K1560" s="3"/>
      <c r="L1560" s="3" t="s">
        <v>2863</v>
      </c>
      <c r="M1560" s="3"/>
      <c r="N1560" s="3"/>
      <c r="O1560" s="3"/>
      <c r="P1560" s="3" t="s">
        <v>2863</v>
      </c>
      <c r="Q1560" s="3"/>
      <c r="R1560" s="3"/>
      <c r="S1560" s="13">
        <v>43761</v>
      </c>
      <c r="T1560" s="13">
        <v>47414</v>
      </c>
      <c r="U1560" s="1">
        <v>46684</v>
      </c>
      <c r="V1560" s="1">
        <v>45589</v>
      </c>
      <c r="W1560" s="1">
        <v>47049</v>
      </c>
      <c r="X1560">
        <v>2028</v>
      </c>
      <c r="Y1560" s="15" t="s">
        <v>2881</v>
      </c>
      <c r="Z1560">
        <v>1</v>
      </c>
      <c r="AA1560" s="3" t="s">
        <v>67</v>
      </c>
      <c r="AB1560" s="3" t="s">
        <v>1640</v>
      </c>
      <c r="AG1560">
        <v>3</v>
      </c>
      <c r="AH1560">
        <v>9</v>
      </c>
      <c r="AI1560">
        <v>6</v>
      </c>
      <c r="AJ1560">
        <v>13</v>
      </c>
      <c r="AK1560">
        <v>7</v>
      </c>
      <c r="AL1560">
        <v>6</v>
      </c>
      <c r="AM1560">
        <v>0</v>
      </c>
      <c r="AN1560">
        <v>1</v>
      </c>
      <c r="AO1560">
        <v>0</v>
      </c>
      <c r="AP1560">
        <v>0</v>
      </c>
      <c r="AQ1560">
        <v>0</v>
      </c>
      <c r="AR1560">
        <v>0</v>
      </c>
      <c r="AS1560">
        <v>42</v>
      </c>
      <c r="AT1560">
        <v>0</v>
      </c>
      <c r="AU1560">
        <v>1</v>
      </c>
      <c r="AV1560">
        <v>0</v>
      </c>
      <c r="AW1560">
        <v>0</v>
      </c>
      <c r="AX1560">
        <v>0</v>
      </c>
      <c r="AY1560">
        <v>0</v>
      </c>
      <c r="AZ1560">
        <v>1</v>
      </c>
      <c r="BA1560">
        <v>0</v>
      </c>
      <c r="BB1560">
        <v>0</v>
      </c>
      <c r="BC1560">
        <v>0</v>
      </c>
      <c r="BD1560">
        <v>0</v>
      </c>
      <c r="BE1560">
        <v>0</v>
      </c>
      <c r="BF1560">
        <v>4</v>
      </c>
      <c r="BG1560">
        <v>4</v>
      </c>
      <c r="BH1560">
        <v>4</v>
      </c>
      <c r="BI1560">
        <v>5</v>
      </c>
      <c r="BJ1560">
        <v>12</v>
      </c>
      <c r="BK1560">
        <v>2</v>
      </c>
      <c r="BL1560">
        <v>1</v>
      </c>
      <c r="BM1560">
        <v>850</v>
      </c>
    </row>
    <row r="1561" spans="1:66" x14ac:dyDescent="0.25">
      <c r="A1561" s="6">
        <v>760</v>
      </c>
      <c r="B1561" s="3" t="s">
        <v>155</v>
      </c>
      <c r="C1561" s="3" t="s">
        <v>1658</v>
      </c>
      <c r="D1561" s="7" t="s">
        <v>1659</v>
      </c>
      <c r="E1561" s="3" t="s">
        <v>55</v>
      </c>
      <c r="F1561" s="3" t="s">
        <v>55</v>
      </c>
      <c r="G1561" s="3" t="s">
        <v>57</v>
      </c>
      <c r="H1561">
        <v>8</v>
      </c>
      <c r="I1561" s="3" t="s">
        <v>908</v>
      </c>
      <c r="J1561" s="3" t="s">
        <v>2843</v>
      </c>
      <c r="K1561" s="3" t="s">
        <v>2862</v>
      </c>
      <c r="L1561" s="3" t="s">
        <v>2863</v>
      </c>
      <c r="M1561" s="3"/>
      <c r="N1561" s="3"/>
      <c r="O1561" s="3" t="s">
        <v>2862</v>
      </c>
      <c r="P1561" s="3" t="s">
        <v>2863</v>
      </c>
      <c r="Q1561" s="3"/>
      <c r="R1561" s="3"/>
      <c r="S1561" s="13">
        <v>43796</v>
      </c>
      <c r="T1561" s="13">
        <v>47449</v>
      </c>
      <c r="U1561" s="1">
        <v>46719</v>
      </c>
      <c r="V1561" s="1">
        <v>45624</v>
      </c>
      <c r="W1561" s="1">
        <v>47084</v>
      </c>
      <c r="X1561">
        <v>2028</v>
      </c>
      <c r="Y1561" s="15" t="s">
        <v>2881</v>
      </c>
      <c r="Z1561">
        <v>1</v>
      </c>
      <c r="AA1561" s="3" t="s">
        <v>143</v>
      </c>
      <c r="AB1561" s="3" t="s">
        <v>1660</v>
      </c>
      <c r="AG1561">
        <v>10</v>
      </c>
      <c r="AH1561">
        <v>12</v>
      </c>
      <c r="AI1561">
        <v>19</v>
      </c>
      <c r="AJ1561">
        <v>18</v>
      </c>
      <c r="AK1561">
        <v>17</v>
      </c>
      <c r="AL1561">
        <v>18</v>
      </c>
      <c r="AM1561">
        <v>0</v>
      </c>
      <c r="AN1561">
        <v>0</v>
      </c>
      <c r="AO1561">
        <v>0</v>
      </c>
      <c r="AP1561">
        <v>0</v>
      </c>
      <c r="AQ1561">
        <v>0</v>
      </c>
      <c r="AR1561">
        <v>0</v>
      </c>
      <c r="AS1561">
        <v>81</v>
      </c>
      <c r="AT1561">
        <v>2</v>
      </c>
      <c r="AU1561">
        <v>4</v>
      </c>
      <c r="AV1561">
        <v>0</v>
      </c>
      <c r="AW1561">
        <v>0</v>
      </c>
      <c r="AX1561">
        <v>0</v>
      </c>
      <c r="AY1561">
        <v>0</v>
      </c>
      <c r="AZ1561">
        <v>1</v>
      </c>
      <c r="BA1561">
        <v>2</v>
      </c>
      <c r="BB1561">
        <v>0</v>
      </c>
      <c r="BC1561">
        <v>0</v>
      </c>
      <c r="BD1561">
        <v>0</v>
      </c>
      <c r="BE1561">
        <v>0</v>
      </c>
      <c r="BF1561">
        <v>2</v>
      </c>
      <c r="BG1561">
        <v>1</v>
      </c>
      <c r="BH1561">
        <v>5</v>
      </c>
      <c r="BI1561">
        <v>5</v>
      </c>
      <c r="BJ1561">
        <v>5</v>
      </c>
      <c r="BK1561">
        <v>1</v>
      </c>
      <c r="BL1561">
        <v>1</v>
      </c>
      <c r="BM1561">
        <v>760</v>
      </c>
    </row>
    <row r="1562" spans="1:66" x14ac:dyDescent="0.25">
      <c r="A1562" s="6">
        <v>919</v>
      </c>
      <c r="B1562" s="3" t="s">
        <v>155</v>
      </c>
      <c r="C1562" s="3" t="s">
        <v>1661</v>
      </c>
      <c r="D1562" s="7" t="s">
        <v>1662</v>
      </c>
      <c r="E1562" s="3" t="s">
        <v>55</v>
      </c>
      <c r="F1562" s="3" t="s">
        <v>55</v>
      </c>
      <c r="G1562" s="3" t="s">
        <v>57</v>
      </c>
      <c r="H1562">
        <v>8</v>
      </c>
      <c r="I1562" s="3" t="s">
        <v>823</v>
      </c>
      <c r="J1562" s="3" t="s">
        <v>2747</v>
      </c>
      <c r="K1562" s="3"/>
      <c r="L1562" s="3" t="s">
        <v>2863</v>
      </c>
      <c r="M1562" s="3"/>
      <c r="N1562" s="3"/>
      <c r="O1562" s="3"/>
      <c r="P1562" s="3" t="s">
        <v>2863</v>
      </c>
      <c r="Q1562" s="3"/>
      <c r="R1562" s="3"/>
      <c r="S1562" s="13">
        <v>43761</v>
      </c>
      <c r="T1562" s="13">
        <v>47414</v>
      </c>
      <c r="U1562" s="1">
        <v>46684</v>
      </c>
      <c r="V1562" s="1">
        <v>45589</v>
      </c>
      <c r="W1562" s="1">
        <v>47049</v>
      </c>
      <c r="X1562">
        <v>2028</v>
      </c>
      <c r="Y1562" s="15" t="s">
        <v>2881</v>
      </c>
      <c r="Z1562">
        <v>1</v>
      </c>
      <c r="AA1562" s="3" t="s">
        <v>143</v>
      </c>
      <c r="AB1562" s="3" t="s">
        <v>1663</v>
      </c>
      <c r="AG1562">
        <v>8</v>
      </c>
      <c r="AH1562">
        <v>8</v>
      </c>
      <c r="AI1562">
        <v>12</v>
      </c>
      <c r="AJ1562">
        <v>10</v>
      </c>
      <c r="AK1562">
        <v>11</v>
      </c>
      <c r="AL1562">
        <v>12</v>
      </c>
      <c r="AM1562">
        <v>0</v>
      </c>
      <c r="AN1562">
        <v>1</v>
      </c>
      <c r="AO1562">
        <v>0</v>
      </c>
      <c r="AP1562">
        <v>0</v>
      </c>
      <c r="AQ1562">
        <v>0</v>
      </c>
      <c r="AR1562">
        <v>0</v>
      </c>
      <c r="AS1562">
        <v>52</v>
      </c>
      <c r="AT1562">
        <v>1</v>
      </c>
      <c r="AU1562">
        <v>4</v>
      </c>
      <c r="AV1562">
        <v>0</v>
      </c>
      <c r="AW1562">
        <v>0</v>
      </c>
      <c r="AX1562">
        <v>0</v>
      </c>
      <c r="AY1562">
        <v>0</v>
      </c>
      <c r="AZ1562">
        <v>0</v>
      </c>
      <c r="BA1562">
        <v>3</v>
      </c>
      <c r="BB1562">
        <v>0</v>
      </c>
      <c r="BC1562">
        <v>0</v>
      </c>
      <c r="BD1562">
        <v>0</v>
      </c>
      <c r="BE1562">
        <v>0</v>
      </c>
      <c r="BF1562">
        <v>1</v>
      </c>
      <c r="BG1562">
        <v>1</v>
      </c>
      <c r="BH1562">
        <v>0</v>
      </c>
      <c r="BI1562">
        <v>2</v>
      </c>
      <c r="BJ1562">
        <v>1</v>
      </c>
      <c r="BK1562">
        <v>1</v>
      </c>
      <c r="BL1562">
        <v>1</v>
      </c>
      <c r="BM1562">
        <v>919</v>
      </c>
    </row>
    <row r="1563" spans="1:66" hidden="1" x14ac:dyDescent="0.25">
      <c r="A1563">
        <v>3676</v>
      </c>
      <c r="B1563" s="3" t="s">
        <v>177</v>
      </c>
      <c r="C1563" s="3" t="s">
        <v>2292</v>
      </c>
      <c r="D1563" s="3" t="s">
        <v>2293</v>
      </c>
      <c r="E1563" s="3" t="s">
        <v>55</v>
      </c>
      <c r="F1563" s="3" t="s">
        <v>56</v>
      </c>
      <c r="G1563" s="3" t="s">
        <v>106</v>
      </c>
      <c r="H1563">
        <v>8</v>
      </c>
      <c r="I1563" s="3" t="s">
        <v>453</v>
      </c>
      <c r="J1563" s="3" t="s">
        <v>2799</v>
      </c>
      <c r="K1563" s="3"/>
      <c r="L1563" s="3"/>
      <c r="M1563" s="3" t="s">
        <v>2864</v>
      </c>
      <c r="N1563" s="3" t="s">
        <v>2865</v>
      </c>
      <c r="O1563" s="3"/>
      <c r="P1563" s="3"/>
      <c r="Q1563" s="3" t="s">
        <v>2864</v>
      </c>
      <c r="R1563" s="3" t="s">
        <v>2865</v>
      </c>
      <c r="S1563" s="1">
        <v>44006</v>
      </c>
      <c r="T1563" s="1">
        <v>45832</v>
      </c>
      <c r="U1563" s="1">
        <v>45102</v>
      </c>
      <c r="V1563" s="1">
        <v>44007</v>
      </c>
      <c r="W1563" s="1">
        <v>45467</v>
      </c>
      <c r="X1563">
        <v>2024</v>
      </c>
      <c r="Y1563" t="s">
        <v>2888</v>
      </c>
      <c r="Z1563">
        <v>1</v>
      </c>
      <c r="AA1563" s="3" t="s">
        <v>149</v>
      </c>
      <c r="AB1563" s="3" t="s">
        <v>2294</v>
      </c>
      <c r="AC1563" s="1"/>
      <c r="AD1563"/>
      <c r="AG1563">
        <v>0</v>
      </c>
      <c r="AH1563">
        <v>0</v>
      </c>
      <c r="AI1563">
        <v>0</v>
      </c>
      <c r="AJ1563">
        <v>0</v>
      </c>
      <c r="AK1563">
        <v>0</v>
      </c>
      <c r="AL1563">
        <v>0</v>
      </c>
      <c r="AM1563">
        <v>0</v>
      </c>
      <c r="AN1563">
        <v>0</v>
      </c>
      <c r="AO1563">
        <v>0</v>
      </c>
      <c r="AP1563">
        <v>0</v>
      </c>
      <c r="AQ1563">
        <v>0</v>
      </c>
      <c r="AR1563">
        <v>0</v>
      </c>
      <c r="AS1563">
        <v>0</v>
      </c>
      <c r="AT1563">
        <v>0</v>
      </c>
      <c r="AU1563">
        <v>0</v>
      </c>
      <c r="AV1563">
        <v>0</v>
      </c>
      <c r="AW1563">
        <v>0</v>
      </c>
      <c r="AX1563">
        <v>0</v>
      </c>
      <c r="AY1563">
        <v>0</v>
      </c>
      <c r="AZ1563">
        <v>0</v>
      </c>
      <c r="BA1563">
        <v>0</v>
      </c>
      <c r="BB1563">
        <v>0</v>
      </c>
      <c r="BC1563">
        <v>0</v>
      </c>
      <c r="BD1563">
        <v>0</v>
      </c>
      <c r="BE1563">
        <v>0</v>
      </c>
      <c r="BF1563">
        <v>0</v>
      </c>
      <c r="BG1563">
        <v>0</v>
      </c>
      <c r="BH1563">
        <v>0</v>
      </c>
      <c r="BI1563">
        <v>0</v>
      </c>
      <c r="BJ1563">
        <v>0</v>
      </c>
      <c r="BK1563">
        <v>0</v>
      </c>
      <c r="BL1563">
        <v>2</v>
      </c>
      <c r="BM1563">
        <v>1659</v>
      </c>
      <c r="BN1563">
        <v>1659</v>
      </c>
    </row>
    <row r="1564" spans="1:66" ht="30" x14ac:dyDescent="0.25">
      <c r="A1564" s="6">
        <v>750</v>
      </c>
      <c r="B1564" s="3" t="s">
        <v>155</v>
      </c>
      <c r="C1564" s="3" t="s">
        <v>1030</v>
      </c>
      <c r="D1564" s="7" t="s">
        <v>1031</v>
      </c>
      <c r="E1564" s="3" t="s">
        <v>55</v>
      </c>
      <c r="F1564" s="3" t="s">
        <v>55</v>
      </c>
      <c r="G1564" s="3" t="s">
        <v>57</v>
      </c>
      <c r="H1564">
        <v>8</v>
      </c>
      <c r="I1564" s="3" t="s">
        <v>158</v>
      </c>
      <c r="J1564" s="3" t="s">
        <v>2729</v>
      </c>
      <c r="K1564" s="3"/>
      <c r="L1564" s="3" t="s">
        <v>2863</v>
      </c>
      <c r="M1564" s="3"/>
      <c r="N1564" s="3"/>
      <c r="O1564" s="3"/>
      <c r="P1564" s="3" t="s">
        <v>2863</v>
      </c>
      <c r="Q1564" s="3"/>
      <c r="R1564" s="3"/>
      <c r="S1564" s="13">
        <v>43761</v>
      </c>
      <c r="T1564" s="13">
        <v>47414</v>
      </c>
      <c r="U1564" s="1">
        <v>46684</v>
      </c>
      <c r="V1564" s="1">
        <v>45589</v>
      </c>
      <c r="W1564" s="1">
        <v>47049</v>
      </c>
      <c r="X1564">
        <v>2028</v>
      </c>
      <c r="Y1564" s="15" t="s">
        <v>2881</v>
      </c>
      <c r="Z1564">
        <v>1</v>
      </c>
      <c r="AA1564" s="3" t="s">
        <v>1032</v>
      </c>
      <c r="AB1564" s="3" t="s">
        <v>1676</v>
      </c>
      <c r="AG1564">
        <v>17</v>
      </c>
      <c r="AH1564">
        <v>20</v>
      </c>
      <c r="AI1564">
        <v>17</v>
      </c>
      <c r="AJ1564">
        <v>15</v>
      </c>
      <c r="AK1564">
        <v>18</v>
      </c>
      <c r="AL1564">
        <v>19</v>
      </c>
      <c r="AM1564">
        <v>0</v>
      </c>
      <c r="AN1564">
        <v>0</v>
      </c>
      <c r="AO1564">
        <v>0</v>
      </c>
      <c r="AP1564">
        <v>0</v>
      </c>
      <c r="AQ1564">
        <v>0</v>
      </c>
      <c r="AR1564">
        <v>0</v>
      </c>
      <c r="AS1564">
        <v>93</v>
      </c>
      <c r="AT1564">
        <v>4</v>
      </c>
      <c r="AU1564">
        <v>4</v>
      </c>
      <c r="AV1564">
        <v>0</v>
      </c>
      <c r="AW1564">
        <v>0</v>
      </c>
      <c r="AX1564">
        <v>0</v>
      </c>
      <c r="AY1564">
        <v>0</v>
      </c>
      <c r="AZ1564">
        <v>1</v>
      </c>
      <c r="BA1564">
        <v>3</v>
      </c>
      <c r="BB1564">
        <v>0</v>
      </c>
      <c r="BC1564">
        <v>0</v>
      </c>
      <c r="BD1564">
        <v>0</v>
      </c>
      <c r="BE1564">
        <v>0</v>
      </c>
      <c r="BF1564">
        <v>0</v>
      </c>
      <c r="BG1564">
        <v>2</v>
      </c>
      <c r="BH1564">
        <v>1</v>
      </c>
      <c r="BI1564">
        <v>2</v>
      </c>
      <c r="BJ1564">
        <v>3</v>
      </c>
      <c r="BK1564">
        <v>1</v>
      </c>
      <c r="BL1564">
        <v>1</v>
      </c>
      <c r="BM1564">
        <v>750</v>
      </c>
    </row>
    <row r="1565" spans="1:66" hidden="1" x14ac:dyDescent="0.25">
      <c r="A1565">
        <v>3647</v>
      </c>
      <c r="B1565" s="3" t="s">
        <v>177</v>
      </c>
      <c r="C1565" s="3" t="s">
        <v>2647</v>
      </c>
      <c r="D1565" s="3" t="s">
        <v>2648</v>
      </c>
      <c r="E1565" s="3" t="s">
        <v>73</v>
      </c>
      <c r="F1565" s="3" t="s">
        <v>56</v>
      </c>
      <c r="G1565" s="3" t="s">
        <v>57</v>
      </c>
      <c r="H1565">
        <v>6</v>
      </c>
      <c r="I1565" s="3" t="s">
        <v>2649</v>
      </c>
      <c r="J1565" s="3" t="s">
        <v>2824</v>
      </c>
      <c r="K1565" s="3"/>
      <c r="L1565" s="3" t="s">
        <v>2863</v>
      </c>
      <c r="M1565" s="3" t="s">
        <v>2864</v>
      </c>
      <c r="N1565" s="3"/>
      <c r="O1565" s="3"/>
      <c r="P1565" s="3" t="s">
        <v>2863</v>
      </c>
      <c r="Q1565" s="3" t="s">
        <v>2864</v>
      </c>
      <c r="R1565" s="3"/>
      <c r="S1565" s="1">
        <v>43943</v>
      </c>
      <c r="T1565" s="1">
        <v>47595</v>
      </c>
      <c r="U1565" s="1">
        <v>46865</v>
      </c>
      <c r="V1565" s="1">
        <v>45770</v>
      </c>
      <c r="W1565" s="1">
        <v>47230</v>
      </c>
      <c r="X1565">
        <v>2029</v>
      </c>
      <c r="Y1565" t="s">
        <v>2882</v>
      </c>
      <c r="Z1565">
        <v>1</v>
      </c>
      <c r="AA1565" s="3" t="s">
        <v>110</v>
      </c>
      <c r="AB1565" s="3" t="s">
        <v>2660</v>
      </c>
      <c r="AC1565" s="1"/>
      <c r="AD1565"/>
      <c r="AG1565">
        <v>26</v>
      </c>
      <c r="AH1565">
        <v>0</v>
      </c>
      <c r="AI1565">
        <v>0</v>
      </c>
      <c r="AJ1565">
        <v>0</v>
      </c>
      <c r="AK1565">
        <v>0</v>
      </c>
      <c r="AL1565">
        <v>0</v>
      </c>
      <c r="AM1565">
        <v>0</v>
      </c>
      <c r="AN1565">
        <v>0</v>
      </c>
      <c r="AO1565">
        <v>0</v>
      </c>
      <c r="AP1565">
        <v>0</v>
      </c>
      <c r="AQ1565">
        <v>0</v>
      </c>
      <c r="AR1565">
        <v>0</v>
      </c>
      <c r="AS1565">
        <v>19</v>
      </c>
      <c r="AT1565">
        <v>0</v>
      </c>
      <c r="AU1565">
        <v>0</v>
      </c>
      <c r="AV1565">
        <v>0</v>
      </c>
      <c r="AW1565">
        <v>0</v>
      </c>
      <c r="AX1565">
        <v>0</v>
      </c>
      <c r="AY1565">
        <v>0</v>
      </c>
      <c r="AZ1565">
        <v>7</v>
      </c>
      <c r="BA1565">
        <v>0</v>
      </c>
      <c r="BB1565">
        <v>0</v>
      </c>
      <c r="BC1565">
        <v>0</v>
      </c>
      <c r="BD1565">
        <v>0</v>
      </c>
      <c r="BE1565">
        <v>0</v>
      </c>
      <c r="BF1565">
        <v>0</v>
      </c>
      <c r="BG1565">
        <v>0</v>
      </c>
      <c r="BH1565">
        <v>0</v>
      </c>
      <c r="BI1565">
        <v>0</v>
      </c>
      <c r="BJ1565">
        <v>0</v>
      </c>
      <c r="BK1565">
        <v>0</v>
      </c>
      <c r="BL1565">
        <v>3</v>
      </c>
      <c r="BM1565">
        <v>1424</v>
      </c>
      <c r="BN1565">
        <v>3646</v>
      </c>
    </row>
    <row r="1566" spans="1:66" hidden="1" x14ac:dyDescent="0.25">
      <c r="A1566">
        <v>3942</v>
      </c>
      <c r="B1566" s="3" t="s">
        <v>70</v>
      </c>
      <c r="C1566" s="3" t="s">
        <v>2661</v>
      </c>
      <c r="D1566" s="3" t="s">
        <v>888</v>
      </c>
      <c r="E1566" s="3" t="s">
        <v>55</v>
      </c>
      <c r="F1566" s="3" t="s">
        <v>55</v>
      </c>
      <c r="G1566" s="3" t="s">
        <v>139</v>
      </c>
      <c r="H1566">
        <v>8</v>
      </c>
      <c r="I1566" s="3" t="s">
        <v>80</v>
      </c>
      <c r="J1566" s="3" t="s">
        <v>2732</v>
      </c>
      <c r="K1566" s="3"/>
      <c r="L1566" s="3"/>
      <c r="M1566" s="3"/>
      <c r="N1566" s="3" t="s">
        <v>2865</v>
      </c>
      <c r="O1566" s="3"/>
      <c r="P1566" s="3"/>
      <c r="Q1566" s="3"/>
      <c r="R1566" s="3" t="s">
        <v>2865</v>
      </c>
      <c r="S1566" s="1">
        <v>43579</v>
      </c>
      <c r="T1566" s="1">
        <v>44286</v>
      </c>
      <c r="U1566" s="1">
        <v>43556</v>
      </c>
      <c r="V1566" s="1">
        <v>42461</v>
      </c>
      <c r="W1566" s="1">
        <v>43921</v>
      </c>
      <c r="X1566">
        <v>2020</v>
      </c>
      <c r="Y1566" t="s">
        <v>2893</v>
      </c>
      <c r="Z1566">
        <v>3</v>
      </c>
      <c r="AA1566" s="3" t="s">
        <v>219</v>
      </c>
      <c r="AB1566" s="3" t="s">
        <v>2629</v>
      </c>
      <c r="AC1566" s="1"/>
      <c r="AD1566"/>
      <c r="AG1566">
        <v>0</v>
      </c>
      <c r="AH1566">
        <v>0</v>
      </c>
      <c r="AI1566">
        <v>0</v>
      </c>
      <c r="AJ1566">
        <v>0</v>
      </c>
      <c r="AK1566">
        <v>0</v>
      </c>
      <c r="AL1566">
        <v>0</v>
      </c>
      <c r="AM1566">
        <v>0</v>
      </c>
      <c r="AN1566">
        <v>0</v>
      </c>
      <c r="AO1566">
        <v>0</v>
      </c>
      <c r="AP1566">
        <v>0</v>
      </c>
      <c r="AQ1566">
        <v>0</v>
      </c>
      <c r="AR1566">
        <v>0</v>
      </c>
      <c r="AS1566">
        <v>0</v>
      </c>
      <c r="AT1566">
        <v>0</v>
      </c>
      <c r="AU1566">
        <v>0</v>
      </c>
      <c r="AV1566">
        <v>0</v>
      </c>
      <c r="AW1566">
        <v>0</v>
      </c>
      <c r="AX1566">
        <v>0</v>
      </c>
      <c r="AY1566">
        <v>0</v>
      </c>
      <c r="AZ1566">
        <v>0</v>
      </c>
      <c r="BA1566">
        <v>0</v>
      </c>
      <c r="BB1566">
        <v>0</v>
      </c>
      <c r="BC1566">
        <v>0</v>
      </c>
      <c r="BD1566">
        <v>0</v>
      </c>
      <c r="BE1566">
        <v>0</v>
      </c>
      <c r="BF1566">
        <v>0</v>
      </c>
      <c r="BG1566">
        <v>0</v>
      </c>
      <c r="BH1566">
        <v>0</v>
      </c>
      <c r="BI1566">
        <v>0</v>
      </c>
      <c r="BJ1566">
        <v>0</v>
      </c>
      <c r="BK1566">
        <v>0</v>
      </c>
      <c r="BL1566">
        <v>3</v>
      </c>
      <c r="BM1566">
        <v>552</v>
      </c>
      <c r="BN1566">
        <v>3938</v>
      </c>
    </row>
    <row r="1567" spans="1:66" hidden="1" x14ac:dyDescent="0.25">
      <c r="A1567">
        <v>1870</v>
      </c>
      <c r="B1567" s="3" t="s">
        <v>89</v>
      </c>
      <c r="C1567" s="3" t="s">
        <v>2662</v>
      </c>
      <c r="D1567" s="3" t="s">
        <v>212</v>
      </c>
      <c r="E1567" s="3" t="s">
        <v>213</v>
      </c>
      <c r="F1567" s="3" t="s">
        <v>55</v>
      </c>
      <c r="G1567" s="3" t="s">
        <v>106</v>
      </c>
      <c r="H1567">
        <v>12</v>
      </c>
      <c r="I1567" s="3" t="s">
        <v>66</v>
      </c>
      <c r="J1567" s="3" t="s">
        <v>2839</v>
      </c>
      <c r="K1567" s="3" t="s">
        <v>2862</v>
      </c>
      <c r="L1567" s="3"/>
      <c r="M1567" s="3"/>
      <c r="N1567" s="3"/>
      <c r="O1567" s="3" t="s">
        <v>2862</v>
      </c>
      <c r="P1567" s="3"/>
      <c r="Q1567" s="3"/>
      <c r="R1567" s="3"/>
      <c r="S1567" s="1">
        <v>44075</v>
      </c>
      <c r="T1567" s="1">
        <v>47727</v>
      </c>
      <c r="U1567" s="1">
        <v>46997</v>
      </c>
      <c r="V1567" s="1">
        <v>45902</v>
      </c>
      <c r="W1567" s="1">
        <v>47362</v>
      </c>
      <c r="X1567">
        <v>2029</v>
      </c>
      <c r="Y1567" t="s">
        <v>2882</v>
      </c>
      <c r="Z1567">
        <v>1</v>
      </c>
      <c r="AA1567" s="3" t="s">
        <v>2515</v>
      </c>
      <c r="AB1567" s="3" t="s">
        <v>2516</v>
      </c>
      <c r="AC1567" s="1"/>
      <c r="AD1567"/>
      <c r="AG1567">
        <v>59</v>
      </c>
      <c r="AH1567">
        <v>0</v>
      </c>
      <c r="AI1567">
        <v>0</v>
      </c>
      <c r="AJ1567">
        <v>0</v>
      </c>
      <c r="AK1567">
        <v>0</v>
      </c>
      <c r="AL1567">
        <v>0</v>
      </c>
      <c r="AM1567">
        <v>4</v>
      </c>
      <c r="AN1567">
        <v>0</v>
      </c>
      <c r="AO1567">
        <v>0</v>
      </c>
      <c r="AP1567">
        <v>0</v>
      </c>
      <c r="AQ1567">
        <v>0</v>
      </c>
      <c r="AR1567">
        <v>0</v>
      </c>
      <c r="AS1567">
        <v>51</v>
      </c>
      <c r="AT1567">
        <v>0</v>
      </c>
      <c r="AU1567">
        <v>0</v>
      </c>
      <c r="AV1567">
        <v>0</v>
      </c>
      <c r="AW1567">
        <v>0</v>
      </c>
      <c r="AX1567">
        <v>0</v>
      </c>
      <c r="AY1567">
        <v>0</v>
      </c>
      <c r="AZ1567">
        <v>5</v>
      </c>
      <c r="BA1567">
        <v>0</v>
      </c>
      <c r="BB1567">
        <v>0</v>
      </c>
      <c r="BC1567">
        <v>0</v>
      </c>
      <c r="BD1567">
        <v>0</v>
      </c>
      <c r="BE1567">
        <v>0</v>
      </c>
      <c r="BF1567">
        <v>0</v>
      </c>
      <c r="BG1567">
        <v>0</v>
      </c>
      <c r="BH1567">
        <v>0</v>
      </c>
      <c r="BI1567">
        <v>0</v>
      </c>
      <c r="BJ1567">
        <v>0</v>
      </c>
      <c r="BK1567">
        <v>0</v>
      </c>
      <c r="BL1567">
        <v>2</v>
      </c>
      <c r="BM1567">
        <v>1550</v>
      </c>
      <c r="BN1567">
        <v>1550</v>
      </c>
    </row>
    <row r="1568" spans="1:66" x14ac:dyDescent="0.25">
      <c r="A1568" s="6">
        <v>852</v>
      </c>
      <c r="B1568" s="3" t="s">
        <v>155</v>
      </c>
      <c r="C1568" s="3" t="s">
        <v>1812</v>
      </c>
      <c r="D1568" s="7" t="s">
        <v>1813</v>
      </c>
      <c r="E1568" s="3" t="s">
        <v>55</v>
      </c>
      <c r="F1568" s="3" t="s">
        <v>55</v>
      </c>
      <c r="G1568" s="3" t="s">
        <v>57</v>
      </c>
      <c r="H1568">
        <v>8</v>
      </c>
      <c r="I1568" s="3" t="s">
        <v>184</v>
      </c>
      <c r="J1568" s="3" t="s">
        <v>2829</v>
      </c>
      <c r="K1568" s="3"/>
      <c r="L1568" s="3" t="s">
        <v>2863</v>
      </c>
      <c r="M1568" s="3"/>
      <c r="N1568" s="3"/>
      <c r="O1568" s="3"/>
      <c r="P1568" s="3" t="s">
        <v>2863</v>
      </c>
      <c r="Q1568" s="3"/>
      <c r="R1568" s="3"/>
      <c r="S1568" s="13">
        <v>43761</v>
      </c>
      <c r="T1568" s="13">
        <v>47414</v>
      </c>
      <c r="U1568" s="1">
        <v>46684</v>
      </c>
      <c r="V1568" s="1">
        <v>45589</v>
      </c>
      <c r="W1568" s="1">
        <v>47049</v>
      </c>
      <c r="X1568">
        <v>2028</v>
      </c>
      <c r="Y1568" s="15" t="s">
        <v>2881</v>
      </c>
      <c r="Z1568">
        <v>1</v>
      </c>
      <c r="AA1568" s="3" t="s">
        <v>219</v>
      </c>
      <c r="AB1568" s="3" t="s">
        <v>1814</v>
      </c>
      <c r="AG1568">
        <v>0</v>
      </c>
      <c r="AH1568">
        <v>2</v>
      </c>
      <c r="AI1568">
        <v>1</v>
      </c>
      <c r="AJ1568">
        <v>2</v>
      </c>
      <c r="AK1568">
        <v>0</v>
      </c>
      <c r="AL1568">
        <v>0</v>
      </c>
      <c r="AM1568">
        <v>0</v>
      </c>
      <c r="AN1568">
        <v>0</v>
      </c>
      <c r="AO1568">
        <v>0</v>
      </c>
      <c r="AP1568">
        <v>0</v>
      </c>
      <c r="AQ1568">
        <v>0</v>
      </c>
      <c r="AR1568">
        <v>0</v>
      </c>
      <c r="AS1568">
        <v>3</v>
      </c>
      <c r="AT1568">
        <v>0</v>
      </c>
      <c r="AU1568">
        <v>0</v>
      </c>
      <c r="AV1568">
        <v>0</v>
      </c>
      <c r="AW1568">
        <v>0</v>
      </c>
      <c r="AX1568">
        <v>0</v>
      </c>
      <c r="AY1568">
        <v>0</v>
      </c>
      <c r="AZ1568">
        <v>0</v>
      </c>
      <c r="BA1568">
        <v>2</v>
      </c>
      <c r="BB1568">
        <v>0</v>
      </c>
      <c r="BC1568">
        <v>0</v>
      </c>
      <c r="BD1568">
        <v>0</v>
      </c>
      <c r="BE1568">
        <v>0</v>
      </c>
      <c r="BF1568">
        <v>0</v>
      </c>
      <c r="BG1568">
        <v>0</v>
      </c>
      <c r="BH1568">
        <v>0</v>
      </c>
      <c r="BI1568">
        <v>0</v>
      </c>
      <c r="BJ1568">
        <v>0</v>
      </c>
      <c r="BK1568">
        <v>0</v>
      </c>
      <c r="BL1568">
        <v>1</v>
      </c>
      <c r="BM1568">
        <v>852</v>
      </c>
    </row>
    <row r="1569" spans="1:66" hidden="1" x14ac:dyDescent="0.25">
      <c r="A1569">
        <v>3733</v>
      </c>
      <c r="B1569" s="3" t="s">
        <v>145</v>
      </c>
      <c r="C1569" s="3" t="s">
        <v>2667</v>
      </c>
      <c r="D1569" s="3" t="s">
        <v>2668</v>
      </c>
      <c r="E1569" s="3" t="s">
        <v>55</v>
      </c>
      <c r="F1569" s="3" t="s">
        <v>55</v>
      </c>
      <c r="G1569" s="3" t="s">
        <v>106</v>
      </c>
      <c r="H1569">
        <v>8</v>
      </c>
      <c r="I1569" s="3" t="s">
        <v>148</v>
      </c>
      <c r="J1569" s="3" t="s">
        <v>2735</v>
      </c>
      <c r="K1569" s="3"/>
      <c r="L1569" s="3" t="s">
        <v>2863</v>
      </c>
      <c r="M1569" s="3"/>
      <c r="N1569" s="3"/>
      <c r="O1569" s="3"/>
      <c r="P1569" s="3" t="s">
        <v>2863</v>
      </c>
      <c r="Q1569" s="3"/>
      <c r="R1569" s="3"/>
      <c r="S1569" s="1">
        <v>43432</v>
      </c>
      <c r="T1569" s="1">
        <v>45258</v>
      </c>
      <c r="U1569" s="1">
        <v>44528</v>
      </c>
      <c r="V1569" s="1">
        <v>43433</v>
      </c>
      <c r="W1569" s="1">
        <v>44893</v>
      </c>
      <c r="X1569">
        <v>2022</v>
      </c>
      <c r="Y1569" t="s">
        <v>2880</v>
      </c>
      <c r="Z1569">
        <v>1</v>
      </c>
      <c r="AA1569" s="3" t="s">
        <v>2665</v>
      </c>
      <c r="AB1569" s="3" t="s">
        <v>2666</v>
      </c>
      <c r="AC1569" s="1"/>
      <c r="AD1569"/>
      <c r="AG1569">
        <v>5</v>
      </c>
      <c r="AH1569">
        <v>9</v>
      </c>
      <c r="AI1569">
        <v>2</v>
      </c>
      <c r="AJ1569">
        <v>0</v>
      </c>
      <c r="AK1569">
        <v>0</v>
      </c>
      <c r="AL1569">
        <v>0</v>
      </c>
      <c r="AM1569">
        <v>0</v>
      </c>
      <c r="AN1569">
        <v>0</v>
      </c>
      <c r="AO1569">
        <v>0</v>
      </c>
      <c r="AP1569">
        <v>0</v>
      </c>
      <c r="AQ1569">
        <v>0</v>
      </c>
      <c r="AR1569">
        <v>0</v>
      </c>
      <c r="AS1569">
        <v>13</v>
      </c>
      <c r="AT1569">
        <v>0</v>
      </c>
      <c r="AU1569">
        <v>0</v>
      </c>
      <c r="AV1569">
        <v>0</v>
      </c>
      <c r="AW1569">
        <v>0</v>
      </c>
      <c r="AX1569">
        <v>0</v>
      </c>
      <c r="AY1569">
        <v>0</v>
      </c>
      <c r="AZ1569">
        <v>1</v>
      </c>
      <c r="BA1569">
        <v>1</v>
      </c>
      <c r="BB1569">
        <v>1</v>
      </c>
      <c r="BC1569">
        <v>0</v>
      </c>
      <c r="BD1569">
        <v>0</v>
      </c>
      <c r="BE1569">
        <v>0</v>
      </c>
      <c r="BF1569">
        <v>0</v>
      </c>
      <c r="BG1569">
        <v>0</v>
      </c>
      <c r="BH1569">
        <v>0</v>
      </c>
      <c r="BI1569">
        <v>0</v>
      </c>
      <c r="BJ1569">
        <v>0</v>
      </c>
      <c r="BK1569">
        <v>0</v>
      </c>
      <c r="BL1569">
        <v>3</v>
      </c>
      <c r="BM1569">
        <v>301</v>
      </c>
      <c r="BN1569">
        <v>3732</v>
      </c>
    </row>
    <row r="1570" spans="1:66" hidden="1" x14ac:dyDescent="0.25">
      <c r="A1570">
        <v>3734</v>
      </c>
      <c r="B1570" s="3" t="s">
        <v>145</v>
      </c>
      <c r="C1570" s="3" t="s">
        <v>2663</v>
      </c>
      <c r="D1570" s="3" t="s">
        <v>2664</v>
      </c>
      <c r="E1570" s="3" t="s">
        <v>55</v>
      </c>
      <c r="F1570" s="3" t="s">
        <v>56</v>
      </c>
      <c r="G1570" s="3" t="s">
        <v>57</v>
      </c>
      <c r="H1570">
        <v>8</v>
      </c>
      <c r="I1570" s="3" t="s">
        <v>148</v>
      </c>
      <c r="J1570" s="3" t="s">
        <v>2735</v>
      </c>
      <c r="K1570" s="3"/>
      <c r="L1570" s="3" t="s">
        <v>2863</v>
      </c>
      <c r="M1570" s="3"/>
      <c r="N1570" s="3"/>
      <c r="O1570" s="3"/>
      <c r="P1570" s="3" t="s">
        <v>2863</v>
      </c>
      <c r="Q1570" s="3"/>
      <c r="R1570" s="3"/>
      <c r="S1570" s="1">
        <v>43432</v>
      </c>
      <c r="T1570" s="1">
        <v>45258</v>
      </c>
      <c r="U1570" s="1">
        <v>44528</v>
      </c>
      <c r="V1570" s="1">
        <v>43433</v>
      </c>
      <c r="W1570" s="1">
        <v>44893</v>
      </c>
      <c r="X1570">
        <v>2022</v>
      </c>
      <c r="Y1570" t="s">
        <v>2880</v>
      </c>
      <c r="Z1570">
        <v>1</v>
      </c>
      <c r="AA1570" s="3" t="s">
        <v>2665</v>
      </c>
      <c r="AB1570" s="3" t="s">
        <v>2666</v>
      </c>
      <c r="AC1570" s="1"/>
      <c r="AD1570"/>
      <c r="AG1570">
        <v>0</v>
      </c>
      <c r="AH1570">
        <v>0</v>
      </c>
      <c r="AI1570">
        <v>0</v>
      </c>
      <c r="AJ1570">
        <v>0</v>
      </c>
      <c r="AK1570">
        <v>7</v>
      </c>
      <c r="AL1570">
        <v>4</v>
      </c>
      <c r="AM1570">
        <v>0</v>
      </c>
      <c r="AN1570">
        <v>0</v>
      </c>
      <c r="AO1570">
        <v>0</v>
      </c>
      <c r="AP1570">
        <v>0</v>
      </c>
      <c r="AQ1570">
        <v>0</v>
      </c>
      <c r="AR1570">
        <v>0</v>
      </c>
      <c r="AS1570">
        <v>17</v>
      </c>
      <c r="AT1570">
        <v>2</v>
      </c>
      <c r="AU1570">
        <v>4</v>
      </c>
      <c r="AV1570">
        <v>2</v>
      </c>
      <c r="AW1570">
        <v>0</v>
      </c>
      <c r="AX1570">
        <v>0</v>
      </c>
      <c r="AY1570">
        <v>0</v>
      </c>
      <c r="AZ1570">
        <v>1</v>
      </c>
      <c r="BA1570">
        <v>0</v>
      </c>
      <c r="BB1570">
        <v>0</v>
      </c>
      <c r="BC1570">
        <v>0</v>
      </c>
      <c r="BD1570">
        <v>0</v>
      </c>
      <c r="BE1570">
        <v>0</v>
      </c>
      <c r="BF1570">
        <v>0</v>
      </c>
      <c r="BG1570">
        <v>0</v>
      </c>
      <c r="BH1570">
        <v>0</v>
      </c>
      <c r="BI1570">
        <v>0</v>
      </c>
      <c r="BJ1570">
        <v>1</v>
      </c>
      <c r="BK1570">
        <v>1</v>
      </c>
      <c r="BL1570">
        <v>3</v>
      </c>
      <c r="BM1570">
        <v>301</v>
      </c>
      <c r="BN1570">
        <v>3732</v>
      </c>
    </row>
    <row r="1571" spans="1:66" hidden="1" x14ac:dyDescent="0.25">
      <c r="A1571">
        <v>3735</v>
      </c>
      <c r="B1571" s="3" t="s">
        <v>145</v>
      </c>
      <c r="C1571" s="3" t="s">
        <v>2667</v>
      </c>
      <c r="D1571" s="3" t="s">
        <v>2668</v>
      </c>
      <c r="E1571" s="3" t="s">
        <v>55</v>
      </c>
      <c r="F1571" s="3" t="s">
        <v>56</v>
      </c>
      <c r="G1571" s="3" t="s">
        <v>106</v>
      </c>
      <c r="H1571">
        <v>8</v>
      </c>
      <c r="I1571" s="3" t="s">
        <v>148</v>
      </c>
      <c r="J1571" s="3" t="s">
        <v>2735</v>
      </c>
      <c r="K1571" s="3"/>
      <c r="L1571" s="3" t="s">
        <v>2863</v>
      </c>
      <c r="M1571" s="3"/>
      <c r="N1571" s="3"/>
      <c r="O1571" s="3"/>
      <c r="P1571" s="3" t="s">
        <v>2863</v>
      </c>
      <c r="Q1571" s="3"/>
      <c r="R1571" s="3"/>
      <c r="S1571" s="1">
        <v>43432</v>
      </c>
      <c r="T1571" s="1">
        <v>45258</v>
      </c>
      <c r="U1571" s="1">
        <v>44528</v>
      </c>
      <c r="V1571" s="1">
        <v>43433</v>
      </c>
      <c r="W1571" s="1">
        <v>44893</v>
      </c>
      <c r="X1571">
        <v>2022</v>
      </c>
      <c r="Y1571" t="s">
        <v>2880</v>
      </c>
      <c r="Z1571">
        <v>1</v>
      </c>
      <c r="AA1571" s="3" t="s">
        <v>2665</v>
      </c>
      <c r="AB1571" s="3" t="s">
        <v>2666</v>
      </c>
      <c r="AC1571" s="1"/>
      <c r="AD1571"/>
      <c r="AG1571">
        <v>0</v>
      </c>
      <c r="AH1571">
        <v>0</v>
      </c>
      <c r="AI1571">
        <v>0</v>
      </c>
      <c r="AJ1571">
        <v>0</v>
      </c>
      <c r="AK1571">
        <v>0</v>
      </c>
      <c r="AL1571">
        <v>0</v>
      </c>
      <c r="AM1571">
        <v>0</v>
      </c>
      <c r="AN1571">
        <v>0</v>
      </c>
      <c r="AO1571">
        <v>0</v>
      </c>
      <c r="AP1571">
        <v>0</v>
      </c>
      <c r="AQ1571">
        <v>0</v>
      </c>
      <c r="AR1571">
        <v>0</v>
      </c>
      <c r="AS1571">
        <v>0</v>
      </c>
      <c r="AT1571">
        <v>0</v>
      </c>
      <c r="AU1571">
        <v>0</v>
      </c>
      <c r="AV1571">
        <v>0</v>
      </c>
      <c r="AW1571">
        <v>0</v>
      </c>
      <c r="AX1571">
        <v>0</v>
      </c>
      <c r="AY1571">
        <v>0</v>
      </c>
      <c r="AZ1571">
        <v>0</v>
      </c>
      <c r="BA1571">
        <v>0</v>
      </c>
      <c r="BB1571">
        <v>0</v>
      </c>
      <c r="BC1571">
        <v>0</v>
      </c>
      <c r="BD1571">
        <v>0</v>
      </c>
      <c r="BE1571">
        <v>0</v>
      </c>
      <c r="BF1571">
        <v>0</v>
      </c>
      <c r="BG1571">
        <v>0</v>
      </c>
      <c r="BH1571">
        <v>0</v>
      </c>
      <c r="BI1571">
        <v>0</v>
      </c>
      <c r="BJ1571">
        <v>0</v>
      </c>
      <c r="BK1571">
        <v>0</v>
      </c>
      <c r="BL1571">
        <v>3</v>
      </c>
      <c r="BM1571">
        <v>301</v>
      </c>
      <c r="BN1571">
        <v>3732</v>
      </c>
    </row>
    <row r="1572" spans="1:66" x14ac:dyDescent="0.25">
      <c r="A1572" s="6">
        <v>755</v>
      </c>
      <c r="B1572" s="3" t="s">
        <v>155</v>
      </c>
      <c r="C1572" s="3" t="s">
        <v>1944</v>
      </c>
      <c r="D1572" s="7" t="s">
        <v>266</v>
      </c>
      <c r="E1572" s="3" t="s">
        <v>55</v>
      </c>
      <c r="F1572" s="3" t="s">
        <v>55</v>
      </c>
      <c r="G1572" s="3" t="s">
        <v>57</v>
      </c>
      <c r="H1572">
        <v>8</v>
      </c>
      <c r="I1572" s="3" t="s">
        <v>184</v>
      </c>
      <c r="J1572" s="3" t="s">
        <v>2829</v>
      </c>
      <c r="K1572" s="3"/>
      <c r="L1572" s="3" t="s">
        <v>2863</v>
      </c>
      <c r="M1572" s="3"/>
      <c r="N1572" s="3"/>
      <c r="O1572" s="3"/>
      <c r="P1572" s="3" t="s">
        <v>2863</v>
      </c>
      <c r="Q1572" s="3"/>
      <c r="R1572" s="3"/>
      <c r="S1572" s="13">
        <v>43761</v>
      </c>
      <c r="T1572" s="13">
        <v>47414</v>
      </c>
      <c r="U1572" s="1">
        <v>46684</v>
      </c>
      <c r="V1572" s="1">
        <v>45589</v>
      </c>
      <c r="W1572" s="1">
        <v>47049</v>
      </c>
      <c r="X1572">
        <v>2028</v>
      </c>
      <c r="Y1572" s="15" t="s">
        <v>2881</v>
      </c>
      <c r="Z1572">
        <v>1</v>
      </c>
      <c r="AA1572" s="3" t="s">
        <v>67</v>
      </c>
      <c r="AB1572" s="3" t="s">
        <v>1945</v>
      </c>
      <c r="AG1572">
        <v>3</v>
      </c>
      <c r="AH1572">
        <v>2</v>
      </c>
      <c r="AI1572">
        <v>8</v>
      </c>
      <c r="AJ1572">
        <v>3</v>
      </c>
      <c r="AK1572">
        <v>5</v>
      </c>
      <c r="AL1572">
        <v>4</v>
      </c>
      <c r="AM1572">
        <v>0</v>
      </c>
      <c r="AN1572">
        <v>0</v>
      </c>
      <c r="AO1572">
        <v>0</v>
      </c>
      <c r="AP1572">
        <v>0</v>
      </c>
      <c r="AQ1572">
        <v>0</v>
      </c>
      <c r="AR1572">
        <v>0</v>
      </c>
      <c r="AS1572">
        <v>21</v>
      </c>
      <c r="AT1572">
        <v>0</v>
      </c>
      <c r="AU1572">
        <v>1</v>
      </c>
      <c r="AV1572">
        <v>0</v>
      </c>
      <c r="AW1572">
        <v>0</v>
      </c>
      <c r="AX1572">
        <v>0</v>
      </c>
      <c r="AY1572">
        <v>0</v>
      </c>
      <c r="AZ1572">
        <v>1</v>
      </c>
      <c r="BA1572">
        <v>0</v>
      </c>
      <c r="BB1572">
        <v>0</v>
      </c>
      <c r="BC1572">
        <v>0</v>
      </c>
      <c r="BD1572">
        <v>0</v>
      </c>
      <c r="BE1572">
        <v>0</v>
      </c>
      <c r="BF1572">
        <v>0</v>
      </c>
      <c r="BG1572">
        <v>0</v>
      </c>
      <c r="BH1572">
        <v>4</v>
      </c>
      <c r="BI1572">
        <v>5</v>
      </c>
      <c r="BJ1572">
        <v>0</v>
      </c>
      <c r="BK1572">
        <v>0</v>
      </c>
      <c r="BL1572">
        <v>1</v>
      </c>
      <c r="BM1572">
        <v>755</v>
      </c>
    </row>
    <row r="1573" spans="1:66" hidden="1" x14ac:dyDescent="0.25">
      <c r="A1573">
        <v>3795</v>
      </c>
      <c r="B1573" s="3" t="s">
        <v>70</v>
      </c>
      <c r="C1573" s="3" t="s">
        <v>2643</v>
      </c>
      <c r="D1573" s="3" t="s">
        <v>2644</v>
      </c>
      <c r="E1573" s="3" t="s">
        <v>55</v>
      </c>
      <c r="F1573" s="3" t="s">
        <v>56</v>
      </c>
      <c r="G1573" s="3" t="s">
        <v>106</v>
      </c>
      <c r="H1573">
        <v>6</v>
      </c>
      <c r="I1573" s="3" t="s">
        <v>2645</v>
      </c>
      <c r="J1573" s="3" t="s">
        <v>2789</v>
      </c>
      <c r="K1573" s="3"/>
      <c r="L1573" s="3"/>
      <c r="M1573" s="3" t="s">
        <v>2864</v>
      </c>
      <c r="N1573" s="3" t="s">
        <v>2865</v>
      </c>
      <c r="O1573" s="3"/>
      <c r="P1573" s="3"/>
      <c r="Q1573" s="3" t="s">
        <v>2864</v>
      </c>
      <c r="R1573" s="3" t="s">
        <v>2865</v>
      </c>
      <c r="S1573" s="1">
        <v>44251</v>
      </c>
      <c r="T1573" s="1">
        <v>47540</v>
      </c>
      <c r="U1573" s="1">
        <v>46810</v>
      </c>
      <c r="V1573" s="1">
        <v>45715</v>
      </c>
      <c r="W1573" s="1">
        <v>47175</v>
      </c>
      <c r="X1573">
        <v>2029</v>
      </c>
      <c r="Y1573" t="s">
        <v>2883</v>
      </c>
      <c r="Z1573">
        <v>1</v>
      </c>
      <c r="AA1573" s="3" t="s">
        <v>81</v>
      </c>
      <c r="AB1573" s="3"/>
      <c r="AC1573" s="1"/>
      <c r="AD1573"/>
      <c r="AG1573">
        <v>0</v>
      </c>
      <c r="AH1573">
        <v>0</v>
      </c>
      <c r="AI1573">
        <v>0</v>
      </c>
      <c r="AJ1573">
        <v>0</v>
      </c>
      <c r="AK1573">
        <v>0</v>
      </c>
      <c r="AL1573">
        <v>0</v>
      </c>
      <c r="AM1573">
        <v>0</v>
      </c>
      <c r="AN1573">
        <v>0</v>
      </c>
      <c r="AO1573">
        <v>0</v>
      </c>
      <c r="AP1573">
        <v>0</v>
      </c>
      <c r="AQ1573">
        <v>0</v>
      </c>
      <c r="AR1573">
        <v>0</v>
      </c>
      <c r="AS1573">
        <v>0</v>
      </c>
      <c r="AT1573">
        <v>0</v>
      </c>
      <c r="AU1573">
        <v>0</v>
      </c>
      <c r="AV1573">
        <v>0</v>
      </c>
      <c r="AW1573">
        <v>0</v>
      </c>
      <c r="AX1573">
        <v>0</v>
      </c>
      <c r="AY1573">
        <v>0</v>
      </c>
      <c r="AZ1573">
        <v>0</v>
      </c>
      <c r="BA1573">
        <v>0</v>
      </c>
      <c r="BB1573">
        <v>0</v>
      </c>
      <c r="BC1573">
        <v>0</v>
      </c>
      <c r="BD1573">
        <v>0</v>
      </c>
      <c r="BE1573">
        <v>0</v>
      </c>
      <c r="BF1573">
        <v>0</v>
      </c>
      <c r="BG1573">
        <v>0</v>
      </c>
      <c r="BH1573">
        <v>0</v>
      </c>
      <c r="BI1573">
        <v>0</v>
      </c>
      <c r="BJ1573">
        <v>0</v>
      </c>
      <c r="BK1573">
        <v>0</v>
      </c>
      <c r="BL1573">
        <v>3</v>
      </c>
      <c r="BM1573">
        <v>1648</v>
      </c>
      <c r="BN1573">
        <v>3794</v>
      </c>
    </row>
    <row r="1574" spans="1:66" hidden="1" x14ac:dyDescent="0.25">
      <c r="A1574">
        <v>1719</v>
      </c>
      <c r="B1574" s="3" t="s">
        <v>145</v>
      </c>
      <c r="C1574" s="3" t="s">
        <v>2622</v>
      </c>
      <c r="D1574" s="3" t="s">
        <v>2623</v>
      </c>
      <c r="E1574" s="3" t="s">
        <v>55</v>
      </c>
      <c r="F1574" s="3" t="s">
        <v>55</v>
      </c>
      <c r="G1574" s="3" t="s">
        <v>106</v>
      </c>
      <c r="H1574">
        <v>8</v>
      </c>
      <c r="I1574" s="3" t="s">
        <v>333</v>
      </c>
      <c r="J1574" s="3" t="s">
        <v>2750</v>
      </c>
      <c r="K1574" s="3"/>
      <c r="L1574" s="3" t="s">
        <v>2863</v>
      </c>
      <c r="M1574" s="3"/>
      <c r="N1574" s="3"/>
      <c r="O1574" s="3"/>
      <c r="P1574" s="3" t="s">
        <v>2863</v>
      </c>
      <c r="Q1574" s="3"/>
      <c r="R1574" s="3"/>
      <c r="S1574" s="1">
        <v>43432</v>
      </c>
      <c r="T1574" s="1">
        <v>47085</v>
      </c>
      <c r="U1574" s="1">
        <v>46355</v>
      </c>
      <c r="V1574" s="1">
        <v>45260</v>
      </c>
      <c r="W1574" s="1">
        <v>46720</v>
      </c>
      <c r="X1574">
        <v>2027</v>
      </c>
      <c r="Y1574" t="s">
        <v>2875</v>
      </c>
      <c r="Z1574">
        <v>1</v>
      </c>
      <c r="AA1574" s="3" t="s">
        <v>86</v>
      </c>
      <c r="AB1574" s="3" t="s">
        <v>2572</v>
      </c>
      <c r="AC1574" s="1"/>
      <c r="AD1574"/>
      <c r="AG1574">
        <v>3</v>
      </c>
      <c r="AH1574">
        <v>0</v>
      </c>
      <c r="AI1574">
        <v>0</v>
      </c>
      <c r="AJ1574">
        <v>0</v>
      </c>
      <c r="AK1574">
        <v>0</v>
      </c>
      <c r="AL1574">
        <v>0</v>
      </c>
      <c r="AM1574">
        <v>1</v>
      </c>
      <c r="AN1574">
        <v>0</v>
      </c>
      <c r="AO1574">
        <v>0</v>
      </c>
      <c r="AP1574">
        <v>0</v>
      </c>
      <c r="AQ1574">
        <v>0</v>
      </c>
      <c r="AR1574">
        <v>0</v>
      </c>
      <c r="AS1574">
        <v>4</v>
      </c>
      <c r="AT1574">
        <v>0</v>
      </c>
      <c r="AU1574">
        <v>0</v>
      </c>
      <c r="AV1574">
        <v>0</v>
      </c>
      <c r="AW1574">
        <v>0</v>
      </c>
      <c r="AX1574">
        <v>0</v>
      </c>
      <c r="AY1574">
        <v>0</v>
      </c>
      <c r="AZ1574">
        <v>0</v>
      </c>
      <c r="BA1574">
        <v>0</v>
      </c>
      <c r="BB1574">
        <v>0</v>
      </c>
      <c r="BC1574">
        <v>0</v>
      </c>
      <c r="BD1574">
        <v>0</v>
      </c>
      <c r="BE1574">
        <v>0</v>
      </c>
      <c r="BF1574">
        <v>0</v>
      </c>
      <c r="BG1574">
        <v>0</v>
      </c>
      <c r="BH1574">
        <v>0</v>
      </c>
      <c r="BI1574">
        <v>0</v>
      </c>
      <c r="BJ1574">
        <v>0</v>
      </c>
      <c r="BK1574">
        <v>0</v>
      </c>
      <c r="BL1574">
        <v>3</v>
      </c>
      <c r="BM1574">
        <v>277</v>
      </c>
      <c r="BN1574">
        <v>1718</v>
      </c>
    </row>
    <row r="1575" spans="1:66" hidden="1" x14ac:dyDescent="0.25">
      <c r="A1575">
        <v>3820</v>
      </c>
      <c r="B1575" s="3" t="s">
        <v>129</v>
      </c>
      <c r="C1575" s="3" t="s">
        <v>2672</v>
      </c>
      <c r="D1575" s="3" t="s">
        <v>2673</v>
      </c>
      <c r="E1575" s="3" t="s">
        <v>55</v>
      </c>
      <c r="F1575" s="3" t="s">
        <v>56</v>
      </c>
      <c r="G1575" s="3" t="s">
        <v>106</v>
      </c>
      <c r="H1575">
        <v>8</v>
      </c>
      <c r="I1575" s="3" t="s">
        <v>240</v>
      </c>
      <c r="J1575" s="3" t="s">
        <v>2733</v>
      </c>
      <c r="K1575" s="3"/>
      <c r="L1575" s="3"/>
      <c r="M1575" s="3"/>
      <c r="N1575" s="3" t="s">
        <v>2865</v>
      </c>
      <c r="O1575" s="3"/>
      <c r="P1575" s="3"/>
      <c r="Q1575" s="3"/>
      <c r="R1575" s="3" t="s">
        <v>2865</v>
      </c>
      <c r="S1575" s="1">
        <v>44377</v>
      </c>
      <c r="T1575" s="1">
        <v>48029</v>
      </c>
      <c r="U1575" s="1">
        <v>47299</v>
      </c>
      <c r="V1575" s="1">
        <v>46204</v>
      </c>
      <c r="W1575" s="1">
        <v>47664</v>
      </c>
      <c r="X1575">
        <v>2030</v>
      </c>
      <c r="Y1575" t="s">
        <v>2885</v>
      </c>
      <c r="Z1575">
        <v>1</v>
      </c>
      <c r="AA1575" s="3" t="s">
        <v>86</v>
      </c>
      <c r="AB1575" s="3" t="s">
        <v>2671</v>
      </c>
      <c r="AC1575" s="1"/>
      <c r="AD1575"/>
      <c r="AG1575">
        <v>0</v>
      </c>
      <c r="AH1575">
        <v>0</v>
      </c>
      <c r="AI1575">
        <v>0</v>
      </c>
      <c r="AJ1575">
        <v>0</v>
      </c>
      <c r="AK1575">
        <v>0</v>
      </c>
      <c r="AL1575">
        <v>0</v>
      </c>
      <c r="AM1575">
        <v>0</v>
      </c>
      <c r="AN1575">
        <v>0</v>
      </c>
      <c r="AO1575">
        <v>0</v>
      </c>
      <c r="AP1575">
        <v>0</v>
      </c>
      <c r="AQ1575">
        <v>0</v>
      </c>
      <c r="AR1575">
        <v>0</v>
      </c>
      <c r="AS1575">
        <v>0</v>
      </c>
      <c r="AT1575">
        <v>0</v>
      </c>
      <c r="AU1575">
        <v>0</v>
      </c>
      <c r="AV1575">
        <v>0</v>
      </c>
      <c r="AW1575">
        <v>0</v>
      </c>
      <c r="AX1575">
        <v>0</v>
      </c>
      <c r="AY1575">
        <v>0</v>
      </c>
      <c r="AZ1575">
        <v>0</v>
      </c>
      <c r="BA1575">
        <v>0</v>
      </c>
      <c r="BB1575">
        <v>0</v>
      </c>
      <c r="BC1575">
        <v>0</v>
      </c>
      <c r="BD1575">
        <v>0</v>
      </c>
      <c r="BE1575">
        <v>0</v>
      </c>
      <c r="BF1575">
        <v>0</v>
      </c>
      <c r="BG1575">
        <v>0</v>
      </c>
      <c r="BH1575">
        <v>0</v>
      </c>
      <c r="BI1575">
        <v>0</v>
      </c>
      <c r="BJ1575">
        <v>0</v>
      </c>
      <c r="BK1575">
        <v>0</v>
      </c>
      <c r="BL1575">
        <v>2</v>
      </c>
      <c r="BM1575">
        <v>3817</v>
      </c>
      <c r="BN1575">
        <v>3817</v>
      </c>
    </row>
    <row r="1576" spans="1:66" hidden="1" x14ac:dyDescent="0.25">
      <c r="A1576">
        <v>3818</v>
      </c>
      <c r="B1576" s="3" t="s">
        <v>129</v>
      </c>
      <c r="C1576" s="3" t="s">
        <v>2672</v>
      </c>
      <c r="D1576" s="3" t="s">
        <v>2673</v>
      </c>
      <c r="E1576" s="3" t="s">
        <v>55</v>
      </c>
      <c r="F1576" s="3" t="s">
        <v>55</v>
      </c>
      <c r="G1576" s="3" t="s">
        <v>106</v>
      </c>
      <c r="H1576">
        <v>8</v>
      </c>
      <c r="I1576" s="3" t="s">
        <v>240</v>
      </c>
      <c r="J1576" s="3" t="s">
        <v>2733</v>
      </c>
      <c r="K1576" s="3"/>
      <c r="L1576" s="3"/>
      <c r="M1576" s="3"/>
      <c r="N1576" s="3" t="s">
        <v>2865</v>
      </c>
      <c r="O1576" s="3"/>
      <c r="P1576" s="3"/>
      <c r="Q1576" s="3"/>
      <c r="R1576" s="3" t="s">
        <v>2865</v>
      </c>
      <c r="S1576" s="1">
        <v>44377</v>
      </c>
      <c r="T1576" s="1">
        <v>48029</v>
      </c>
      <c r="U1576" s="1">
        <v>47299</v>
      </c>
      <c r="V1576" s="1">
        <v>46204</v>
      </c>
      <c r="W1576" s="1">
        <v>47664</v>
      </c>
      <c r="X1576">
        <v>2030</v>
      </c>
      <c r="Y1576" t="s">
        <v>2885</v>
      </c>
      <c r="Z1576">
        <v>1</v>
      </c>
      <c r="AA1576" s="3" t="s">
        <v>86</v>
      </c>
      <c r="AB1576" s="3" t="s">
        <v>2671</v>
      </c>
      <c r="AC1576" s="1"/>
      <c r="AD1576"/>
      <c r="AG1576">
        <v>0</v>
      </c>
      <c r="AH1576">
        <v>0</v>
      </c>
      <c r="AI1576">
        <v>0</v>
      </c>
      <c r="AJ1576">
        <v>0</v>
      </c>
      <c r="AK1576">
        <v>0</v>
      </c>
      <c r="AL1576">
        <v>0</v>
      </c>
      <c r="AM1576">
        <v>0</v>
      </c>
      <c r="AN1576">
        <v>0</v>
      </c>
      <c r="AO1576">
        <v>0</v>
      </c>
      <c r="AP1576">
        <v>0</v>
      </c>
      <c r="AQ1576">
        <v>0</v>
      </c>
      <c r="AR1576">
        <v>0</v>
      </c>
      <c r="AS1576">
        <v>0</v>
      </c>
      <c r="AT1576">
        <v>0</v>
      </c>
      <c r="AU1576">
        <v>0</v>
      </c>
      <c r="AV1576">
        <v>0</v>
      </c>
      <c r="AW1576">
        <v>0</v>
      </c>
      <c r="AX1576">
        <v>0</v>
      </c>
      <c r="AY1576">
        <v>0</v>
      </c>
      <c r="AZ1576">
        <v>0</v>
      </c>
      <c r="BA1576">
        <v>0</v>
      </c>
      <c r="BB1576">
        <v>0</v>
      </c>
      <c r="BC1576">
        <v>0</v>
      </c>
      <c r="BD1576">
        <v>0</v>
      </c>
      <c r="BE1576">
        <v>0</v>
      </c>
      <c r="BF1576">
        <v>0</v>
      </c>
      <c r="BG1576">
        <v>0</v>
      </c>
      <c r="BH1576">
        <v>0</v>
      </c>
      <c r="BI1576">
        <v>0</v>
      </c>
      <c r="BJ1576">
        <v>0</v>
      </c>
      <c r="BK1576">
        <v>0</v>
      </c>
      <c r="BL1576">
        <v>2</v>
      </c>
      <c r="BM1576">
        <v>3817</v>
      </c>
      <c r="BN1576">
        <v>3817</v>
      </c>
    </row>
    <row r="1577" spans="1:66" hidden="1" x14ac:dyDescent="0.25">
      <c r="A1577">
        <v>3923</v>
      </c>
      <c r="B1577" s="3" t="s">
        <v>70</v>
      </c>
      <c r="C1577" s="3" t="s">
        <v>221</v>
      </c>
      <c r="D1577" s="3" t="s">
        <v>222</v>
      </c>
      <c r="E1577" s="3" t="s">
        <v>55</v>
      </c>
      <c r="F1577" s="3" t="s">
        <v>55</v>
      </c>
      <c r="G1577" s="3" t="s">
        <v>106</v>
      </c>
      <c r="H1577">
        <v>8</v>
      </c>
      <c r="I1577" s="3" t="s">
        <v>80</v>
      </c>
      <c r="J1577" s="3" t="s">
        <v>2732</v>
      </c>
      <c r="K1577" s="3"/>
      <c r="L1577" s="3"/>
      <c r="M1577" s="3"/>
      <c r="N1577" s="3" t="s">
        <v>2865</v>
      </c>
      <c r="O1577" s="3"/>
      <c r="P1577" s="3"/>
      <c r="Q1577" s="3"/>
      <c r="R1577" s="3" t="s">
        <v>2865</v>
      </c>
      <c r="S1577" s="1">
        <v>43364</v>
      </c>
      <c r="T1577" s="1">
        <v>47017</v>
      </c>
      <c r="U1577" s="1">
        <v>46287</v>
      </c>
      <c r="V1577" s="1">
        <v>45192</v>
      </c>
      <c r="W1577" s="1">
        <v>46652</v>
      </c>
      <c r="X1577">
        <v>2027</v>
      </c>
      <c r="Y1577" t="s">
        <v>2875</v>
      </c>
      <c r="Z1577">
        <v>1</v>
      </c>
      <c r="AA1577" s="3" t="s">
        <v>58</v>
      </c>
      <c r="AB1577" s="3"/>
      <c r="AC1577" s="1"/>
      <c r="AD1577"/>
      <c r="AG1577">
        <v>1</v>
      </c>
      <c r="AH1577">
        <v>0</v>
      </c>
      <c r="AI1577">
        <v>0</v>
      </c>
      <c r="AJ1577">
        <v>0</v>
      </c>
      <c r="AK1577">
        <v>0</v>
      </c>
      <c r="AL1577">
        <v>0</v>
      </c>
      <c r="AM1577">
        <v>0</v>
      </c>
      <c r="AN1577">
        <v>0</v>
      </c>
      <c r="AO1577">
        <v>0</v>
      </c>
      <c r="AP1577">
        <v>0</v>
      </c>
      <c r="AQ1577">
        <v>0</v>
      </c>
      <c r="AR1577">
        <v>0</v>
      </c>
      <c r="AS1577">
        <v>1</v>
      </c>
      <c r="AT1577">
        <v>0</v>
      </c>
      <c r="AU1577">
        <v>0</v>
      </c>
      <c r="AV1577">
        <v>0</v>
      </c>
      <c r="AW1577">
        <v>0</v>
      </c>
      <c r="AX1577">
        <v>0</v>
      </c>
      <c r="AY1577">
        <v>0</v>
      </c>
      <c r="AZ1577">
        <v>0</v>
      </c>
      <c r="BA1577">
        <v>0</v>
      </c>
      <c r="BB1577">
        <v>0</v>
      </c>
      <c r="BC1577">
        <v>0</v>
      </c>
      <c r="BD1577">
        <v>0</v>
      </c>
      <c r="BE1577">
        <v>0</v>
      </c>
      <c r="BF1577">
        <v>0</v>
      </c>
      <c r="BG1577">
        <v>0</v>
      </c>
      <c r="BH1577">
        <v>0</v>
      </c>
      <c r="BI1577">
        <v>0</v>
      </c>
      <c r="BJ1577">
        <v>0</v>
      </c>
      <c r="BK1577">
        <v>0</v>
      </c>
      <c r="BL1577">
        <v>3</v>
      </c>
      <c r="BM1577">
        <v>462</v>
      </c>
      <c r="BN1577">
        <v>3921</v>
      </c>
    </row>
    <row r="1578" spans="1:66" hidden="1" x14ac:dyDescent="0.25">
      <c r="A1578">
        <v>3819</v>
      </c>
      <c r="B1578" s="3" t="s">
        <v>129</v>
      </c>
      <c r="C1578" s="3" t="s">
        <v>2669</v>
      </c>
      <c r="D1578" s="3" t="s">
        <v>2670</v>
      </c>
      <c r="E1578" s="3" t="s">
        <v>55</v>
      </c>
      <c r="F1578" s="3" t="s">
        <v>56</v>
      </c>
      <c r="G1578" s="3" t="s">
        <v>57</v>
      </c>
      <c r="H1578">
        <v>8</v>
      </c>
      <c r="I1578" s="3" t="s">
        <v>240</v>
      </c>
      <c r="J1578" s="3" t="s">
        <v>2733</v>
      </c>
      <c r="K1578" s="3"/>
      <c r="L1578" s="3"/>
      <c r="M1578" s="3"/>
      <c r="N1578" s="3" t="s">
        <v>2865</v>
      </c>
      <c r="O1578" s="3"/>
      <c r="P1578" s="3"/>
      <c r="Q1578" s="3"/>
      <c r="R1578" s="3" t="s">
        <v>2865</v>
      </c>
      <c r="S1578" s="1">
        <v>44377</v>
      </c>
      <c r="T1578" s="1">
        <v>48029</v>
      </c>
      <c r="U1578" s="1">
        <v>47299</v>
      </c>
      <c r="V1578" s="1">
        <v>46204</v>
      </c>
      <c r="W1578" s="1">
        <v>47664</v>
      </c>
      <c r="X1578">
        <v>2030</v>
      </c>
      <c r="Y1578" t="s">
        <v>2885</v>
      </c>
      <c r="Z1578">
        <v>1</v>
      </c>
      <c r="AA1578" s="3" t="s">
        <v>86</v>
      </c>
      <c r="AB1578" s="3" t="s">
        <v>2671</v>
      </c>
      <c r="AC1578" s="1"/>
      <c r="AD1578"/>
      <c r="AG1578">
        <v>0</v>
      </c>
      <c r="AH1578">
        <v>0</v>
      </c>
      <c r="AI1578">
        <v>0</v>
      </c>
      <c r="AJ1578">
        <v>0</v>
      </c>
      <c r="AK1578">
        <v>0</v>
      </c>
      <c r="AL1578">
        <v>0</v>
      </c>
      <c r="AM1578">
        <v>0</v>
      </c>
      <c r="AN1578">
        <v>0</v>
      </c>
      <c r="AO1578">
        <v>0</v>
      </c>
      <c r="AP1578">
        <v>0</v>
      </c>
      <c r="AQ1578">
        <v>0</v>
      </c>
      <c r="AR1578">
        <v>0</v>
      </c>
      <c r="AS1578">
        <v>0</v>
      </c>
      <c r="AT1578">
        <v>0</v>
      </c>
      <c r="AU1578">
        <v>0</v>
      </c>
      <c r="AV1578">
        <v>0</v>
      </c>
      <c r="AW1578">
        <v>0</v>
      </c>
      <c r="AX1578">
        <v>0</v>
      </c>
      <c r="AY1578">
        <v>0</v>
      </c>
      <c r="AZ1578">
        <v>0</v>
      </c>
      <c r="BA1578">
        <v>0</v>
      </c>
      <c r="BB1578">
        <v>0</v>
      </c>
      <c r="BC1578">
        <v>0</v>
      </c>
      <c r="BD1578">
        <v>0</v>
      </c>
      <c r="BE1578">
        <v>0</v>
      </c>
      <c r="BF1578">
        <v>0</v>
      </c>
      <c r="BG1578">
        <v>0</v>
      </c>
      <c r="BH1578">
        <v>0</v>
      </c>
      <c r="BI1578">
        <v>0</v>
      </c>
      <c r="BJ1578">
        <v>0</v>
      </c>
      <c r="BK1578">
        <v>0</v>
      </c>
      <c r="BL1578">
        <v>2</v>
      </c>
      <c r="BM1578">
        <v>3817</v>
      </c>
      <c r="BN1578">
        <v>3817</v>
      </c>
    </row>
    <row r="1579" spans="1:66" x14ac:dyDescent="0.25">
      <c r="A1579" s="6">
        <v>851</v>
      </c>
      <c r="B1579" s="3" t="s">
        <v>155</v>
      </c>
      <c r="C1579" s="3" t="s">
        <v>1953</v>
      </c>
      <c r="D1579" s="7" t="s">
        <v>1954</v>
      </c>
      <c r="E1579" s="3" t="s">
        <v>55</v>
      </c>
      <c r="F1579" s="3" t="s">
        <v>55</v>
      </c>
      <c r="G1579" s="3" t="s">
        <v>57</v>
      </c>
      <c r="H1579">
        <v>8</v>
      </c>
      <c r="I1579" s="3" t="s">
        <v>184</v>
      </c>
      <c r="J1579" s="3" t="s">
        <v>2829</v>
      </c>
      <c r="K1579" s="3"/>
      <c r="L1579" s="3" t="s">
        <v>2863</v>
      </c>
      <c r="M1579" s="3"/>
      <c r="N1579" s="3"/>
      <c r="O1579" s="3"/>
      <c r="P1579" s="3" t="s">
        <v>2863</v>
      </c>
      <c r="Q1579" s="3"/>
      <c r="R1579" s="3"/>
      <c r="S1579" s="13">
        <v>43761</v>
      </c>
      <c r="T1579" s="13">
        <v>47414</v>
      </c>
      <c r="U1579" s="1">
        <v>46684</v>
      </c>
      <c r="V1579" s="1">
        <v>45589</v>
      </c>
      <c r="W1579" s="1">
        <v>47049</v>
      </c>
      <c r="X1579">
        <v>2028</v>
      </c>
      <c r="Y1579" s="15" t="s">
        <v>2881</v>
      </c>
      <c r="Z1579">
        <v>1</v>
      </c>
      <c r="AA1579" s="3" t="s">
        <v>1955</v>
      </c>
      <c r="AB1579" s="3" t="s">
        <v>1956</v>
      </c>
      <c r="AC1579" s="13">
        <v>45595</v>
      </c>
      <c r="AG1579">
        <v>2</v>
      </c>
      <c r="AH1579">
        <v>5</v>
      </c>
      <c r="AI1579">
        <v>1</v>
      </c>
      <c r="AJ1579">
        <v>8</v>
      </c>
      <c r="AK1579">
        <v>3</v>
      </c>
      <c r="AL1579">
        <v>6</v>
      </c>
      <c r="AM1579">
        <v>0</v>
      </c>
      <c r="AN1579">
        <v>0</v>
      </c>
      <c r="AO1579">
        <v>0</v>
      </c>
      <c r="AP1579">
        <v>0</v>
      </c>
      <c r="AQ1579">
        <v>0</v>
      </c>
      <c r="AR1579">
        <v>0</v>
      </c>
      <c r="AS1579">
        <v>12</v>
      </c>
      <c r="AT1579">
        <v>0</v>
      </c>
      <c r="AU1579">
        <v>3</v>
      </c>
      <c r="AV1579">
        <v>0</v>
      </c>
      <c r="AW1579">
        <v>0</v>
      </c>
      <c r="AX1579">
        <v>0</v>
      </c>
      <c r="AY1579">
        <v>0</v>
      </c>
      <c r="AZ1579">
        <v>1</v>
      </c>
      <c r="BA1579">
        <v>2</v>
      </c>
      <c r="BB1579">
        <v>0</v>
      </c>
      <c r="BC1579">
        <v>0</v>
      </c>
      <c r="BD1579">
        <v>0</v>
      </c>
      <c r="BE1579">
        <v>0</v>
      </c>
      <c r="BF1579">
        <v>1</v>
      </c>
      <c r="BG1579">
        <v>7</v>
      </c>
      <c r="BH1579">
        <v>5</v>
      </c>
      <c r="BI1579">
        <v>4</v>
      </c>
      <c r="BJ1579">
        <v>1</v>
      </c>
      <c r="BK1579">
        <v>0</v>
      </c>
      <c r="BL1579">
        <v>1</v>
      </c>
      <c r="BM1579">
        <v>851</v>
      </c>
    </row>
    <row r="1580" spans="1:66" x14ac:dyDescent="0.25">
      <c r="A1580" s="6">
        <v>806</v>
      </c>
      <c r="B1580" s="3" t="s">
        <v>155</v>
      </c>
      <c r="C1580" s="3" t="s">
        <v>1962</v>
      </c>
      <c r="D1580" s="7" t="s">
        <v>1963</v>
      </c>
      <c r="E1580" s="3" t="s">
        <v>55</v>
      </c>
      <c r="F1580" s="3" t="s">
        <v>55</v>
      </c>
      <c r="G1580" s="3" t="s">
        <v>57</v>
      </c>
      <c r="H1580">
        <v>8</v>
      </c>
      <c r="I1580" s="3" t="s">
        <v>158</v>
      </c>
      <c r="J1580" s="3" t="s">
        <v>2729</v>
      </c>
      <c r="K1580" s="3"/>
      <c r="L1580" s="3" t="s">
        <v>2863</v>
      </c>
      <c r="M1580" s="3"/>
      <c r="N1580" s="3"/>
      <c r="O1580" s="3"/>
      <c r="P1580" s="3" t="s">
        <v>2863</v>
      </c>
      <c r="Q1580" s="3"/>
      <c r="R1580" s="3"/>
      <c r="S1580" s="13">
        <v>43761</v>
      </c>
      <c r="T1580" s="13">
        <v>47414</v>
      </c>
      <c r="U1580" s="1">
        <v>46684</v>
      </c>
      <c r="V1580" s="1">
        <v>45589</v>
      </c>
      <c r="W1580" s="1">
        <v>47049</v>
      </c>
      <c r="X1580">
        <v>2028</v>
      </c>
      <c r="Y1580" s="15" t="s">
        <v>2881</v>
      </c>
      <c r="Z1580">
        <v>1</v>
      </c>
      <c r="AA1580" s="3" t="s">
        <v>81</v>
      </c>
      <c r="AB1580" s="3" t="s">
        <v>1964</v>
      </c>
      <c r="AG1580">
        <v>6</v>
      </c>
      <c r="AH1580">
        <v>6</v>
      </c>
      <c r="AI1580">
        <v>12</v>
      </c>
      <c r="AJ1580">
        <v>8</v>
      </c>
      <c r="AK1580">
        <v>4</v>
      </c>
      <c r="AL1580">
        <v>4</v>
      </c>
      <c r="AM1580">
        <v>0</v>
      </c>
      <c r="AN1580">
        <v>0</v>
      </c>
      <c r="AO1580">
        <v>0</v>
      </c>
      <c r="AP1580">
        <v>0</v>
      </c>
      <c r="AQ1580">
        <v>0</v>
      </c>
      <c r="AR1580">
        <v>0</v>
      </c>
      <c r="AS1580">
        <v>32</v>
      </c>
      <c r="AT1580">
        <v>1</v>
      </c>
      <c r="AU1580">
        <v>1</v>
      </c>
      <c r="AV1580">
        <v>0</v>
      </c>
      <c r="AW1580">
        <v>0</v>
      </c>
      <c r="AX1580">
        <v>0</v>
      </c>
      <c r="AY1580">
        <v>0</v>
      </c>
      <c r="AZ1580">
        <v>1</v>
      </c>
      <c r="BA1580">
        <v>3</v>
      </c>
      <c r="BB1580">
        <v>0</v>
      </c>
      <c r="BC1580">
        <v>0</v>
      </c>
      <c r="BD1580">
        <v>0</v>
      </c>
      <c r="BE1580">
        <v>0</v>
      </c>
      <c r="BF1580">
        <v>0</v>
      </c>
      <c r="BG1580">
        <v>0</v>
      </c>
      <c r="BH1580">
        <v>1</v>
      </c>
      <c r="BI1580">
        <v>0</v>
      </c>
      <c r="BJ1580">
        <v>0</v>
      </c>
      <c r="BK1580">
        <v>0</v>
      </c>
      <c r="BL1580">
        <v>1</v>
      </c>
      <c r="BM1580">
        <v>806</v>
      </c>
    </row>
    <row r="1581" spans="1:66" hidden="1" x14ac:dyDescent="0.25">
      <c r="A1581">
        <v>3888</v>
      </c>
      <c r="B1581" s="3" t="s">
        <v>63</v>
      </c>
      <c r="C1581" s="3" t="s">
        <v>2679</v>
      </c>
      <c r="D1581" s="3" t="s">
        <v>2680</v>
      </c>
      <c r="E1581" s="3" t="s">
        <v>85</v>
      </c>
      <c r="F1581" s="3" t="s">
        <v>55</v>
      </c>
      <c r="G1581" s="3" t="s">
        <v>106</v>
      </c>
      <c r="H1581">
        <v>4</v>
      </c>
      <c r="I1581" s="3" t="s">
        <v>225</v>
      </c>
      <c r="J1581" s="3" t="s">
        <v>2846</v>
      </c>
      <c r="K1581" s="3" t="s">
        <v>2862</v>
      </c>
      <c r="L1581" s="3"/>
      <c r="M1581" s="3"/>
      <c r="N1581" s="3"/>
      <c r="O1581" s="3" t="s">
        <v>2862</v>
      </c>
      <c r="P1581" s="3"/>
      <c r="Q1581" s="3"/>
      <c r="R1581" s="3"/>
      <c r="S1581" s="1">
        <v>43340</v>
      </c>
      <c r="T1581" s="1">
        <v>46993</v>
      </c>
      <c r="U1581" s="1">
        <v>46263</v>
      </c>
      <c r="V1581" s="1">
        <v>45168</v>
      </c>
      <c r="W1581" s="1">
        <v>46628</v>
      </c>
      <c r="X1581">
        <v>2027</v>
      </c>
      <c r="Y1581" t="s">
        <v>2878</v>
      </c>
      <c r="Z1581">
        <v>1</v>
      </c>
      <c r="AA1581" s="3" t="s">
        <v>143</v>
      </c>
      <c r="AB1581" s="3"/>
      <c r="AC1581" s="1"/>
      <c r="AD1581"/>
      <c r="AG1581">
        <v>0</v>
      </c>
      <c r="AH1581">
        <v>0</v>
      </c>
      <c r="AI1581">
        <v>0</v>
      </c>
      <c r="AJ1581">
        <v>0</v>
      </c>
      <c r="AK1581">
        <v>0</v>
      </c>
      <c r="AL1581">
        <v>0</v>
      </c>
      <c r="AM1581">
        <v>0</v>
      </c>
      <c r="AN1581">
        <v>0</v>
      </c>
      <c r="AO1581">
        <v>0</v>
      </c>
      <c r="AP1581">
        <v>0</v>
      </c>
      <c r="AQ1581">
        <v>0</v>
      </c>
      <c r="AR1581">
        <v>0</v>
      </c>
      <c r="AS1581">
        <v>0</v>
      </c>
      <c r="AT1581">
        <v>0</v>
      </c>
      <c r="AU1581">
        <v>0</v>
      </c>
      <c r="AV1581">
        <v>0</v>
      </c>
      <c r="AW1581">
        <v>0</v>
      </c>
      <c r="AX1581">
        <v>0</v>
      </c>
      <c r="AY1581">
        <v>0</v>
      </c>
      <c r="AZ1581">
        <v>0</v>
      </c>
      <c r="BA1581">
        <v>0</v>
      </c>
      <c r="BB1581">
        <v>0</v>
      </c>
      <c r="BC1581">
        <v>0</v>
      </c>
      <c r="BD1581">
        <v>0</v>
      </c>
      <c r="BE1581">
        <v>0</v>
      </c>
      <c r="BF1581">
        <v>0</v>
      </c>
      <c r="BG1581">
        <v>0</v>
      </c>
      <c r="BH1581">
        <v>0</v>
      </c>
      <c r="BI1581">
        <v>0</v>
      </c>
      <c r="BJ1581">
        <v>0</v>
      </c>
      <c r="BK1581">
        <v>0</v>
      </c>
      <c r="BL1581">
        <v>3</v>
      </c>
      <c r="BM1581">
        <v>5</v>
      </c>
      <c r="BN1581">
        <v>3887</v>
      </c>
    </row>
    <row r="1582" spans="1:66" hidden="1" x14ac:dyDescent="0.25">
      <c r="A1582">
        <v>3941</v>
      </c>
      <c r="B1582" s="3" t="s">
        <v>70</v>
      </c>
      <c r="C1582" s="3" t="s">
        <v>2681</v>
      </c>
      <c r="D1582" s="3" t="s">
        <v>873</v>
      </c>
      <c r="E1582" s="3" t="s">
        <v>55</v>
      </c>
      <c r="F1582" s="3" t="s">
        <v>56</v>
      </c>
      <c r="G1582" s="3" t="s">
        <v>878</v>
      </c>
      <c r="H1582">
        <v>8</v>
      </c>
      <c r="I1582" s="3" t="s">
        <v>80</v>
      </c>
      <c r="J1582" s="3" t="s">
        <v>2732</v>
      </c>
      <c r="K1582" s="3"/>
      <c r="L1582" s="3"/>
      <c r="M1582" s="3"/>
      <c r="N1582" s="3" t="s">
        <v>2865</v>
      </c>
      <c r="O1582" s="3"/>
      <c r="P1582" s="3"/>
      <c r="Q1582" s="3"/>
      <c r="R1582" s="3" t="s">
        <v>2865</v>
      </c>
      <c r="S1582" s="1">
        <v>43579</v>
      </c>
      <c r="T1582" s="1">
        <v>44286</v>
      </c>
      <c r="U1582" s="1">
        <v>43556</v>
      </c>
      <c r="V1582" s="1">
        <v>42461</v>
      </c>
      <c r="W1582" s="1">
        <v>43921</v>
      </c>
      <c r="X1582">
        <v>2020</v>
      </c>
      <c r="Y1582" t="s">
        <v>2893</v>
      </c>
      <c r="Z1582">
        <v>3</v>
      </c>
      <c r="AA1582" s="3" t="s">
        <v>219</v>
      </c>
      <c r="AB1582" s="3" t="s">
        <v>2629</v>
      </c>
      <c r="AC1582" s="1"/>
      <c r="AD1582"/>
      <c r="AG1582">
        <v>0</v>
      </c>
      <c r="AH1582">
        <v>0</v>
      </c>
      <c r="AI1582">
        <v>0</v>
      </c>
      <c r="AJ1582">
        <v>0</v>
      </c>
      <c r="AK1582">
        <v>0</v>
      </c>
      <c r="AL1582">
        <v>0</v>
      </c>
      <c r="AM1582">
        <v>0</v>
      </c>
      <c r="AN1582">
        <v>0</v>
      </c>
      <c r="AO1582">
        <v>0</v>
      </c>
      <c r="AP1582">
        <v>0</v>
      </c>
      <c r="AQ1582">
        <v>0</v>
      </c>
      <c r="AR1582">
        <v>0</v>
      </c>
      <c r="AS1582">
        <v>0</v>
      </c>
      <c r="AT1582">
        <v>0</v>
      </c>
      <c r="AU1582">
        <v>0</v>
      </c>
      <c r="AV1582">
        <v>0</v>
      </c>
      <c r="AW1582">
        <v>0</v>
      </c>
      <c r="AX1582">
        <v>0</v>
      </c>
      <c r="AY1582">
        <v>0</v>
      </c>
      <c r="AZ1582">
        <v>0</v>
      </c>
      <c r="BA1582">
        <v>0</v>
      </c>
      <c r="BB1582">
        <v>0</v>
      </c>
      <c r="BC1582">
        <v>0</v>
      </c>
      <c r="BD1582">
        <v>0</v>
      </c>
      <c r="BE1582">
        <v>0</v>
      </c>
      <c r="BF1582">
        <v>0</v>
      </c>
      <c r="BG1582">
        <v>0</v>
      </c>
      <c r="BH1582">
        <v>0</v>
      </c>
      <c r="BI1582">
        <v>0</v>
      </c>
      <c r="BJ1582">
        <v>0</v>
      </c>
      <c r="BK1582">
        <v>0</v>
      </c>
      <c r="BL1582">
        <v>3</v>
      </c>
      <c r="BM1582">
        <v>552</v>
      </c>
      <c r="BN1582">
        <v>3938</v>
      </c>
    </row>
    <row r="1583" spans="1:66" hidden="1" x14ac:dyDescent="0.25">
      <c r="A1583">
        <v>3940</v>
      </c>
      <c r="B1583" s="3" t="s">
        <v>70</v>
      </c>
      <c r="C1583" s="3" t="s">
        <v>2681</v>
      </c>
      <c r="D1583" s="3" t="s">
        <v>873</v>
      </c>
      <c r="E1583" s="3" t="s">
        <v>55</v>
      </c>
      <c r="F1583" s="3" t="s">
        <v>55</v>
      </c>
      <c r="G1583" s="3" t="s">
        <v>878</v>
      </c>
      <c r="H1583">
        <v>8</v>
      </c>
      <c r="I1583" s="3" t="s">
        <v>80</v>
      </c>
      <c r="J1583" s="3" t="s">
        <v>2732</v>
      </c>
      <c r="K1583" s="3"/>
      <c r="L1583" s="3"/>
      <c r="M1583" s="3"/>
      <c r="N1583" s="3" t="s">
        <v>2865</v>
      </c>
      <c r="O1583" s="3"/>
      <c r="P1583" s="3"/>
      <c r="Q1583" s="3"/>
      <c r="R1583" s="3" t="s">
        <v>2865</v>
      </c>
      <c r="S1583" s="1">
        <v>43579</v>
      </c>
      <c r="T1583" s="1">
        <v>44286</v>
      </c>
      <c r="U1583" s="1">
        <v>43556</v>
      </c>
      <c r="V1583" s="1">
        <v>42461</v>
      </c>
      <c r="W1583" s="1">
        <v>43921</v>
      </c>
      <c r="X1583">
        <v>2020</v>
      </c>
      <c r="Y1583" t="s">
        <v>2893</v>
      </c>
      <c r="Z1583">
        <v>3</v>
      </c>
      <c r="AA1583" s="3" t="s">
        <v>219</v>
      </c>
      <c r="AB1583" s="3" t="s">
        <v>2629</v>
      </c>
      <c r="AC1583" s="1"/>
      <c r="AD1583"/>
      <c r="AG1583">
        <v>0</v>
      </c>
      <c r="AH1583">
        <v>0</v>
      </c>
      <c r="AI1583">
        <v>0</v>
      </c>
      <c r="AJ1583">
        <v>0</v>
      </c>
      <c r="AK1583">
        <v>0</v>
      </c>
      <c r="AL1583">
        <v>0</v>
      </c>
      <c r="AM1583">
        <v>0</v>
      </c>
      <c r="AN1583">
        <v>0</v>
      </c>
      <c r="AO1583">
        <v>0</v>
      </c>
      <c r="AP1583">
        <v>0</v>
      </c>
      <c r="AQ1583">
        <v>0</v>
      </c>
      <c r="AR1583">
        <v>0</v>
      </c>
      <c r="AS1583">
        <v>0</v>
      </c>
      <c r="AT1583">
        <v>0</v>
      </c>
      <c r="AU1583">
        <v>0</v>
      </c>
      <c r="AV1583">
        <v>0</v>
      </c>
      <c r="AW1583">
        <v>0</v>
      </c>
      <c r="AX1583">
        <v>0</v>
      </c>
      <c r="AY1583">
        <v>0</v>
      </c>
      <c r="AZ1583">
        <v>0</v>
      </c>
      <c r="BA1583">
        <v>0</v>
      </c>
      <c r="BB1583">
        <v>0</v>
      </c>
      <c r="BC1583">
        <v>0</v>
      </c>
      <c r="BD1583">
        <v>0</v>
      </c>
      <c r="BE1583">
        <v>0</v>
      </c>
      <c r="BF1583">
        <v>0</v>
      </c>
      <c r="BG1583">
        <v>0</v>
      </c>
      <c r="BH1583">
        <v>0</v>
      </c>
      <c r="BI1583">
        <v>0</v>
      </c>
      <c r="BJ1583">
        <v>0</v>
      </c>
      <c r="BK1583">
        <v>0</v>
      </c>
      <c r="BL1583">
        <v>3</v>
      </c>
      <c r="BM1583">
        <v>552</v>
      </c>
      <c r="BN1583">
        <v>3938</v>
      </c>
    </row>
    <row r="1584" spans="1:66" x14ac:dyDescent="0.25">
      <c r="A1584" s="6">
        <v>776</v>
      </c>
      <c r="B1584" s="3" t="s">
        <v>155</v>
      </c>
      <c r="C1584" s="3" t="s">
        <v>2037</v>
      </c>
      <c r="D1584" s="7" t="s">
        <v>2038</v>
      </c>
      <c r="E1584" s="3" t="s">
        <v>55</v>
      </c>
      <c r="F1584" s="3" t="s">
        <v>55</v>
      </c>
      <c r="G1584" s="3" t="s">
        <v>57</v>
      </c>
      <c r="H1584">
        <v>8</v>
      </c>
      <c r="I1584" s="3" t="s">
        <v>823</v>
      </c>
      <c r="J1584" s="3" t="s">
        <v>2747</v>
      </c>
      <c r="K1584" s="3"/>
      <c r="L1584" s="3" t="s">
        <v>2863</v>
      </c>
      <c r="M1584" s="3"/>
      <c r="N1584" s="3"/>
      <c r="O1584" s="3"/>
      <c r="P1584" s="3" t="s">
        <v>2863</v>
      </c>
      <c r="Q1584" s="3"/>
      <c r="R1584" s="3"/>
      <c r="S1584" s="13">
        <v>43761</v>
      </c>
      <c r="T1584" s="13">
        <v>47414</v>
      </c>
      <c r="U1584" s="1">
        <v>46684</v>
      </c>
      <c r="V1584" s="1">
        <v>45589</v>
      </c>
      <c r="W1584" s="1">
        <v>47049</v>
      </c>
      <c r="X1584">
        <v>2028</v>
      </c>
      <c r="Y1584" s="15" t="s">
        <v>2881</v>
      </c>
      <c r="Z1584">
        <v>1</v>
      </c>
      <c r="AA1584" s="3" t="s">
        <v>2039</v>
      </c>
      <c r="AB1584" s="3" t="s">
        <v>2040</v>
      </c>
      <c r="AG1584">
        <v>6</v>
      </c>
      <c r="AH1584">
        <v>6</v>
      </c>
      <c r="AI1584">
        <v>11</v>
      </c>
      <c r="AJ1584">
        <v>7</v>
      </c>
      <c r="AK1584">
        <v>9</v>
      </c>
      <c r="AL1584">
        <v>7</v>
      </c>
      <c r="AM1584">
        <v>0</v>
      </c>
      <c r="AN1584">
        <v>2</v>
      </c>
      <c r="AO1584">
        <v>0</v>
      </c>
      <c r="AP1584">
        <v>0</v>
      </c>
      <c r="AQ1584">
        <v>0</v>
      </c>
      <c r="AR1584">
        <v>0</v>
      </c>
      <c r="AS1584">
        <v>38</v>
      </c>
      <c r="AT1584">
        <v>1</v>
      </c>
      <c r="AU1584">
        <v>6</v>
      </c>
      <c r="AV1584">
        <v>0</v>
      </c>
      <c r="AW1584">
        <v>0</v>
      </c>
      <c r="AX1584">
        <v>0</v>
      </c>
      <c r="AY1584">
        <v>0</v>
      </c>
      <c r="AZ1584">
        <v>0</v>
      </c>
      <c r="BA1584">
        <v>1</v>
      </c>
      <c r="BB1584">
        <v>0</v>
      </c>
      <c r="BC1584">
        <v>0</v>
      </c>
      <c r="BD1584">
        <v>0</v>
      </c>
      <c r="BE1584">
        <v>0</v>
      </c>
      <c r="BF1584">
        <v>0</v>
      </c>
      <c r="BG1584">
        <v>0</v>
      </c>
      <c r="BH1584">
        <v>2</v>
      </c>
      <c r="BI1584">
        <v>6</v>
      </c>
      <c r="BJ1584">
        <v>9</v>
      </c>
      <c r="BK1584">
        <v>4</v>
      </c>
      <c r="BL1584">
        <v>1</v>
      </c>
      <c r="BM1584">
        <v>776</v>
      </c>
    </row>
    <row r="1585" spans="1:66" x14ac:dyDescent="0.25">
      <c r="A1585" s="6">
        <v>999</v>
      </c>
      <c r="B1585" s="3" t="s">
        <v>155</v>
      </c>
      <c r="C1585" s="3" t="s">
        <v>2067</v>
      </c>
      <c r="D1585" s="7" t="s">
        <v>2059</v>
      </c>
      <c r="E1585" s="3" t="s">
        <v>55</v>
      </c>
      <c r="F1585" s="3" t="s">
        <v>55</v>
      </c>
      <c r="G1585" s="3" t="s">
        <v>57</v>
      </c>
      <c r="H1585">
        <v>8</v>
      </c>
      <c r="I1585" s="3" t="s">
        <v>158</v>
      </c>
      <c r="J1585" s="3" t="s">
        <v>2729</v>
      </c>
      <c r="K1585" s="3"/>
      <c r="L1585" s="3" t="s">
        <v>2863</v>
      </c>
      <c r="M1585" s="3"/>
      <c r="N1585" s="3"/>
      <c r="O1585" s="3"/>
      <c r="P1585" s="3" t="s">
        <v>2863</v>
      </c>
      <c r="Q1585" s="3"/>
      <c r="R1585" s="3"/>
      <c r="S1585" s="13">
        <v>43761</v>
      </c>
      <c r="T1585" s="13">
        <v>47414</v>
      </c>
      <c r="U1585" s="1">
        <v>46684</v>
      </c>
      <c r="V1585" s="1">
        <v>45589</v>
      </c>
      <c r="W1585" s="1">
        <v>47049</v>
      </c>
      <c r="X1585">
        <v>2028</v>
      </c>
      <c r="Y1585" s="15" t="s">
        <v>2881</v>
      </c>
      <c r="Z1585">
        <v>1</v>
      </c>
      <c r="AA1585" s="3" t="s">
        <v>143</v>
      </c>
      <c r="AB1585" s="3" t="s">
        <v>2068</v>
      </c>
      <c r="AG1585">
        <v>5</v>
      </c>
      <c r="AH1585">
        <v>7</v>
      </c>
      <c r="AI1585">
        <v>2</v>
      </c>
      <c r="AJ1585">
        <v>5</v>
      </c>
      <c r="AK1585">
        <v>10</v>
      </c>
      <c r="AL1585">
        <v>11</v>
      </c>
      <c r="AM1585">
        <v>0</v>
      </c>
      <c r="AN1585">
        <v>0</v>
      </c>
      <c r="AO1585">
        <v>0</v>
      </c>
      <c r="AP1585">
        <v>0</v>
      </c>
      <c r="AQ1585">
        <v>0</v>
      </c>
      <c r="AR1585">
        <v>0</v>
      </c>
      <c r="AS1585">
        <v>31</v>
      </c>
      <c r="AT1585">
        <v>1</v>
      </c>
      <c r="AU1585">
        <v>2</v>
      </c>
      <c r="AV1585">
        <v>0</v>
      </c>
      <c r="AW1585">
        <v>0</v>
      </c>
      <c r="AX1585">
        <v>0</v>
      </c>
      <c r="AY1585">
        <v>0</v>
      </c>
      <c r="AZ1585">
        <v>2</v>
      </c>
      <c r="BA1585">
        <v>2</v>
      </c>
      <c r="BB1585">
        <v>0</v>
      </c>
      <c r="BC1585">
        <v>0</v>
      </c>
      <c r="BD1585">
        <v>0</v>
      </c>
      <c r="BE1585">
        <v>0</v>
      </c>
      <c r="BF1585">
        <v>0</v>
      </c>
      <c r="BG1585">
        <v>1</v>
      </c>
      <c r="BH1585">
        <v>5</v>
      </c>
      <c r="BI1585">
        <v>6</v>
      </c>
      <c r="BJ1585">
        <v>7</v>
      </c>
      <c r="BK1585">
        <v>7</v>
      </c>
      <c r="BL1585">
        <v>1</v>
      </c>
      <c r="BM1585">
        <v>999</v>
      </c>
    </row>
    <row r="1586" spans="1:66" hidden="1" x14ac:dyDescent="0.25">
      <c r="A1586">
        <v>3943</v>
      </c>
      <c r="B1586" s="3" t="s">
        <v>70</v>
      </c>
      <c r="C1586" s="3" t="s">
        <v>2661</v>
      </c>
      <c r="D1586" s="3" t="s">
        <v>888</v>
      </c>
      <c r="E1586" s="3" t="s">
        <v>55</v>
      </c>
      <c r="F1586" s="3" t="s">
        <v>56</v>
      </c>
      <c r="G1586" s="3" t="s">
        <v>139</v>
      </c>
      <c r="H1586">
        <v>8</v>
      </c>
      <c r="I1586" s="3" t="s">
        <v>80</v>
      </c>
      <c r="J1586" s="3" t="s">
        <v>2732</v>
      </c>
      <c r="K1586" s="3"/>
      <c r="L1586" s="3"/>
      <c r="M1586" s="3"/>
      <c r="N1586" s="3" t="s">
        <v>2865</v>
      </c>
      <c r="O1586" s="3"/>
      <c r="P1586" s="3"/>
      <c r="Q1586" s="3"/>
      <c r="R1586" s="3" t="s">
        <v>2865</v>
      </c>
      <c r="S1586" s="1">
        <v>43579</v>
      </c>
      <c r="T1586" s="1">
        <v>44286</v>
      </c>
      <c r="U1586" s="1">
        <v>43556</v>
      </c>
      <c r="V1586" s="1">
        <v>42461</v>
      </c>
      <c r="W1586" s="1">
        <v>43921</v>
      </c>
      <c r="X1586">
        <v>2020</v>
      </c>
      <c r="Y1586" t="s">
        <v>2893</v>
      </c>
      <c r="Z1586">
        <v>3</v>
      </c>
      <c r="AA1586" s="3" t="s">
        <v>219</v>
      </c>
      <c r="AB1586" s="3" t="s">
        <v>2629</v>
      </c>
      <c r="AC1586" s="1"/>
      <c r="AD1586"/>
      <c r="AG1586">
        <v>0</v>
      </c>
      <c r="AH1586">
        <v>0</v>
      </c>
      <c r="AI1586">
        <v>0</v>
      </c>
      <c r="AJ1586">
        <v>0</v>
      </c>
      <c r="AK1586">
        <v>0</v>
      </c>
      <c r="AL1586">
        <v>0</v>
      </c>
      <c r="AM1586">
        <v>0</v>
      </c>
      <c r="AN1586">
        <v>0</v>
      </c>
      <c r="AO1586">
        <v>0</v>
      </c>
      <c r="AP1586">
        <v>0</v>
      </c>
      <c r="AQ1586">
        <v>0</v>
      </c>
      <c r="AR1586">
        <v>0</v>
      </c>
      <c r="AS1586">
        <v>0</v>
      </c>
      <c r="AT1586">
        <v>0</v>
      </c>
      <c r="AU1586">
        <v>0</v>
      </c>
      <c r="AV1586">
        <v>0</v>
      </c>
      <c r="AW1586">
        <v>0</v>
      </c>
      <c r="AX1586">
        <v>0</v>
      </c>
      <c r="AY1586">
        <v>0</v>
      </c>
      <c r="AZ1586">
        <v>0</v>
      </c>
      <c r="BA1586">
        <v>0</v>
      </c>
      <c r="BB1586">
        <v>0</v>
      </c>
      <c r="BC1586">
        <v>0</v>
      </c>
      <c r="BD1586">
        <v>0</v>
      </c>
      <c r="BE1586">
        <v>0</v>
      </c>
      <c r="BF1586">
        <v>0</v>
      </c>
      <c r="BG1586">
        <v>0</v>
      </c>
      <c r="BH1586">
        <v>0</v>
      </c>
      <c r="BI1586">
        <v>0</v>
      </c>
      <c r="BJ1586">
        <v>0</v>
      </c>
      <c r="BK1586">
        <v>0</v>
      </c>
      <c r="BL1586">
        <v>3</v>
      </c>
      <c r="BM1586">
        <v>552</v>
      </c>
      <c r="BN1586">
        <v>3938</v>
      </c>
    </row>
    <row r="1587" spans="1:66" x14ac:dyDescent="0.25">
      <c r="A1587" s="6">
        <v>779</v>
      </c>
      <c r="B1587" s="3" t="s">
        <v>155</v>
      </c>
      <c r="C1587" s="3" t="s">
        <v>2177</v>
      </c>
      <c r="D1587" s="7" t="s">
        <v>1050</v>
      </c>
      <c r="E1587" s="3" t="s">
        <v>55</v>
      </c>
      <c r="F1587" s="3" t="s">
        <v>55</v>
      </c>
      <c r="G1587" s="3" t="s">
        <v>57</v>
      </c>
      <c r="H1587">
        <v>8</v>
      </c>
      <c r="I1587" s="3" t="s">
        <v>158</v>
      </c>
      <c r="J1587" s="3" t="s">
        <v>2729</v>
      </c>
      <c r="K1587" s="3"/>
      <c r="L1587" s="3" t="s">
        <v>2863</v>
      </c>
      <c r="M1587" s="3"/>
      <c r="N1587" s="3"/>
      <c r="O1587" s="3"/>
      <c r="P1587" s="3" t="s">
        <v>2863</v>
      </c>
      <c r="Q1587" s="3"/>
      <c r="R1587" s="3"/>
      <c r="S1587" s="13">
        <v>43761</v>
      </c>
      <c r="T1587" s="13">
        <v>47414</v>
      </c>
      <c r="U1587" s="1">
        <v>46684</v>
      </c>
      <c r="V1587" s="1">
        <v>45589</v>
      </c>
      <c r="W1587" s="1">
        <v>47049</v>
      </c>
      <c r="X1587">
        <v>2028</v>
      </c>
      <c r="Y1587" s="15" t="s">
        <v>2881</v>
      </c>
      <c r="Z1587">
        <v>1</v>
      </c>
      <c r="AA1587" s="3" t="s">
        <v>143</v>
      </c>
      <c r="AB1587" s="3" t="s">
        <v>2178</v>
      </c>
      <c r="AG1587">
        <v>10</v>
      </c>
      <c r="AH1587">
        <v>13</v>
      </c>
      <c r="AI1587">
        <v>11</v>
      </c>
      <c r="AJ1587">
        <v>10</v>
      </c>
      <c r="AK1587">
        <v>15</v>
      </c>
      <c r="AL1587">
        <v>8</v>
      </c>
      <c r="AM1587">
        <v>0</v>
      </c>
      <c r="AN1587">
        <v>0</v>
      </c>
      <c r="AO1587">
        <v>0</v>
      </c>
      <c r="AP1587">
        <v>0</v>
      </c>
      <c r="AQ1587">
        <v>0</v>
      </c>
      <c r="AR1587">
        <v>0</v>
      </c>
      <c r="AS1587">
        <v>58</v>
      </c>
      <c r="AT1587">
        <v>1</v>
      </c>
      <c r="AU1587">
        <v>0</v>
      </c>
      <c r="AV1587">
        <v>0</v>
      </c>
      <c r="AW1587">
        <v>0</v>
      </c>
      <c r="AX1587">
        <v>0</v>
      </c>
      <c r="AY1587">
        <v>0</v>
      </c>
      <c r="AZ1587">
        <v>1</v>
      </c>
      <c r="BA1587">
        <v>3</v>
      </c>
      <c r="BB1587">
        <v>0</v>
      </c>
      <c r="BC1587">
        <v>0</v>
      </c>
      <c r="BD1587">
        <v>0</v>
      </c>
      <c r="BE1587">
        <v>0</v>
      </c>
      <c r="BF1587">
        <v>2</v>
      </c>
      <c r="BG1587">
        <v>1</v>
      </c>
      <c r="BH1587">
        <v>0</v>
      </c>
      <c r="BI1587">
        <v>3</v>
      </c>
      <c r="BJ1587">
        <v>1</v>
      </c>
      <c r="BK1587">
        <v>0</v>
      </c>
      <c r="BL1587">
        <v>1</v>
      </c>
      <c r="BM1587">
        <v>779</v>
      </c>
    </row>
    <row r="1588" spans="1:66" hidden="1" x14ac:dyDescent="0.25">
      <c r="A1588">
        <v>3920</v>
      </c>
      <c r="B1588" s="3" t="s">
        <v>52</v>
      </c>
      <c r="C1588" s="3" t="s">
        <v>1117</v>
      </c>
      <c r="D1588" s="3" t="s">
        <v>1118</v>
      </c>
      <c r="E1588" s="3" t="s">
        <v>55</v>
      </c>
      <c r="F1588" s="3" t="s">
        <v>55</v>
      </c>
      <c r="G1588" s="3" t="s">
        <v>57</v>
      </c>
      <c r="H1588">
        <v>8</v>
      </c>
      <c r="I1588" s="3" t="s">
        <v>59</v>
      </c>
      <c r="J1588" s="3" t="s">
        <v>2769</v>
      </c>
      <c r="K1588" s="3"/>
      <c r="L1588" s="3"/>
      <c r="M1588" s="3" t="s">
        <v>2864</v>
      </c>
      <c r="N1588" s="3"/>
      <c r="O1588" s="3"/>
      <c r="P1588" s="3"/>
      <c r="Q1588" s="3" t="s">
        <v>2864</v>
      </c>
      <c r="R1588" s="3"/>
      <c r="S1588" s="1">
        <v>43432</v>
      </c>
      <c r="T1588" s="1">
        <v>48303</v>
      </c>
      <c r="U1588" s="1">
        <v>47573</v>
      </c>
      <c r="V1588" s="1">
        <v>46478</v>
      </c>
      <c r="W1588" s="1">
        <v>47938</v>
      </c>
      <c r="X1588">
        <v>2031</v>
      </c>
      <c r="Y1588" t="s">
        <v>2874</v>
      </c>
      <c r="Z1588">
        <v>1</v>
      </c>
      <c r="AA1588" s="3" t="s">
        <v>458</v>
      </c>
      <c r="AB1588" s="3" t="s">
        <v>1119</v>
      </c>
      <c r="AC1588" s="1"/>
      <c r="AD1588"/>
      <c r="AG1588">
        <v>1</v>
      </c>
      <c r="AH1588">
        <v>1</v>
      </c>
      <c r="AI1588">
        <v>0</v>
      </c>
      <c r="AJ1588">
        <v>1</v>
      </c>
      <c r="AK1588">
        <v>0</v>
      </c>
      <c r="AL1588">
        <v>1</v>
      </c>
      <c r="AM1588">
        <v>0</v>
      </c>
      <c r="AN1588">
        <v>0</v>
      </c>
      <c r="AO1588">
        <v>0</v>
      </c>
      <c r="AP1588">
        <v>0</v>
      </c>
      <c r="AQ1588">
        <v>0</v>
      </c>
      <c r="AR1588">
        <v>0</v>
      </c>
      <c r="AS1588">
        <v>3</v>
      </c>
      <c r="AT1588">
        <v>0</v>
      </c>
      <c r="AU1588">
        <v>0</v>
      </c>
      <c r="AV1588">
        <v>1</v>
      </c>
      <c r="AW1588">
        <v>0</v>
      </c>
      <c r="AX1588">
        <v>0</v>
      </c>
      <c r="AY1588">
        <v>0</v>
      </c>
      <c r="AZ1588">
        <v>0</v>
      </c>
      <c r="BA1588">
        <v>0</v>
      </c>
      <c r="BB1588">
        <v>0</v>
      </c>
      <c r="BC1588">
        <v>0</v>
      </c>
      <c r="BD1588">
        <v>0</v>
      </c>
      <c r="BE1588">
        <v>0</v>
      </c>
      <c r="BF1588">
        <v>0</v>
      </c>
      <c r="BG1588">
        <v>0</v>
      </c>
      <c r="BH1588">
        <v>0</v>
      </c>
      <c r="BI1588">
        <v>0</v>
      </c>
      <c r="BJ1588">
        <v>0</v>
      </c>
      <c r="BK1588">
        <v>0</v>
      </c>
      <c r="BL1588">
        <v>3</v>
      </c>
      <c r="BM1588">
        <v>421</v>
      </c>
      <c r="BN1588">
        <v>3919</v>
      </c>
    </row>
    <row r="1589" spans="1:66" ht="30" x14ac:dyDescent="0.25">
      <c r="A1589" s="6">
        <v>998</v>
      </c>
      <c r="B1589" s="3" t="s">
        <v>155</v>
      </c>
      <c r="C1589" s="3" t="s">
        <v>2209</v>
      </c>
      <c r="D1589" s="7" t="s">
        <v>2210</v>
      </c>
      <c r="E1589" s="3" t="s">
        <v>55</v>
      </c>
      <c r="F1589" s="3" t="s">
        <v>55</v>
      </c>
      <c r="G1589" s="3" t="s">
        <v>57</v>
      </c>
      <c r="H1589">
        <v>8</v>
      </c>
      <c r="I1589" s="3" t="s">
        <v>823</v>
      </c>
      <c r="J1589" s="3" t="s">
        <v>2747</v>
      </c>
      <c r="K1589" s="3"/>
      <c r="L1589" s="3" t="s">
        <v>2863</v>
      </c>
      <c r="M1589" s="3"/>
      <c r="N1589" s="3"/>
      <c r="O1589" s="3"/>
      <c r="P1589" s="3" t="s">
        <v>2863</v>
      </c>
      <c r="Q1589" s="3"/>
      <c r="R1589" s="3"/>
      <c r="S1589" s="13">
        <v>43761</v>
      </c>
      <c r="T1589" s="13">
        <v>47414</v>
      </c>
      <c r="U1589" s="1">
        <v>46684</v>
      </c>
      <c r="V1589" s="1">
        <v>45589</v>
      </c>
      <c r="W1589" s="1">
        <v>47049</v>
      </c>
      <c r="X1589">
        <v>2028</v>
      </c>
      <c r="Y1589" s="15" t="s">
        <v>2881</v>
      </c>
      <c r="Z1589">
        <v>1</v>
      </c>
      <c r="AA1589" s="3" t="s">
        <v>2211</v>
      </c>
      <c r="AB1589" s="3" t="s">
        <v>2212</v>
      </c>
      <c r="AG1589">
        <v>4</v>
      </c>
      <c r="AH1589">
        <v>3</v>
      </c>
      <c r="AI1589">
        <v>3</v>
      </c>
      <c r="AJ1589">
        <v>3</v>
      </c>
      <c r="AK1589">
        <v>7</v>
      </c>
      <c r="AL1589">
        <v>1</v>
      </c>
      <c r="AM1589">
        <v>0</v>
      </c>
      <c r="AN1589">
        <v>0</v>
      </c>
      <c r="AO1589">
        <v>0</v>
      </c>
      <c r="AP1589">
        <v>0</v>
      </c>
      <c r="AQ1589">
        <v>0</v>
      </c>
      <c r="AR1589">
        <v>0</v>
      </c>
      <c r="AS1589">
        <v>18</v>
      </c>
      <c r="AT1589">
        <v>0</v>
      </c>
      <c r="AU1589">
        <v>1</v>
      </c>
      <c r="AV1589">
        <v>0</v>
      </c>
      <c r="AW1589">
        <v>0</v>
      </c>
      <c r="AX1589">
        <v>0</v>
      </c>
      <c r="AY1589">
        <v>0</v>
      </c>
      <c r="AZ1589">
        <v>0</v>
      </c>
      <c r="BA1589">
        <v>1</v>
      </c>
      <c r="BB1589">
        <v>0</v>
      </c>
      <c r="BC1589">
        <v>0</v>
      </c>
      <c r="BD1589">
        <v>0</v>
      </c>
      <c r="BE1589">
        <v>0</v>
      </c>
      <c r="BF1589">
        <v>1</v>
      </c>
      <c r="BG1589">
        <v>0</v>
      </c>
      <c r="BH1589">
        <v>1</v>
      </c>
      <c r="BI1589">
        <v>1</v>
      </c>
      <c r="BJ1589">
        <v>0</v>
      </c>
      <c r="BK1589">
        <v>0</v>
      </c>
      <c r="BL1589">
        <v>1</v>
      </c>
      <c r="BM1589">
        <v>998</v>
      </c>
    </row>
    <row r="1590" spans="1:66" hidden="1" x14ac:dyDescent="0.25">
      <c r="A1590">
        <v>3889</v>
      </c>
      <c r="B1590" s="3" t="s">
        <v>63</v>
      </c>
      <c r="C1590" s="3" t="s">
        <v>2679</v>
      </c>
      <c r="D1590" s="3" t="s">
        <v>2680</v>
      </c>
      <c r="E1590" s="3" t="s">
        <v>85</v>
      </c>
      <c r="F1590" s="3" t="s">
        <v>56</v>
      </c>
      <c r="G1590" s="3" t="s">
        <v>106</v>
      </c>
      <c r="H1590">
        <v>4</v>
      </c>
      <c r="I1590" s="3" t="s">
        <v>225</v>
      </c>
      <c r="J1590" s="3" t="s">
        <v>2846</v>
      </c>
      <c r="K1590" s="3" t="s">
        <v>2862</v>
      </c>
      <c r="L1590" s="3"/>
      <c r="M1590" s="3"/>
      <c r="N1590" s="3"/>
      <c r="O1590" s="3" t="s">
        <v>2862</v>
      </c>
      <c r="P1590" s="3"/>
      <c r="Q1590" s="3"/>
      <c r="R1590" s="3"/>
      <c r="S1590" s="1">
        <v>43340</v>
      </c>
      <c r="T1590" s="1">
        <v>46993</v>
      </c>
      <c r="U1590" s="1">
        <v>46263</v>
      </c>
      <c r="V1590" s="1">
        <v>45168</v>
      </c>
      <c r="W1590" s="1">
        <v>46628</v>
      </c>
      <c r="X1590">
        <v>2027</v>
      </c>
      <c r="Y1590" t="s">
        <v>2878</v>
      </c>
      <c r="Z1590">
        <v>1</v>
      </c>
      <c r="AA1590" s="3" t="s">
        <v>143</v>
      </c>
      <c r="AB1590" s="3"/>
      <c r="AC1590" s="1"/>
      <c r="AD1590"/>
      <c r="AG1590">
        <v>0</v>
      </c>
      <c r="AH1590">
        <v>0</v>
      </c>
      <c r="AI1590">
        <v>0</v>
      </c>
      <c r="AJ1590">
        <v>0</v>
      </c>
      <c r="AK1590">
        <v>0</v>
      </c>
      <c r="AL1590">
        <v>0</v>
      </c>
      <c r="AM1590">
        <v>0</v>
      </c>
      <c r="AN1590">
        <v>0</v>
      </c>
      <c r="AO1590">
        <v>0</v>
      </c>
      <c r="AP1590">
        <v>0</v>
      </c>
      <c r="AQ1590">
        <v>0</v>
      </c>
      <c r="AR1590">
        <v>0</v>
      </c>
      <c r="AS1590">
        <v>0</v>
      </c>
      <c r="AT1590">
        <v>0</v>
      </c>
      <c r="AU1590">
        <v>0</v>
      </c>
      <c r="AV1590">
        <v>0</v>
      </c>
      <c r="AW1590">
        <v>0</v>
      </c>
      <c r="AX1590">
        <v>0</v>
      </c>
      <c r="AY1590">
        <v>0</v>
      </c>
      <c r="AZ1590">
        <v>0</v>
      </c>
      <c r="BA1590">
        <v>0</v>
      </c>
      <c r="BB1590">
        <v>0</v>
      </c>
      <c r="BC1590">
        <v>0</v>
      </c>
      <c r="BD1590">
        <v>0</v>
      </c>
      <c r="BE1590">
        <v>0</v>
      </c>
      <c r="BF1590">
        <v>0</v>
      </c>
      <c r="BG1590">
        <v>0</v>
      </c>
      <c r="BH1590">
        <v>0</v>
      </c>
      <c r="BI1590">
        <v>0</v>
      </c>
      <c r="BJ1590">
        <v>0</v>
      </c>
      <c r="BK1590">
        <v>0</v>
      </c>
      <c r="BL1590">
        <v>3</v>
      </c>
      <c r="BM1590">
        <v>5</v>
      </c>
      <c r="BN1590">
        <v>3887</v>
      </c>
    </row>
    <row r="1591" spans="1:66" hidden="1" x14ac:dyDescent="0.25">
      <c r="A1591">
        <v>3890</v>
      </c>
      <c r="B1591" s="3" t="s">
        <v>63</v>
      </c>
      <c r="C1591" s="3" t="s">
        <v>2677</v>
      </c>
      <c r="D1591" s="3" t="s">
        <v>1766</v>
      </c>
      <c r="E1591" s="3" t="s">
        <v>85</v>
      </c>
      <c r="F1591" s="3" t="s">
        <v>56</v>
      </c>
      <c r="G1591" s="3" t="s">
        <v>57</v>
      </c>
      <c r="H1591">
        <v>4</v>
      </c>
      <c r="I1591" s="3" t="s">
        <v>225</v>
      </c>
      <c r="J1591" s="3" t="s">
        <v>2846</v>
      </c>
      <c r="K1591" s="3" t="s">
        <v>2862</v>
      </c>
      <c r="L1591" s="3"/>
      <c r="M1591" s="3"/>
      <c r="N1591" s="3"/>
      <c r="O1591" s="3" t="s">
        <v>2862</v>
      </c>
      <c r="P1591" s="3"/>
      <c r="Q1591" s="3"/>
      <c r="R1591" s="3"/>
      <c r="S1591" s="1">
        <v>43340</v>
      </c>
      <c r="T1591" s="1">
        <v>46993</v>
      </c>
      <c r="U1591" s="1">
        <v>46263</v>
      </c>
      <c r="V1591" s="1">
        <v>45168</v>
      </c>
      <c r="W1591" s="1">
        <v>46628</v>
      </c>
      <c r="X1591">
        <v>2027</v>
      </c>
      <c r="Y1591" t="s">
        <v>2878</v>
      </c>
      <c r="Z1591">
        <v>1</v>
      </c>
      <c r="AA1591" s="3" t="s">
        <v>143</v>
      </c>
      <c r="AB1591" s="3"/>
      <c r="AC1591" s="1"/>
      <c r="AD1591"/>
      <c r="AG1591">
        <v>27</v>
      </c>
      <c r="AH1591">
        <v>27</v>
      </c>
      <c r="AI1591">
        <v>43</v>
      </c>
      <c r="AJ1591">
        <v>0</v>
      </c>
      <c r="AK1591">
        <v>0</v>
      </c>
      <c r="AL1591">
        <v>0</v>
      </c>
      <c r="AM1591">
        <v>0</v>
      </c>
      <c r="AN1591">
        <v>0</v>
      </c>
      <c r="AO1591">
        <v>0</v>
      </c>
      <c r="AP1591">
        <v>0</v>
      </c>
      <c r="AQ1591">
        <v>0</v>
      </c>
      <c r="AR1591">
        <v>0</v>
      </c>
      <c r="AS1591">
        <v>63</v>
      </c>
      <c r="AT1591">
        <v>1</v>
      </c>
      <c r="AU1591">
        <v>9</v>
      </c>
      <c r="AV1591">
        <v>0</v>
      </c>
      <c r="AW1591">
        <v>0</v>
      </c>
      <c r="AX1591">
        <v>0</v>
      </c>
      <c r="AY1591">
        <v>0</v>
      </c>
      <c r="AZ1591">
        <v>8</v>
      </c>
      <c r="BA1591">
        <v>13</v>
      </c>
      <c r="BB1591">
        <v>2</v>
      </c>
      <c r="BC1591">
        <v>0</v>
      </c>
      <c r="BD1591">
        <v>0</v>
      </c>
      <c r="BE1591">
        <v>0</v>
      </c>
      <c r="BF1591">
        <v>1</v>
      </c>
      <c r="BG1591">
        <v>0</v>
      </c>
      <c r="BH1591">
        <v>0</v>
      </c>
      <c r="BI1591">
        <v>0</v>
      </c>
      <c r="BJ1591">
        <v>0</v>
      </c>
      <c r="BK1591">
        <v>0</v>
      </c>
      <c r="BL1591">
        <v>3</v>
      </c>
      <c r="BM1591">
        <v>5</v>
      </c>
      <c r="BN1591">
        <v>3887</v>
      </c>
    </row>
    <row r="1592" spans="1:66" hidden="1" x14ac:dyDescent="0.25">
      <c r="A1592">
        <v>3968</v>
      </c>
      <c r="B1592" s="3" t="s">
        <v>129</v>
      </c>
      <c r="C1592" s="3" t="s">
        <v>2685</v>
      </c>
      <c r="D1592" s="3" t="s">
        <v>2686</v>
      </c>
      <c r="E1592" s="3" t="s">
        <v>85</v>
      </c>
      <c r="F1592" s="3" t="s">
        <v>56</v>
      </c>
      <c r="G1592" s="3" t="s">
        <v>57</v>
      </c>
      <c r="H1592">
        <v>4</v>
      </c>
      <c r="I1592" s="3" t="s">
        <v>595</v>
      </c>
      <c r="J1592" s="3" t="s">
        <v>2774</v>
      </c>
      <c r="K1592" s="3"/>
      <c r="L1592" s="3"/>
      <c r="M1592" s="3" t="s">
        <v>2864</v>
      </c>
      <c r="N1592" s="3"/>
      <c r="O1592" s="3"/>
      <c r="P1592" s="3"/>
      <c r="Q1592" s="3" t="s">
        <v>2864</v>
      </c>
      <c r="R1592" s="3"/>
      <c r="S1592" s="1">
        <v>43243</v>
      </c>
      <c r="T1592" s="1">
        <v>45435</v>
      </c>
      <c r="U1592" s="1">
        <v>44705</v>
      </c>
      <c r="V1592" s="1">
        <v>43610</v>
      </c>
      <c r="W1592" s="1">
        <v>45070</v>
      </c>
      <c r="X1592">
        <v>2023</v>
      </c>
      <c r="Y1592" t="s">
        <v>2879</v>
      </c>
      <c r="Z1592">
        <v>1</v>
      </c>
      <c r="AA1592" s="3" t="s">
        <v>263</v>
      </c>
      <c r="AB1592" s="3"/>
      <c r="AC1592" s="1"/>
      <c r="AD1592"/>
      <c r="AG1592">
        <v>0</v>
      </c>
      <c r="AH1592">
        <v>0</v>
      </c>
      <c r="AI1592">
        <v>0</v>
      </c>
      <c r="AJ1592">
        <v>0</v>
      </c>
      <c r="AK1592">
        <v>0</v>
      </c>
      <c r="AL1592">
        <v>0</v>
      </c>
      <c r="AM1592">
        <v>0</v>
      </c>
      <c r="AN1592">
        <v>0</v>
      </c>
      <c r="AO1592">
        <v>0</v>
      </c>
      <c r="AP1592">
        <v>0</v>
      </c>
      <c r="AQ1592">
        <v>0</v>
      </c>
      <c r="AR1592">
        <v>0</v>
      </c>
      <c r="AS1592">
        <v>0</v>
      </c>
      <c r="AT1592">
        <v>0</v>
      </c>
      <c r="AU1592">
        <v>0</v>
      </c>
      <c r="AV1592">
        <v>0</v>
      </c>
      <c r="AW1592">
        <v>0</v>
      </c>
      <c r="AX1592">
        <v>0</v>
      </c>
      <c r="AY1592">
        <v>0</v>
      </c>
      <c r="AZ1592">
        <v>0</v>
      </c>
      <c r="BA1592">
        <v>0</v>
      </c>
      <c r="BB1592">
        <v>0</v>
      </c>
      <c r="BC1592">
        <v>0</v>
      </c>
      <c r="BD1592">
        <v>0</v>
      </c>
      <c r="BE1592">
        <v>0</v>
      </c>
      <c r="BF1592">
        <v>0</v>
      </c>
      <c r="BG1592">
        <v>0</v>
      </c>
      <c r="BH1592">
        <v>0</v>
      </c>
      <c r="BI1592">
        <v>0</v>
      </c>
      <c r="BJ1592">
        <v>0</v>
      </c>
      <c r="BK1592">
        <v>0</v>
      </c>
      <c r="BL1592">
        <v>4</v>
      </c>
      <c r="BM1592">
        <v>114</v>
      </c>
      <c r="BN1592">
        <v>3967</v>
      </c>
    </row>
    <row r="1593" spans="1:66" hidden="1" x14ac:dyDescent="0.25">
      <c r="A1593">
        <v>3905</v>
      </c>
      <c r="B1593" s="3" t="s">
        <v>69</v>
      </c>
      <c r="C1593" s="3" t="s">
        <v>190</v>
      </c>
      <c r="D1593" s="3" t="s">
        <v>191</v>
      </c>
      <c r="E1593" s="3" t="s">
        <v>55</v>
      </c>
      <c r="F1593" s="3" t="s">
        <v>56</v>
      </c>
      <c r="G1593" s="3" t="s">
        <v>106</v>
      </c>
      <c r="H1593">
        <v>8</v>
      </c>
      <c r="I1593" s="3" t="s">
        <v>66</v>
      </c>
      <c r="J1593" s="3" t="s">
        <v>2839</v>
      </c>
      <c r="K1593" s="3" t="s">
        <v>2862</v>
      </c>
      <c r="L1593" s="3"/>
      <c r="M1593" s="3"/>
      <c r="N1593" s="3"/>
      <c r="O1593" s="3" t="s">
        <v>2862</v>
      </c>
      <c r="P1593" s="3"/>
      <c r="Q1593" s="3"/>
      <c r="R1593" s="3"/>
      <c r="S1593" s="1">
        <v>43432</v>
      </c>
      <c r="T1593" s="1">
        <v>47085</v>
      </c>
      <c r="U1593" s="1">
        <v>46355</v>
      </c>
      <c r="V1593" s="1">
        <v>45260</v>
      </c>
      <c r="W1593" s="1">
        <v>46720</v>
      </c>
      <c r="X1593">
        <v>2027</v>
      </c>
      <c r="Y1593" t="s">
        <v>2875</v>
      </c>
      <c r="Z1593">
        <v>1</v>
      </c>
      <c r="AA1593" s="3" t="s">
        <v>67</v>
      </c>
      <c r="AB1593" s="3" t="s">
        <v>68</v>
      </c>
      <c r="AC1593" s="1"/>
      <c r="AD1593"/>
      <c r="AG1593">
        <v>0</v>
      </c>
      <c r="AH1593">
        <v>0</v>
      </c>
      <c r="AI1593">
        <v>0</v>
      </c>
      <c r="AJ1593">
        <v>0</v>
      </c>
      <c r="AK1593">
        <v>0</v>
      </c>
      <c r="AL1593">
        <v>0</v>
      </c>
      <c r="AM1593">
        <v>0</v>
      </c>
      <c r="AN1593">
        <v>0</v>
      </c>
      <c r="AO1593">
        <v>0</v>
      </c>
      <c r="AP1593">
        <v>0</v>
      </c>
      <c r="AQ1593">
        <v>0</v>
      </c>
      <c r="AR1593">
        <v>0</v>
      </c>
      <c r="AS1593">
        <v>0</v>
      </c>
      <c r="AT1593">
        <v>0</v>
      </c>
      <c r="AU1593">
        <v>0</v>
      </c>
      <c r="AV1593">
        <v>0</v>
      </c>
      <c r="AW1593">
        <v>0</v>
      </c>
      <c r="AX1593">
        <v>0</v>
      </c>
      <c r="AY1593">
        <v>0</v>
      </c>
      <c r="AZ1593">
        <v>0</v>
      </c>
      <c r="BA1593">
        <v>0</v>
      </c>
      <c r="BB1593">
        <v>0</v>
      </c>
      <c r="BC1593">
        <v>0</v>
      </c>
      <c r="BD1593">
        <v>0</v>
      </c>
      <c r="BE1593">
        <v>0</v>
      </c>
      <c r="BF1593">
        <v>0</v>
      </c>
      <c r="BG1593">
        <v>0</v>
      </c>
      <c r="BH1593">
        <v>0</v>
      </c>
      <c r="BI1593">
        <v>0</v>
      </c>
      <c r="BJ1593">
        <v>0</v>
      </c>
      <c r="BK1593">
        <v>0</v>
      </c>
      <c r="BL1593">
        <v>3</v>
      </c>
      <c r="BM1593">
        <v>703</v>
      </c>
      <c r="BN1593">
        <v>3902</v>
      </c>
    </row>
    <row r="1594" spans="1:66" hidden="1" x14ac:dyDescent="0.25">
      <c r="A1594">
        <v>3905</v>
      </c>
      <c r="B1594" s="3" t="s">
        <v>89</v>
      </c>
      <c r="C1594" s="3" t="s">
        <v>190</v>
      </c>
      <c r="D1594" s="3" t="s">
        <v>191</v>
      </c>
      <c r="E1594" s="3" t="s">
        <v>55</v>
      </c>
      <c r="F1594" s="3" t="s">
        <v>56</v>
      </c>
      <c r="G1594" s="3" t="s">
        <v>106</v>
      </c>
      <c r="H1594">
        <v>8</v>
      </c>
      <c r="I1594" s="3" t="s">
        <v>66</v>
      </c>
      <c r="J1594" s="3" t="s">
        <v>2839</v>
      </c>
      <c r="K1594" s="3" t="s">
        <v>2862</v>
      </c>
      <c r="L1594" s="3"/>
      <c r="M1594" s="3"/>
      <c r="N1594" s="3"/>
      <c r="O1594" s="3" t="s">
        <v>2862</v>
      </c>
      <c r="P1594" s="3"/>
      <c r="Q1594" s="3"/>
      <c r="R1594" s="3"/>
      <c r="S1594" s="1">
        <v>43432</v>
      </c>
      <c r="T1594" s="1">
        <v>47085</v>
      </c>
      <c r="U1594" s="1">
        <v>46355</v>
      </c>
      <c r="V1594" s="1">
        <v>45260</v>
      </c>
      <c r="W1594" s="1">
        <v>46720</v>
      </c>
      <c r="X1594">
        <v>2027</v>
      </c>
      <c r="Y1594" t="s">
        <v>2875</v>
      </c>
      <c r="Z1594">
        <v>1</v>
      </c>
      <c r="AA1594" s="3" t="s">
        <v>67</v>
      </c>
      <c r="AB1594" s="3" t="s">
        <v>68</v>
      </c>
      <c r="AC1594" s="1"/>
      <c r="AD1594"/>
      <c r="AG1594">
        <v>0</v>
      </c>
      <c r="AH1594">
        <v>0</v>
      </c>
      <c r="AI1594">
        <v>0</v>
      </c>
      <c r="AJ1594">
        <v>0</v>
      </c>
      <c r="AK1594">
        <v>0</v>
      </c>
      <c r="AL1594">
        <v>0</v>
      </c>
      <c r="AM1594">
        <v>0</v>
      </c>
      <c r="AN1594">
        <v>0</v>
      </c>
      <c r="AO1594">
        <v>0</v>
      </c>
      <c r="AP1594">
        <v>0</v>
      </c>
      <c r="AQ1594">
        <v>0</v>
      </c>
      <c r="AR1594">
        <v>0</v>
      </c>
      <c r="AS1594">
        <v>0</v>
      </c>
      <c r="AT1594">
        <v>0</v>
      </c>
      <c r="AU1594">
        <v>0</v>
      </c>
      <c r="AV1594">
        <v>0</v>
      </c>
      <c r="AW1594">
        <v>0</v>
      </c>
      <c r="AX1594">
        <v>0</v>
      </c>
      <c r="AY1594">
        <v>0</v>
      </c>
      <c r="AZ1594">
        <v>0</v>
      </c>
      <c r="BA1594">
        <v>0</v>
      </c>
      <c r="BB1594">
        <v>0</v>
      </c>
      <c r="BC1594">
        <v>0</v>
      </c>
      <c r="BD1594">
        <v>0</v>
      </c>
      <c r="BE1594">
        <v>0</v>
      </c>
      <c r="BF1594">
        <v>0</v>
      </c>
      <c r="BG1594">
        <v>0</v>
      </c>
      <c r="BH1594">
        <v>0</v>
      </c>
      <c r="BI1594">
        <v>0</v>
      </c>
      <c r="BJ1594">
        <v>0</v>
      </c>
      <c r="BK1594">
        <v>0</v>
      </c>
      <c r="BL1594">
        <v>3</v>
      </c>
      <c r="BM1594">
        <v>703</v>
      </c>
      <c r="BN1594">
        <v>3902</v>
      </c>
    </row>
    <row r="1595" spans="1:66" hidden="1" x14ac:dyDescent="0.25">
      <c r="A1595">
        <v>3905</v>
      </c>
      <c r="B1595" s="3" t="s">
        <v>63</v>
      </c>
      <c r="C1595" s="3" t="s">
        <v>190</v>
      </c>
      <c r="D1595" s="3" t="s">
        <v>191</v>
      </c>
      <c r="E1595" s="3" t="s">
        <v>55</v>
      </c>
      <c r="F1595" s="3" t="s">
        <v>56</v>
      </c>
      <c r="G1595" s="3" t="s">
        <v>106</v>
      </c>
      <c r="H1595">
        <v>8</v>
      </c>
      <c r="I1595" s="3" t="s">
        <v>66</v>
      </c>
      <c r="J1595" s="3" t="s">
        <v>2839</v>
      </c>
      <c r="K1595" s="3" t="s">
        <v>2862</v>
      </c>
      <c r="L1595" s="3"/>
      <c r="M1595" s="3"/>
      <c r="N1595" s="3"/>
      <c r="O1595" s="3" t="s">
        <v>2862</v>
      </c>
      <c r="P1595" s="3"/>
      <c r="Q1595" s="3"/>
      <c r="R1595" s="3"/>
      <c r="S1595" s="1">
        <v>43432</v>
      </c>
      <c r="T1595" s="1">
        <v>47085</v>
      </c>
      <c r="U1595" s="1">
        <v>46355</v>
      </c>
      <c r="V1595" s="1">
        <v>45260</v>
      </c>
      <c r="W1595" s="1">
        <v>46720</v>
      </c>
      <c r="X1595">
        <v>2027</v>
      </c>
      <c r="Y1595" t="s">
        <v>2875</v>
      </c>
      <c r="Z1595">
        <v>1</v>
      </c>
      <c r="AA1595" s="3" t="s">
        <v>67</v>
      </c>
      <c r="AB1595" s="3" t="s">
        <v>68</v>
      </c>
      <c r="AC1595" s="1"/>
      <c r="AD1595"/>
      <c r="AG1595">
        <v>0</v>
      </c>
      <c r="AH1595">
        <v>0</v>
      </c>
      <c r="AI1595">
        <v>0</v>
      </c>
      <c r="AJ1595">
        <v>0</v>
      </c>
      <c r="AK1595">
        <v>0</v>
      </c>
      <c r="AL1595">
        <v>0</v>
      </c>
      <c r="AM1595">
        <v>0</v>
      </c>
      <c r="AN1595">
        <v>0</v>
      </c>
      <c r="AO1595">
        <v>0</v>
      </c>
      <c r="AP1595">
        <v>0</v>
      </c>
      <c r="AQ1595">
        <v>0</v>
      </c>
      <c r="AR1595">
        <v>0</v>
      </c>
      <c r="AS1595">
        <v>0</v>
      </c>
      <c r="AT1595">
        <v>0</v>
      </c>
      <c r="AU1595">
        <v>0</v>
      </c>
      <c r="AV1595">
        <v>0</v>
      </c>
      <c r="AW1595">
        <v>0</v>
      </c>
      <c r="AX1595">
        <v>0</v>
      </c>
      <c r="AY1595">
        <v>0</v>
      </c>
      <c r="AZ1595">
        <v>0</v>
      </c>
      <c r="BA1595">
        <v>0</v>
      </c>
      <c r="BB1595">
        <v>0</v>
      </c>
      <c r="BC1595">
        <v>0</v>
      </c>
      <c r="BD1595">
        <v>0</v>
      </c>
      <c r="BE1595">
        <v>0</v>
      </c>
      <c r="BF1595">
        <v>0</v>
      </c>
      <c r="BG1595">
        <v>0</v>
      </c>
      <c r="BH1595">
        <v>0</v>
      </c>
      <c r="BI1595">
        <v>0</v>
      </c>
      <c r="BJ1595">
        <v>0</v>
      </c>
      <c r="BK1595">
        <v>0</v>
      </c>
      <c r="BL1595">
        <v>3</v>
      </c>
      <c r="BM1595">
        <v>703</v>
      </c>
      <c r="BN1595">
        <v>3902</v>
      </c>
    </row>
    <row r="1596" spans="1:66" hidden="1" x14ac:dyDescent="0.25">
      <c r="A1596">
        <v>3905</v>
      </c>
      <c r="B1596" s="3" t="s">
        <v>151</v>
      </c>
      <c r="C1596" s="3" t="s">
        <v>190</v>
      </c>
      <c r="D1596" s="3" t="s">
        <v>191</v>
      </c>
      <c r="E1596" s="3" t="s">
        <v>55</v>
      </c>
      <c r="F1596" s="3" t="s">
        <v>56</v>
      </c>
      <c r="G1596" s="3" t="s">
        <v>106</v>
      </c>
      <c r="H1596">
        <v>8</v>
      </c>
      <c r="I1596" s="3" t="s">
        <v>66</v>
      </c>
      <c r="J1596" s="3" t="s">
        <v>2839</v>
      </c>
      <c r="K1596" s="3" t="s">
        <v>2862</v>
      </c>
      <c r="L1596" s="3"/>
      <c r="M1596" s="3"/>
      <c r="N1596" s="3"/>
      <c r="O1596" s="3" t="s">
        <v>2862</v>
      </c>
      <c r="P1596" s="3"/>
      <c r="Q1596" s="3"/>
      <c r="R1596" s="3"/>
      <c r="S1596" s="1">
        <v>43432</v>
      </c>
      <c r="T1596" s="1">
        <v>47085</v>
      </c>
      <c r="U1596" s="1">
        <v>46355</v>
      </c>
      <c r="V1596" s="1">
        <v>45260</v>
      </c>
      <c r="W1596" s="1">
        <v>46720</v>
      </c>
      <c r="X1596">
        <v>2027</v>
      </c>
      <c r="Y1596" t="s">
        <v>2875</v>
      </c>
      <c r="Z1596">
        <v>1</v>
      </c>
      <c r="AA1596" s="3" t="s">
        <v>67</v>
      </c>
      <c r="AB1596" s="3" t="s">
        <v>68</v>
      </c>
      <c r="AC1596" s="1"/>
      <c r="AD1596"/>
      <c r="AG1596">
        <v>0</v>
      </c>
      <c r="AH1596">
        <v>0</v>
      </c>
      <c r="AI1596">
        <v>0</v>
      </c>
      <c r="AJ1596">
        <v>0</v>
      </c>
      <c r="AK1596">
        <v>0</v>
      </c>
      <c r="AL1596">
        <v>0</v>
      </c>
      <c r="AM1596">
        <v>0</v>
      </c>
      <c r="AN1596">
        <v>0</v>
      </c>
      <c r="AO1596">
        <v>0</v>
      </c>
      <c r="AP1596">
        <v>0</v>
      </c>
      <c r="AQ1596">
        <v>0</v>
      </c>
      <c r="AR1596">
        <v>0</v>
      </c>
      <c r="AS1596">
        <v>0</v>
      </c>
      <c r="AT1596">
        <v>0</v>
      </c>
      <c r="AU1596">
        <v>0</v>
      </c>
      <c r="AV1596">
        <v>0</v>
      </c>
      <c r="AW1596">
        <v>0</v>
      </c>
      <c r="AX1596">
        <v>0</v>
      </c>
      <c r="AY1596">
        <v>0</v>
      </c>
      <c r="AZ1596">
        <v>0</v>
      </c>
      <c r="BA1596">
        <v>0</v>
      </c>
      <c r="BB1596">
        <v>0</v>
      </c>
      <c r="BC1596">
        <v>0</v>
      </c>
      <c r="BD1596">
        <v>0</v>
      </c>
      <c r="BE1596">
        <v>0</v>
      </c>
      <c r="BF1596">
        <v>0</v>
      </c>
      <c r="BG1596">
        <v>0</v>
      </c>
      <c r="BH1596">
        <v>0</v>
      </c>
      <c r="BI1596">
        <v>0</v>
      </c>
      <c r="BJ1596">
        <v>0</v>
      </c>
      <c r="BK1596">
        <v>0</v>
      </c>
      <c r="BL1596">
        <v>3</v>
      </c>
      <c r="BM1596">
        <v>703</v>
      </c>
      <c r="BN1596">
        <v>3902</v>
      </c>
    </row>
    <row r="1597" spans="1:66" x14ac:dyDescent="0.25">
      <c r="A1597" s="6">
        <v>1733</v>
      </c>
      <c r="B1597" s="3" t="s">
        <v>155</v>
      </c>
      <c r="C1597" s="3" t="s">
        <v>2695</v>
      </c>
      <c r="D1597" s="7" t="s">
        <v>2696</v>
      </c>
      <c r="E1597" s="3" t="s">
        <v>55</v>
      </c>
      <c r="F1597" s="3" t="s">
        <v>55</v>
      </c>
      <c r="G1597" s="3" t="s">
        <v>57</v>
      </c>
      <c r="H1597">
        <v>8</v>
      </c>
      <c r="I1597" s="3" t="s">
        <v>2697</v>
      </c>
      <c r="J1597" s="3" t="s">
        <v>2836</v>
      </c>
      <c r="K1597" s="3"/>
      <c r="L1597" s="3" t="s">
        <v>2863</v>
      </c>
      <c r="M1597" s="3" t="s">
        <v>2864</v>
      </c>
      <c r="N1597" s="3"/>
      <c r="O1597" s="3"/>
      <c r="P1597" s="3" t="s">
        <v>2863</v>
      </c>
      <c r="Q1597" s="3" t="s">
        <v>2864</v>
      </c>
      <c r="R1597" s="3"/>
      <c r="S1597" s="13">
        <v>43761</v>
      </c>
      <c r="T1597" s="13">
        <v>47414</v>
      </c>
      <c r="U1597" s="1">
        <v>46684</v>
      </c>
      <c r="V1597" s="1">
        <v>45589</v>
      </c>
      <c r="W1597" s="1">
        <v>47049</v>
      </c>
      <c r="X1597">
        <v>2028</v>
      </c>
      <c r="Y1597" s="15" t="s">
        <v>2881</v>
      </c>
      <c r="Z1597">
        <v>1</v>
      </c>
      <c r="AA1597" s="3" t="s">
        <v>219</v>
      </c>
      <c r="AB1597" s="3" t="s">
        <v>2698</v>
      </c>
      <c r="AG1597">
        <v>4</v>
      </c>
      <c r="AH1597">
        <v>1</v>
      </c>
      <c r="AI1597">
        <v>3</v>
      </c>
      <c r="AJ1597">
        <v>0</v>
      </c>
      <c r="AK1597">
        <v>2</v>
      </c>
      <c r="AL1597">
        <v>0</v>
      </c>
      <c r="AM1597">
        <v>0</v>
      </c>
      <c r="AN1597">
        <v>0</v>
      </c>
      <c r="AO1597">
        <v>0</v>
      </c>
      <c r="AP1597">
        <v>0</v>
      </c>
      <c r="AQ1597">
        <v>0</v>
      </c>
      <c r="AR1597">
        <v>0</v>
      </c>
      <c r="AS1597">
        <v>8</v>
      </c>
      <c r="AT1597">
        <v>0</v>
      </c>
      <c r="AU1597">
        <v>0</v>
      </c>
      <c r="AV1597">
        <v>0</v>
      </c>
      <c r="AW1597">
        <v>0</v>
      </c>
      <c r="AX1597">
        <v>0</v>
      </c>
      <c r="AY1597">
        <v>0</v>
      </c>
      <c r="AZ1597">
        <v>2</v>
      </c>
      <c r="BA1597">
        <v>0</v>
      </c>
      <c r="BB1597">
        <v>0</v>
      </c>
      <c r="BC1597">
        <v>0</v>
      </c>
      <c r="BD1597">
        <v>0</v>
      </c>
      <c r="BE1597">
        <v>0</v>
      </c>
      <c r="BF1597">
        <v>1</v>
      </c>
      <c r="BG1597">
        <v>1</v>
      </c>
      <c r="BH1597">
        <v>0</v>
      </c>
      <c r="BI1597">
        <v>0</v>
      </c>
      <c r="BJ1597">
        <v>0</v>
      </c>
      <c r="BK1597">
        <v>0</v>
      </c>
      <c r="BL1597">
        <v>2</v>
      </c>
      <c r="BM1597">
        <v>1099</v>
      </c>
    </row>
    <row r="1598" spans="1:66" hidden="1" x14ac:dyDescent="0.25">
      <c r="A1598">
        <v>3693</v>
      </c>
      <c r="B1598" s="3" t="s">
        <v>280</v>
      </c>
      <c r="C1598" s="3" t="s">
        <v>2690</v>
      </c>
      <c r="D1598" s="3" t="s">
        <v>2691</v>
      </c>
      <c r="E1598" s="3" t="s">
        <v>73</v>
      </c>
      <c r="F1598" s="3" t="s">
        <v>55</v>
      </c>
      <c r="G1598" s="3" t="s">
        <v>106</v>
      </c>
      <c r="H1598">
        <v>6</v>
      </c>
      <c r="I1598" s="3" t="s">
        <v>283</v>
      </c>
      <c r="J1598" s="3" t="s">
        <v>2790</v>
      </c>
      <c r="K1598" s="3"/>
      <c r="L1598" s="3"/>
      <c r="M1598" s="3" t="s">
        <v>2864</v>
      </c>
      <c r="N1598" s="3"/>
      <c r="O1598" s="3"/>
      <c r="P1598" s="3"/>
      <c r="Q1598" s="3" t="s">
        <v>2864</v>
      </c>
      <c r="R1598" s="3"/>
      <c r="S1598" s="1">
        <v>43340</v>
      </c>
      <c r="T1598" s="1">
        <v>46993</v>
      </c>
      <c r="U1598" s="1">
        <v>46263</v>
      </c>
      <c r="V1598" s="1">
        <v>45168</v>
      </c>
      <c r="W1598" s="1">
        <v>46628</v>
      </c>
      <c r="X1598">
        <v>2027</v>
      </c>
      <c r="Y1598" t="s">
        <v>2878</v>
      </c>
      <c r="Z1598">
        <v>1</v>
      </c>
      <c r="AA1598" s="3" t="s">
        <v>67</v>
      </c>
      <c r="AB1598" s="3"/>
      <c r="AC1598" s="1"/>
      <c r="AD1598"/>
      <c r="AG1598">
        <v>1</v>
      </c>
      <c r="AH1598">
        <v>2</v>
      </c>
      <c r="AI1598">
        <v>5</v>
      </c>
      <c r="AJ1598">
        <v>0</v>
      </c>
      <c r="AK1598">
        <v>0</v>
      </c>
      <c r="AL1598">
        <v>0</v>
      </c>
      <c r="AM1598">
        <v>0</v>
      </c>
      <c r="AN1598">
        <v>0</v>
      </c>
      <c r="AO1598">
        <v>0</v>
      </c>
      <c r="AP1598">
        <v>0</v>
      </c>
      <c r="AQ1598">
        <v>0</v>
      </c>
      <c r="AR1598">
        <v>0</v>
      </c>
      <c r="AS1598">
        <v>5</v>
      </c>
      <c r="AT1598">
        <v>0</v>
      </c>
      <c r="AU1598">
        <v>0</v>
      </c>
      <c r="AV1598">
        <v>0</v>
      </c>
      <c r="AW1598">
        <v>0</v>
      </c>
      <c r="AX1598">
        <v>0</v>
      </c>
      <c r="AY1598">
        <v>0</v>
      </c>
      <c r="AZ1598">
        <v>0</v>
      </c>
      <c r="BA1598">
        <v>0</v>
      </c>
      <c r="BB1598">
        <v>2</v>
      </c>
      <c r="BC1598">
        <v>0</v>
      </c>
      <c r="BD1598">
        <v>0</v>
      </c>
      <c r="BE1598">
        <v>0</v>
      </c>
      <c r="BF1598">
        <v>0</v>
      </c>
      <c r="BG1598">
        <v>0</v>
      </c>
      <c r="BH1598">
        <v>0</v>
      </c>
      <c r="BI1598">
        <v>0</v>
      </c>
      <c r="BJ1598">
        <v>0</v>
      </c>
      <c r="BK1598">
        <v>0</v>
      </c>
      <c r="BL1598">
        <v>3</v>
      </c>
      <c r="BM1598">
        <v>688</v>
      </c>
      <c r="BN1598">
        <v>3691</v>
      </c>
    </row>
    <row r="1599" spans="1:66" x14ac:dyDescent="0.25">
      <c r="A1599" s="6">
        <v>1592</v>
      </c>
      <c r="B1599" s="3" t="s">
        <v>155</v>
      </c>
      <c r="C1599" s="3" t="s">
        <v>651</v>
      </c>
      <c r="D1599" s="7" t="s">
        <v>652</v>
      </c>
      <c r="E1599" s="3" t="s">
        <v>73</v>
      </c>
      <c r="F1599" s="3" t="s">
        <v>55</v>
      </c>
      <c r="G1599" s="3" t="s">
        <v>57</v>
      </c>
      <c r="H1599">
        <v>6</v>
      </c>
      <c r="I1599" s="3" t="s">
        <v>158</v>
      </c>
      <c r="J1599" s="3" t="s">
        <v>2729</v>
      </c>
      <c r="K1599" s="3"/>
      <c r="L1599" s="3" t="s">
        <v>2863</v>
      </c>
      <c r="M1599" s="3"/>
      <c r="N1599" s="3"/>
      <c r="O1599" s="3"/>
      <c r="P1599" s="3" t="s">
        <v>2863</v>
      </c>
      <c r="Q1599" s="3"/>
      <c r="R1599" s="3"/>
      <c r="S1599" s="13">
        <v>43978</v>
      </c>
      <c r="T1599" s="13">
        <v>47630</v>
      </c>
      <c r="U1599" s="1">
        <v>46900</v>
      </c>
      <c r="V1599" s="1">
        <v>45805</v>
      </c>
      <c r="W1599" s="1">
        <v>47265</v>
      </c>
      <c r="X1599">
        <v>2029</v>
      </c>
      <c r="Y1599" s="15" t="s">
        <v>2882</v>
      </c>
      <c r="Z1599">
        <v>1</v>
      </c>
      <c r="AA1599" s="3" t="s">
        <v>653</v>
      </c>
      <c r="AB1599" s="3" t="s">
        <v>654</v>
      </c>
      <c r="AG1599">
        <v>49</v>
      </c>
      <c r="AH1599">
        <v>0</v>
      </c>
      <c r="AI1599">
        <v>0</v>
      </c>
      <c r="AJ1599">
        <v>0</v>
      </c>
      <c r="AK1599">
        <v>0</v>
      </c>
      <c r="AL1599">
        <v>0</v>
      </c>
      <c r="AM1599">
        <v>0</v>
      </c>
      <c r="AN1599">
        <v>0</v>
      </c>
      <c r="AO1599">
        <v>0</v>
      </c>
      <c r="AP1599">
        <v>0</v>
      </c>
      <c r="AQ1599">
        <v>0</v>
      </c>
      <c r="AR1599">
        <v>0</v>
      </c>
      <c r="AS1599">
        <v>45</v>
      </c>
      <c r="AT1599">
        <v>0</v>
      </c>
      <c r="AU1599">
        <v>0</v>
      </c>
      <c r="AV1599">
        <v>0</v>
      </c>
      <c r="AW1599">
        <v>0</v>
      </c>
      <c r="AX1599">
        <v>0</v>
      </c>
      <c r="AY1599">
        <v>0</v>
      </c>
      <c r="AZ1599">
        <v>4</v>
      </c>
      <c r="BA1599">
        <v>0</v>
      </c>
      <c r="BB1599">
        <v>0</v>
      </c>
      <c r="BC1599">
        <v>0</v>
      </c>
      <c r="BD1599">
        <v>0</v>
      </c>
      <c r="BE1599">
        <v>0</v>
      </c>
      <c r="BF1599">
        <v>0</v>
      </c>
      <c r="BG1599">
        <v>0</v>
      </c>
      <c r="BH1599">
        <v>0</v>
      </c>
      <c r="BI1599">
        <v>0</v>
      </c>
      <c r="BJ1599">
        <v>0</v>
      </c>
      <c r="BK1599">
        <v>0</v>
      </c>
      <c r="BL1599">
        <v>1</v>
      </c>
      <c r="BM1599">
        <v>1592</v>
      </c>
    </row>
    <row r="1600" spans="1:66" hidden="1" x14ac:dyDescent="0.25">
      <c r="A1600">
        <v>3692</v>
      </c>
      <c r="B1600" s="3" t="s">
        <v>280</v>
      </c>
      <c r="C1600" s="3" t="s">
        <v>2687</v>
      </c>
      <c r="D1600" s="3" t="s">
        <v>2688</v>
      </c>
      <c r="E1600" s="3" t="s">
        <v>73</v>
      </c>
      <c r="F1600" s="3" t="s">
        <v>56</v>
      </c>
      <c r="G1600" s="3" t="s">
        <v>57</v>
      </c>
      <c r="H1600">
        <v>6</v>
      </c>
      <c r="I1600" s="3" t="s">
        <v>283</v>
      </c>
      <c r="J1600" s="3" t="s">
        <v>2790</v>
      </c>
      <c r="K1600" s="3"/>
      <c r="L1600" s="3"/>
      <c r="M1600" s="3" t="s">
        <v>2864</v>
      </c>
      <c r="N1600" s="3"/>
      <c r="O1600" s="3"/>
      <c r="P1600" s="3"/>
      <c r="Q1600" s="3" t="s">
        <v>2864</v>
      </c>
      <c r="R1600" s="3"/>
      <c r="S1600" s="1">
        <v>43340</v>
      </c>
      <c r="T1600" s="1">
        <v>46993</v>
      </c>
      <c r="U1600" s="1">
        <v>46263</v>
      </c>
      <c r="V1600" s="1">
        <v>45168</v>
      </c>
      <c r="W1600" s="1">
        <v>46628</v>
      </c>
      <c r="X1600">
        <v>2027</v>
      </c>
      <c r="Y1600" t="s">
        <v>2878</v>
      </c>
      <c r="Z1600">
        <v>1</v>
      </c>
      <c r="AA1600" s="3" t="s">
        <v>67</v>
      </c>
      <c r="AB1600" s="3"/>
      <c r="AC1600" s="1"/>
      <c r="AD1600"/>
      <c r="AG1600">
        <v>25</v>
      </c>
      <c r="AH1600">
        <v>30</v>
      </c>
      <c r="AI1600">
        <v>16</v>
      </c>
      <c r="AJ1600">
        <v>0</v>
      </c>
      <c r="AK1600">
        <v>0</v>
      </c>
      <c r="AL1600">
        <v>0</v>
      </c>
      <c r="AM1600">
        <v>0</v>
      </c>
      <c r="AN1600">
        <v>0</v>
      </c>
      <c r="AO1600">
        <v>0</v>
      </c>
      <c r="AP1600">
        <v>0</v>
      </c>
      <c r="AQ1600">
        <v>0</v>
      </c>
      <c r="AR1600">
        <v>0</v>
      </c>
      <c r="AS1600">
        <v>49</v>
      </c>
      <c r="AT1600">
        <v>0</v>
      </c>
      <c r="AU1600">
        <v>0</v>
      </c>
      <c r="AV1600">
        <v>0</v>
      </c>
      <c r="AW1600">
        <v>0</v>
      </c>
      <c r="AX1600">
        <v>0</v>
      </c>
      <c r="AY1600">
        <v>0</v>
      </c>
      <c r="AZ1600">
        <v>9</v>
      </c>
      <c r="BA1600">
        <v>9</v>
      </c>
      <c r="BB1600">
        <v>3</v>
      </c>
      <c r="BC1600">
        <v>0</v>
      </c>
      <c r="BD1600">
        <v>0</v>
      </c>
      <c r="BE1600">
        <v>0</v>
      </c>
      <c r="BF1600">
        <v>0</v>
      </c>
      <c r="BG1600">
        <v>1</v>
      </c>
      <c r="BH1600">
        <v>0</v>
      </c>
      <c r="BI1600">
        <v>0</v>
      </c>
      <c r="BJ1600">
        <v>0</v>
      </c>
      <c r="BK1600">
        <v>0</v>
      </c>
      <c r="BL1600">
        <v>3</v>
      </c>
      <c r="BM1600">
        <v>688</v>
      </c>
      <c r="BN1600">
        <v>3691</v>
      </c>
    </row>
    <row r="1601" spans="1:66" hidden="1" x14ac:dyDescent="0.25">
      <c r="A1601">
        <v>3975</v>
      </c>
      <c r="B1601" s="3" t="s">
        <v>145</v>
      </c>
      <c r="C1601" s="3" t="s">
        <v>2381</v>
      </c>
      <c r="D1601" s="3" t="s">
        <v>2382</v>
      </c>
      <c r="E1601" s="3" t="s">
        <v>55</v>
      </c>
      <c r="F1601" s="3" t="s">
        <v>55</v>
      </c>
      <c r="G1601" s="3" t="s">
        <v>57</v>
      </c>
      <c r="H1601">
        <v>8</v>
      </c>
      <c r="I1601" s="3" t="s">
        <v>148</v>
      </c>
      <c r="J1601" s="3" t="s">
        <v>2735</v>
      </c>
      <c r="K1601" s="3"/>
      <c r="L1601" s="3" t="s">
        <v>2863</v>
      </c>
      <c r="M1601" s="3"/>
      <c r="N1601" s="3"/>
      <c r="O1601" s="3"/>
      <c r="P1601" s="3" t="s">
        <v>2863</v>
      </c>
      <c r="Q1601" s="3"/>
      <c r="R1601" s="3"/>
      <c r="S1601" s="1">
        <v>43432</v>
      </c>
      <c r="T1601" s="1">
        <v>45258</v>
      </c>
      <c r="U1601" s="1">
        <v>44528</v>
      </c>
      <c r="V1601" s="1">
        <v>43433</v>
      </c>
      <c r="W1601" s="1">
        <v>44893</v>
      </c>
      <c r="X1601">
        <v>2022</v>
      </c>
      <c r="Y1601" t="s">
        <v>2880</v>
      </c>
      <c r="Z1601">
        <v>4</v>
      </c>
      <c r="AA1601" s="3" t="s">
        <v>2379</v>
      </c>
      <c r="AB1601" s="3" t="s">
        <v>2380</v>
      </c>
      <c r="AC1601" s="1"/>
      <c r="AD1601"/>
      <c r="AG1601">
        <v>7</v>
      </c>
      <c r="AH1601">
        <v>6</v>
      </c>
      <c r="AI1601">
        <v>6</v>
      </c>
      <c r="AJ1601">
        <v>5</v>
      </c>
      <c r="AK1601">
        <v>2</v>
      </c>
      <c r="AL1601">
        <v>1</v>
      </c>
      <c r="AM1601">
        <v>0</v>
      </c>
      <c r="AN1601">
        <v>0</v>
      </c>
      <c r="AO1601">
        <v>0</v>
      </c>
      <c r="AP1601">
        <v>0</v>
      </c>
      <c r="AQ1601">
        <v>0</v>
      </c>
      <c r="AR1601">
        <v>0</v>
      </c>
      <c r="AS1601">
        <v>22</v>
      </c>
      <c r="AT1601">
        <v>0</v>
      </c>
      <c r="AU1601">
        <v>3</v>
      </c>
      <c r="AV1601">
        <v>0</v>
      </c>
      <c r="AW1601">
        <v>0</v>
      </c>
      <c r="AX1601">
        <v>0</v>
      </c>
      <c r="AY1601">
        <v>0</v>
      </c>
      <c r="AZ1601">
        <v>0</v>
      </c>
      <c r="BA1601">
        <v>1</v>
      </c>
      <c r="BB1601">
        <v>1</v>
      </c>
      <c r="BC1601">
        <v>0</v>
      </c>
      <c r="BD1601">
        <v>0</v>
      </c>
      <c r="BE1601">
        <v>0</v>
      </c>
      <c r="BF1601">
        <v>0</v>
      </c>
      <c r="BG1601">
        <v>0</v>
      </c>
      <c r="BH1601">
        <v>0</v>
      </c>
      <c r="BI1601">
        <v>1</v>
      </c>
      <c r="BJ1601">
        <v>0</v>
      </c>
      <c r="BK1601">
        <v>0</v>
      </c>
      <c r="BL1601">
        <v>3</v>
      </c>
      <c r="BM1601">
        <v>309</v>
      </c>
    </row>
    <row r="1602" spans="1:66" x14ac:dyDescent="0.25">
      <c r="A1602" s="6">
        <v>1559</v>
      </c>
      <c r="B1602" s="3" t="s">
        <v>155</v>
      </c>
      <c r="C1602" s="3" t="s">
        <v>1102</v>
      </c>
      <c r="D1602" s="7" t="s">
        <v>1103</v>
      </c>
      <c r="E1602" s="3" t="s">
        <v>85</v>
      </c>
      <c r="F1602" s="3" t="s">
        <v>55</v>
      </c>
      <c r="G1602" s="3" t="s">
        <v>57</v>
      </c>
      <c r="H1602">
        <v>4</v>
      </c>
      <c r="I1602" s="3" t="s">
        <v>184</v>
      </c>
      <c r="J1602" s="3" t="s">
        <v>2829</v>
      </c>
      <c r="K1602" s="3"/>
      <c r="L1602" s="3" t="s">
        <v>2863</v>
      </c>
      <c r="M1602" s="3"/>
      <c r="N1602" s="3"/>
      <c r="O1602" s="3"/>
      <c r="P1602" s="3" t="s">
        <v>2863</v>
      </c>
      <c r="Q1602" s="3"/>
      <c r="R1602" s="3"/>
      <c r="S1602" s="13">
        <v>43978</v>
      </c>
      <c r="T1602" s="13">
        <v>47630</v>
      </c>
      <c r="U1602" s="1">
        <v>46900</v>
      </c>
      <c r="V1602" s="1">
        <v>45805</v>
      </c>
      <c r="W1602" s="1">
        <v>47265</v>
      </c>
      <c r="X1602">
        <v>2029</v>
      </c>
      <c r="Y1602" s="15" t="s">
        <v>2882</v>
      </c>
      <c r="Z1602">
        <v>1</v>
      </c>
      <c r="AA1602" s="3" t="s">
        <v>1104</v>
      </c>
      <c r="AB1602" s="3" t="s">
        <v>1105</v>
      </c>
      <c r="AG1602">
        <v>3</v>
      </c>
      <c r="AH1602">
        <v>0</v>
      </c>
      <c r="AI1602">
        <v>0</v>
      </c>
      <c r="AJ1602">
        <v>0</v>
      </c>
      <c r="AK1602">
        <v>0</v>
      </c>
      <c r="AL1602">
        <v>0</v>
      </c>
      <c r="AM1602">
        <v>0</v>
      </c>
      <c r="AN1602">
        <v>0</v>
      </c>
      <c r="AO1602">
        <v>0</v>
      </c>
      <c r="AP1602">
        <v>0</v>
      </c>
      <c r="AQ1602">
        <v>0</v>
      </c>
      <c r="AR1602">
        <v>0</v>
      </c>
      <c r="AS1602">
        <v>2</v>
      </c>
      <c r="AT1602">
        <v>0</v>
      </c>
      <c r="AU1602">
        <v>0</v>
      </c>
      <c r="AV1602">
        <v>0</v>
      </c>
      <c r="AW1602">
        <v>0</v>
      </c>
      <c r="AX1602">
        <v>0</v>
      </c>
      <c r="AY1602">
        <v>0</v>
      </c>
      <c r="AZ1602">
        <v>1</v>
      </c>
      <c r="BA1602">
        <v>0</v>
      </c>
      <c r="BB1602">
        <v>0</v>
      </c>
      <c r="BC1602">
        <v>0</v>
      </c>
      <c r="BD1602">
        <v>0</v>
      </c>
      <c r="BE1602">
        <v>0</v>
      </c>
      <c r="BF1602">
        <v>0</v>
      </c>
      <c r="BG1602">
        <v>0</v>
      </c>
      <c r="BH1602">
        <v>0</v>
      </c>
      <c r="BI1602">
        <v>0</v>
      </c>
      <c r="BJ1602">
        <v>0</v>
      </c>
      <c r="BK1602">
        <v>0</v>
      </c>
      <c r="BL1602">
        <v>1</v>
      </c>
      <c r="BM1602">
        <v>1559</v>
      </c>
    </row>
    <row r="1603" spans="1:66" x14ac:dyDescent="0.25">
      <c r="A1603" s="6">
        <v>1554</v>
      </c>
      <c r="B1603" s="3" t="s">
        <v>155</v>
      </c>
      <c r="C1603" s="3" t="s">
        <v>1171</v>
      </c>
      <c r="D1603" s="7" t="s">
        <v>183</v>
      </c>
      <c r="E1603" s="3" t="s">
        <v>85</v>
      </c>
      <c r="F1603" s="3" t="s">
        <v>55</v>
      </c>
      <c r="G1603" s="3" t="s">
        <v>57</v>
      </c>
      <c r="H1603">
        <v>4</v>
      </c>
      <c r="I1603" s="3" t="s">
        <v>184</v>
      </c>
      <c r="J1603" s="3" t="s">
        <v>2829</v>
      </c>
      <c r="K1603" s="3"/>
      <c r="L1603" s="3" t="s">
        <v>2863</v>
      </c>
      <c r="M1603" s="3"/>
      <c r="N1603" s="3"/>
      <c r="O1603" s="3"/>
      <c r="P1603" s="3" t="s">
        <v>2863</v>
      </c>
      <c r="Q1603" s="3"/>
      <c r="R1603" s="3"/>
      <c r="S1603" s="13">
        <v>43978</v>
      </c>
      <c r="T1603" s="13">
        <v>47630</v>
      </c>
      <c r="U1603" s="1">
        <v>46900</v>
      </c>
      <c r="V1603" s="1">
        <v>45805</v>
      </c>
      <c r="W1603" s="1">
        <v>47265</v>
      </c>
      <c r="X1603">
        <v>2029</v>
      </c>
      <c r="Y1603" s="15" t="s">
        <v>2882</v>
      </c>
      <c r="Z1603">
        <v>1</v>
      </c>
      <c r="AA1603" s="3" t="s">
        <v>1172</v>
      </c>
      <c r="AB1603" s="3" t="s">
        <v>1173</v>
      </c>
      <c r="AG1603">
        <v>11</v>
      </c>
      <c r="AH1603">
        <v>0</v>
      </c>
      <c r="AI1603">
        <v>0</v>
      </c>
      <c r="AJ1603">
        <v>0</v>
      </c>
      <c r="AK1603">
        <v>0</v>
      </c>
      <c r="AL1603">
        <v>0</v>
      </c>
      <c r="AM1603">
        <v>2</v>
      </c>
      <c r="AN1603">
        <v>0</v>
      </c>
      <c r="AO1603">
        <v>0</v>
      </c>
      <c r="AP1603">
        <v>0</v>
      </c>
      <c r="AQ1603">
        <v>0</v>
      </c>
      <c r="AR1603">
        <v>0</v>
      </c>
      <c r="AS1603">
        <v>10</v>
      </c>
      <c r="AT1603">
        <v>0</v>
      </c>
      <c r="AU1603">
        <v>0</v>
      </c>
      <c r="AV1603">
        <v>0</v>
      </c>
      <c r="AW1603">
        <v>0</v>
      </c>
      <c r="AX1603">
        <v>0</v>
      </c>
      <c r="AY1603">
        <v>0</v>
      </c>
      <c r="AZ1603">
        <v>1</v>
      </c>
      <c r="BA1603">
        <v>0</v>
      </c>
      <c r="BB1603">
        <v>0</v>
      </c>
      <c r="BC1603">
        <v>0</v>
      </c>
      <c r="BD1603">
        <v>0</v>
      </c>
      <c r="BE1603">
        <v>0</v>
      </c>
      <c r="BF1603">
        <v>1</v>
      </c>
      <c r="BG1603">
        <v>1</v>
      </c>
      <c r="BH1603">
        <v>0</v>
      </c>
      <c r="BI1603">
        <v>0</v>
      </c>
      <c r="BJ1603">
        <v>0</v>
      </c>
      <c r="BK1603">
        <v>0</v>
      </c>
      <c r="BL1603">
        <v>1</v>
      </c>
      <c r="BM1603">
        <v>1554</v>
      </c>
    </row>
    <row r="1604" spans="1:66" x14ac:dyDescent="0.25">
      <c r="A1604" s="6">
        <v>1591</v>
      </c>
      <c r="B1604" s="3" t="s">
        <v>155</v>
      </c>
      <c r="C1604" s="3" t="s">
        <v>1175</v>
      </c>
      <c r="D1604" s="7" t="s">
        <v>1176</v>
      </c>
      <c r="E1604" s="3" t="s">
        <v>73</v>
      </c>
      <c r="F1604" s="3" t="s">
        <v>55</v>
      </c>
      <c r="G1604" s="3" t="s">
        <v>57</v>
      </c>
      <c r="H1604">
        <v>6</v>
      </c>
      <c r="I1604" s="3" t="s">
        <v>1177</v>
      </c>
      <c r="J1604" s="3" t="s">
        <v>2832</v>
      </c>
      <c r="K1604" s="3"/>
      <c r="L1604" s="3" t="s">
        <v>2863</v>
      </c>
      <c r="M1604" s="3"/>
      <c r="N1604" s="3"/>
      <c r="O1604" s="3"/>
      <c r="P1604" s="3" t="s">
        <v>2863</v>
      </c>
      <c r="Q1604" s="3"/>
      <c r="R1604" s="3"/>
      <c r="S1604" s="13">
        <v>43978</v>
      </c>
      <c r="T1604" s="13">
        <v>47630</v>
      </c>
      <c r="U1604" s="1">
        <v>46900</v>
      </c>
      <c r="V1604" s="1">
        <v>45805</v>
      </c>
      <c r="W1604" s="1">
        <v>47265</v>
      </c>
      <c r="X1604">
        <v>2029</v>
      </c>
      <c r="Y1604" s="15" t="s">
        <v>2882</v>
      </c>
      <c r="Z1604">
        <v>1</v>
      </c>
      <c r="AA1604" s="3" t="s">
        <v>1178</v>
      </c>
      <c r="AB1604" s="3" t="s">
        <v>1179</v>
      </c>
      <c r="AG1604">
        <v>16</v>
      </c>
      <c r="AH1604">
        <v>0</v>
      </c>
      <c r="AI1604">
        <v>0</v>
      </c>
      <c r="AJ1604">
        <v>0</v>
      </c>
      <c r="AK1604">
        <v>0</v>
      </c>
      <c r="AL1604">
        <v>0</v>
      </c>
      <c r="AM1604">
        <v>0</v>
      </c>
      <c r="AN1604">
        <v>0</v>
      </c>
      <c r="AO1604">
        <v>0</v>
      </c>
      <c r="AP1604">
        <v>0</v>
      </c>
      <c r="AQ1604">
        <v>0</v>
      </c>
      <c r="AR1604">
        <v>0</v>
      </c>
      <c r="AS1604">
        <v>11</v>
      </c>
      <c r="AT1604">
        <v>0</v>
      </c>
      <c r="AU1604">
        <v>0</v>
      </c>
      <c r="AV1604">
        <v>0</v>
      </c>
      <c r="AW1604">
        <v>0</v>
      </c>
      <c r="AX1604">
        <v>0</v>
      </c>
      <c r="AY1604">
        <v>0</v>
      </c>
      <c r="AZ1604">
        <v>4</v>
      </c>
      <c r="BA1604">
        <v>0</v>
      </c>
      <c r="BB1604">
        <v>0</v>
      </c>
      <c r="BC1604">
        <v>0</v>
      </c>
      <c r="BD1604">
        <v>0</v>
      </c>
      <c r="BE1604">
        <v>0</v>
      </c>
      <c r="BF1604">
        <v>0</v>
      </c>
      <c r="BG1604">
        <v>0</v>
      </c>
      <c r="BH1604">
        <v>0</v>
      </c>
      <c r="BI1604">
        <v>0</v>
      </c>
      <c r="BJ1604">
        <v>0</v>
      </c>
      <c r="BK1604">
        <v>0</v>
      </c>
      <c r="BL1604">
        <v>1</v>
      </c>
      <c r="BM1604">
        <v>1591</v>
      </c>
    </row>
    <row r="1605" spans="1:66" x14ac:dyDescent="0.25">
      <c r="A1605" s="6">
        <v>1551</v>
      </c>
      <c r="B1605" s="3" t="s">
        <v>155</v>
      </c>
      <c r="C1605" s="3" t="s">
        <v>1351</v>
      </c>
      <c r="D1605" s="7" t="s">
        <v>1352</v>
      </c>
      <c r="E1605" s="3" t="s">
        <v>73</v>
      </c>
      <c r="F1605" s="3" t="s">
        <v>55</v>
      </c>
      <c r="G1605" s="3" t="s">
        <v>57</v>
      </c>
      <c r="H1605">
        <v>6</v>
      </c>
      <c r="I1605" s="3" t="s">
        <v>184</v>
      </c>
      <c r="J1605" s="3" t="s">
        <v>2829</v>
      </c>
      <c r="K1605" s="3"/>
      <c r="L1605" s="3" t="s">
        <v>2863</v>
      </c>
      <c r="M1605" s="3"/>
      <c r="N1605" s="3"/>
      <c r="O1605" s="3"/>
      <c r="P1605" s="3" t="s">
        <v>2863</v>
      </c>
      <c r="Q1605" s="3"/>
      <c r="R1605" s="3"/>
      <c r="S1605" s="13">
        <v>43978</v>
      </c>
      <c r="T1605" s="13">
        <v>47630</v>
      </c>
      <c r="U1605" s="1">
        <v>46900</v>
      </c>
      <c r="V1605" s="1">
        <v>45805</v>
      </c>
      <c r="W1605" s="1">
        <v>47265</v>
      </c>
      <c r="X1605">
        <v>2029</v>
      </c>
      <c r="Y1605" s="15" t="s">
        <v>2882</v>
      </c>
      <c r="Z1605">
        <v>1</v>
      </c>
      <c r="AA1605" s="3" t="s">
        <v>1353</v>
      </c>
      <c r="AB1605" s="3" t="s">
        <v>1354</v>
      </c>
      <c r="AG1605">
        <v>57</v>
      </c>
      <c r="AH1605">
        <v>0</v>
      </c>
      <c r="AI1605">
        <v>0</v>
      </c>
      <c r="AJ1605">
        <v>0</v>
      </c>
      <c r="AK1605">
        <v>0</v>
      </c>
      <c r="AL1605">
        <v>0</v>
      </c>
      <c r="AM1605">
        <v>2</v>
      </c>
      <c r="AN1605">
        <v>0</v>
      </c>
      <c r="AO1605">
        <v>0</v>
      </c>
      <c r="AP1605">
        <v>0</v>
      </c>
      <c r="AQ1605">
        <v>0</v>
      </c>
      <c r="AR1605">
        <v>0</v>
      </c>
      <c r="AS1605">
        <v>37</v>
      </c>
      <c r="AT1605">
        <v>0</v>
      </c>
      <c r="AU1605">
        <v>0</v>
      </c>
      <c r="AV1605">
        <v>0</v>
      </c>
      <c r="AW1605">
        <v>0</v>
      </c>
      <c r="AX1605">
        <v>0</v>
      </c>
      <c r="AY1605">
        <v>0</v>
      </c>
      <c r="AZ1605">
        <v>20</v>
      </c>
      <c r="BA1605">
        <v>0</v>
      </c>
      <c r="BB1605">
        <v>0</v>
      </c>
      <c r="BC1605">
        <v>0</v>
      </c>
      <c r="BD1605">
        <v>0</v>
      </c>
      <c r="BE1605">
        <v>0</v>
      </c>
      <c r="BF1605">
        <v>0</v>
      </c>
      <c r="BG1605">
        <v>0</v>
      </c>
      <c r="BH1605">
        <v>0</v>
      </c>
      <c r="BI1605">
        <v>0</v>
      </c>
      <c r="BJ1605">
        <v>0</v>
      </c>
      <c r="BK1605">
        <v>0</v>
      </c>
      <c r="BL1605">
        <v>1</v>
      </c>
      <c r="BM1605">
        <v>1551</v>
      </c>
    </row>
    <row r="1606" spans="1:66" x14ac:dyDescent="0.25">
      <c r="A1606" s="6">
        <v>1553</v>
      </c>
      <c r="B1606" s="3" t="s">
        <v>155</v>
      </c>
      <c r="C1606" s="3" t="s">
        <v>1557</v>
      </c>
      <c r="D1606" s="7" t="s">
        <v>1558</v>
      </c>
      <c r="E1606" s="3" t="s">
        <v>73</v>
      </c>
      <c r="F1606" s="3" t="s">
        <v>55</v>
      </c>
      <c r="G1606" s="3" t="s">
        <v>57</v>
      </c>
      <c r="H1606">
        <v>6</v>
      </c>
      <c r="I1606" s="3" t="s">
        <v>158</v>
      </c>
      <c r="J1606" s="3" t="s">
        <v>2729</v>
      </c>
      <c r="K1606" s="3"/>
      <c r="L1606" s="3" t="s">
        <v>2863</v>
      </c>
      <c r="M1606" s="3"/>
      <c r="N1606" s="3"/>
      <c r="O1606" s="3"/>
      <c r="P1606" s="3" t="s">
        <v>2863</v>
      </c>
      <c r="Q1606" s="3"/>
      <c r="R1606" s="3"/>
      <c r="S1606" s="13">
        <v>43978</v>
      </c>
      <c r="T1606" s="13">
        <v>47630</v>
      </c>
      <c r="U1606" s="1">
        <v>46900</v>
      </c>
      <c r="V1606" s="1">
        <v>45805</v>
      </c>
      <c r="W1606" s="1">
        <v>47265</v>
      </c>
      <c r="X1606">
        <v>2029</v>
      </c>
      <c r="Y1606" s="15" t="s">
        <v>2882</v>
      </c>
      <c r="Z1606">
        <v>1</v>
      </c>
      <c r="AA1606" s="3" t="s">
        <v>1559</v>
      </c>
      <c r="AB1606" s="3" t="s">
        <v>1560</v>
      </c>
      <c r="AG1606">
        <v>164</v>
      </c>
      <c r="AH1606">
        <v>0</v>
      </c>
      <c r="AI1606">
        <v>0</v>
      </c>
      <c r="AJ1606">
        <v>0</v>
      </c>
      <c r="AK1606">
        <v>0</v>
      </c>
      <c r="AL1606">
        <v>0</v>
      </c>
      <c r="AM1606">
        <v>0</v>
      </c>
      <c r="AN1606">
        <v>0</v>
      </c>
      <c r="AO1606">
        <v>0</v>
      </c>
      <c r="AP1606">
        <v>0</v>
      </c>
      <c r="AQ1606">
        <v>0</v>
      </c>
      <c r="AR1606">
        <v>0</v>
      </c>
      <c r="AS1606">
        <v>149</v>
      </c>
      <c r="AT1606">
        <v>0</v>
      </c>
      <c r="AU1606">
        <v>0</v>
      </c>
      <c r="AV1606">
        <v>0</v>
      </c>
      <c r="AW1606">
        <v>0</v>
      </c>
      <c r="AX1606">
        <v>0</v>
      </c>
      <c r="AY1606">
        <v>0</v>
      </c>
      <c r="AZ1606">
        <v>14</v>
      </c>
      <c r="BA1606">
        <v>0</v>
      </c>
      <c r="BB1606">
        <v>0</v>
      </c>
      <c r="BC1606">
        <v>0</v>
      </c>
      <c r="BD1606">
        <v>0</v>
      </c>
      <c r="BE1606">
        <v>0</v>
      </c>
      <c r="BF1606">
        <v>0</v>
      </c>
      <c r="BG1606">
        <v>0</v>
      </c>
      <c r="BH1606">
        <v>0</v>
      </c>
      <c r="BI1606">
        <v>0</v>
      </c>
      <c r="BJ1606">
        <v>0</v>
      </c>
      <c r="BK1606">
        <v>0</v>
      </c>
      <c r="BL1606">
        <v>1</v>
      </c>
      <c r="BM1606">
        <v>1553</v>
      </c>
    </row>
    <row r="1607" spans="1:66" x14ac:dyDescent="0.25">
      <c r="A1607" s="6">
        <v>1555</v>
      </c>
      <c r="B1607" s="3" t="s">
        <v>155</v>
      </c>
      <c r="C1607" s="3" t="s">
        <v>2031</v>
      </c>
      <c r="D1607" s="7" t="s">
        <v>2032</v>
      </c>
      <c r="E1607" s="3" t="s">
        <v>85</v>
      </c>
      <c r="F1607" s="3" t="s">
        <v>55</v>
      </c>
      <c r="G1607" s="3" t="s">
        <v>57</v>
      </c>
      <c r="H1607">
        <v>4</v>
      </c>
      <c r="I1607" s="3" t="s">
        <v>184</v>
      </c>
      <c r="J1607" s="3" t="s">
        <v>2829</v>
      </c>
      <c r="K1607" s="3"/>
      <c r="L1607" s="3" t="s">
        <v>2863</v>
      </c>
      <c r="M1607" s="3"/>
      <c r="N1607" s="3"/>
      <c r="O1607" s="3"/>
      <c r="P1607" s="3" t="s">
        <v>2863</v>
      </c>
      <c r="Q1607" s="3"/>
      <c r="R1607" s="3"/>
      <c r="S1607" s="13">
        <v>43978</v>
      </c>
      <c r="T1607" s="13">
        <v>47630</v>
      </c>
      <c r="U1607" s="1">
        <v>46900</v>
      </c>
      <c r="V1607" s="1">
        <v>45805</v>
      </c>
      <c r="W1607" s="1">
        <v>47265</v>
      </c>
      <c r="X1607">
        <v>2029</v>
      </c>
      <c r="Y1607" s="15" t="s">
        <v>2882</v>
      </c>
      <c r="Z1607">
        <v>1</v>
      </c>
      <c r="AA1607" s="3" t="s">
        <v>2033</v>
      </c>
      <c r="AB1607" s="3" t="s">
        <v>2034</v>
      </c>
      <c r="AG1607">
        <v>8</v>
      </c>
      <c r="AH1607">
        <v>0</v>
      </c>
      <c r="AI1607">
        <v>0</v>
      </c>
      <c r="AJ1607">
        <v>0</v>
      </c>
      <c r="AK1607">
        <v>0</v>
      </c>
      <c r="AL1607">
        <v>0</v>
      </c>
      <c r="AM1607">
        <v>0</v>
      </c>
      <c r="AN1607">
        <v>0</v>
      </c>
      <c r="AO1607">
        <v>0</v>
      </c>
      <c r="AP1607">
        <v>0</v>
      </c>
      <c r="AQ1607">
        <v>0</v>
      </c>
      <c r="AR1607">
        <v>0</v>
      </c>
      <c r="AS1607">
        <v>6</v>
      </c>
      <c r="AT1607">
        <v>0</v>
      </c>
      <c r="AU1607">
        <v>0</v>
      </c>
      <c r="AV1607">
        <v>0</v>
      </c>
      <c r="AW1607">
        <v>0</v>
      </c>
      <c r="AX1607">
        <v>0</v>
      </c>
      <c r="AY1607">
        <v>0</v>
      </c>
      <c r="AZ1607">
        <v>2</v>
      </c>
      <c r="BA1607">
        <v>0</v>
      </c>
      <c r="BB1607">
        <v>0</v>
      </c>
      <c r="BC1607">
        <v>0</v>
      </c>
      <c r="BD1607">
        <v>0</v>
      </c>
      <c r="BE1607">
        <v>0</v>
      </c>
      <c r="BF1607">
        <v>0</v>
      </c>
      <c r="BG1607">
        <v>0</v>
      </c>
      <c r="BH1607">
        <v>0</v>
      </c>
      <c r="BI1607">
        <v>0</v>
      </c>
      <c r="BJ1607">
        <v>0</v>
      </c>
      <c r="BK1607">
        <v>0</v>
      </c>
      <c r="BL1607">
        <v>1</v>
      </c>
      <c r="BM1607">
        <v>1555</v>
      </c>
    </row>
    <row r="1608" spans="1:66" hidden="1" x14ac:dyDescent="0.25">
      <c r="A1608">
        <v>1735</v>
      </c>
      <c r="B1608" s="3" t="s">
        <v>155</v>
      </c>
      <c r="C1608" s="3" t="s">
        <v>2699</v>
      </c>
      <c r="D1608" s="3" t="s">
        <v>2700</v>
      </c>
      <c r="E1608" s="3" t="s">
        <v>55</v>
      </c>
      <c r="F1608" s="3" t="s">
        <v>55</v>
      </c>
      <c r="G1608" s="3" t="s">
        <v>106</v>
      </c>
      <c r="H1608">
        <v>8</v>
      </c>
      <c r="I1608" s="3" t="s">
        <v>2697</v>
      </c>
      <c r="J1608" s="3" t="s">
        <v>2836</v>
      </c>
      <c r="K1608" s="3"/>
      <c r="L1608" s="3" t="s">
        <v>2863</v>
      </c>
      <c r="M1608" s="3" t="s">
        <v>2864</v>
      </c>
      <c r="N1608" s="3"/>
      <c r="O1608" s="3"/>
      <c r="P1608" s="3" t="s">
        <v>2863</v>
      </c>
      <c r="Q1608" s="3" t="s">
        <v>2864</v>
      </c>
      <c r="R1608" s="3"/>
      <c r="S1608" s="1">
        <v>43761</v>
      </c>
      <c r="T1608" s="1">
        <v>47414</v>
      </c>
      <c r="U1608" s="1">
        <v>46684</v>
      </c>
      <c r="V1608" s="1">
        <v>45589</v>
      </c>
      <c r="W1608" s="1">
        <v>47049</v>
      </c>
      <c r="X1608">
        <v>2028</v>
      </c>
      <c r="Y1608" t="s">
        <v>2881</v>
      </c>
      <c r="Z1608">
        <v>1</v>
      </c>
      <c r="AA1608" s="3" t="s">
        <v>219</v>
      </c>
      <c r="AB1608" s="3" t="s">
        <v>2698</v>
      </c>
      <c r="AC1608" s="1"/>
      <c r="AD1608"/>
      <c r="AG1608">
        <v>0</v>
      </c>
      <c r="AH1608">
        <v>0</v>
      </c>
      <c r="AI1608">
        <v>0</v>
      </c>
      <c r="AJ1608">
        <v>0</v>
      </c>
      <c r="AK1608">
        <v>0</v>
      </c>
      <c r="AL1608">
        <v>0</v>
      </c>
      <c r="AM1608">
        <v>0</v>
      </c>
      <c r="AN1608">
        <v>0</v>
      </c>
      <c r="AO1608">
        <v>0</v>
      </c>
      <c r="AP1608">
        <v>0</v>
      </c>
      <c r="AQ1608">
        <v>0</v>
      </c>
      <c r="AR1608">
        <v>0</v>
      </c>
      <c r="AS1608">
        <v>0</v>
      </c>
      <c r="AT1608">
        <v>0</v>
      </c>
      <c r="AU1608">
        <v>0</v>
      </c>
      <c r="AV1608">
        <v>0</v>
      </c>
      <c r="AW1608">
        <v>0</v>
      </c>
      <c r="AX1608">
        <v>0</v>
      </c>
      <c r="AY1608">
        <v>0</v>
      </c>
      <c r="AZ1608">
        <v>0</v>
      </c>
      <c r="BA1608">
        <v>0</v>
      </c>
      <c r="BB1608">
        <v>0</v>
      </c>
      <c r="BC1608">
        <v>0</v>
      </c>
      <c r="BD1608">
        <v>0</v>
      </c>
      <c r="BE1608">
        <v>0</v>
      </c>
      <c r="BF1608">
        <v>0</v>
      </c>
      <c r="BG1608">
        <v>0</v>
      </c>
      <c r="BH1608">
        <v>0</v>
      </c>
      <c r="BI1608">
        <v>0</v>
      </c>
      <c r="BJ1608">
        <v>0</v>
      </c>
      <c r="BK1608">
        <v>0</v>
      </c>
      <c r="BL1608">
        <v>3</v>
      </c>
      <c r="BM1608">
        <v>1099</v>
      </c>
      <c r="BN1608">
        <v>1733</v>
      </c>
    </row>
    <row r="1609" spans="1:66" hidden="1" x14ac:dyDescent="0.25">
      <c r="A1609">
        <v>1736</v>
      </c>
      <c r="B1609" s="3" t="s">
        <v>155</v>
      </c>
      <c r="C1609" s="3" t="s">
        <v>2699</v>
      </c>
      <c r="D1609" s="3" t="s">
        <v>2700</v>
      </c>
      <c r="E1609" s="3" t="s">
        <v>55</v>
      </c>
      <c r="F1609" s="3" t="s">
        <v>56</v>
      </c>
      <c r="G1609" s="3" t="s">
        <v>106</v>
      </c>
      <c r="H1609">
        <v>8</v>
      </c>
      <c r="I1609" s="3" t="s">
        <v>2697</v>
      </c>
      <c r="J1609" s="3" t="s">
        <v>2836</v>
      </c>
      <c r="K1609" s="3"/>
      <c r="L1609" s="3" t="s">
        <v>2863</v>
      </c>
      <c r="M1609" s="3" t="s">
        <v>2864</v>
      </c>
      <c r="N1609" s="3"/>
      <c r="O1609" s="3"/>
      <c r="P1609" s="3" t="s">
        <v>2863</v>
      </c>
      <c r="Q1609" s="3" t="s">
        <v>2864</v>
      </c>
      <c r="R1609" s="3"/>
      <c r="S1609" s="1">
        <v>43761</v>
      </c>
      <c r="T1609" s="1">
        <v>47414</v>
      </c>
      <c r="U1609" s="1">
        <v>46684</v>
      </c>
      <c r="V1609" s="1">
        <v>45589</v>
      </c>
      <c r="W1609" s="1">
        <v>47049</v>
      </c>
      <c r="X1609">
        <v>2028</v>
      </c>
      <c r="Y1609" t="s">
        <v>2881</v>
      </c>
      <c r="Z1609">
        <v>1</v>
      </c>
      <c r="AA1609" s="3" t="s">
        <v>219</v>
      </c>
      <c r="AB1609" s="3" t="s">
        <v>2698</v>
      </c>
      <c r="AC1609" s="1"/>
      <c r="AD1609"/>
      <c r="AG1609">
        <v>0</v>
      </c>
      <c r="AH1609">
        <v>0</v>
      </c>
      <c r="AI1609">
        <v>0</v>
      </c>
      <c r="AJ1609">
        <v>0</v>
      </c>
      <c r="AK1609">
        <v>0</v>
      </c>
      <c r="AL1609">
        <v>0</v>
      </c>
      <c r="AM1609">
        <v>0</v>
      </c>
      <c r="AN1609">
        <v>0</v>
      </c>
      <c r="AO1609">
        <v>0</v>
      </c>
      <c r="AP1609">
        <v>0</v>
      </c>
      <c r="AQ1609">
        <v>0</v>
      </c>
      <c r="AR1609">
        <v>0</v>
      </c>
      <c r="AS1609">
        <v>0</v>
      </c>
      <c r="AT1609">
        <v>0</v>
      </c>
      <c r="AU1609">
        <v>0</v>
      </c>
      <c r="AV1609">
        <v>0</v>
      </c>
      <c r="AW1609">
        <v>0</v>
      </c>
      <c r="AX1609">
        <v>0</v>
      </c>
      <c r="AY1609">
        <v>0</v>
      </c>
      <c r="AZ1609">
        <v>0</v>
      </c>
      <c r="BA1609">
        <v>0</v>
      </c>
      <c r="BB1609">
        <v>0</v>
      </c>
      <c r="BC1609">
        <v>0</v>
      </c>
      <c r="BD1609">
        <v>0</v>
      </c>
      <c r="BE1609">
        <v>0</v>
      </c>
      <c r="BF1609">
        <v>0</v>
      </c>
      <c r="BG1609">
        <v>0</v>
      </c>
      <c r="BH1609">
        <v>0</v>
      </c>
      <c r="BI1609">
        <v>0</v>
      </c>
      <c r="BJ1609">
        <v>0</v>
      </c>
      <c r="BK1609">
        <v>0</v>
      </c>
      <c r="BL1609">
        <v>3</v>
      </c>
      <c r="BM1609">
        <v>1099</v>
      </c>
      <c r="BN1609">
        <v>1733</v>
      </c>
    </row>
    <row r="1610" spans="1:66" hidden="1" x14ac:dyDescent="0.25">
      <c r="A1610">
        <v>1734</v>
      </c>
      <c r="B1610" s="3" t="s">
        <v>155</v>
      </c>
      <c r="C1610" s="3" t="s">
        <v>2695</v>
      </c>
      <c r="D1610" s="3" t="s">
        <v>2696</v>
      </c>
      <c r="E1610" s="3" t="s">
        <v>55</v>
      </c>
      <c r="F1610" s="3" t="s">
        <v>56</v>
      </c>
      <c r="G1610" s="3" t="s">
        <v>57</v>
      </c>
      <c r="H1610">
        <v>8</v>
      </c>
      <c r="I1610" s="3" t="s">
        <v>2697</v>
      </c>
      <c r="J1610" s="3" t="s">
        <v>2836</v>
      </c>
      <c r="K1610" s="3"/>
      <c r="L1610" s="3" t="s">
        <v>2863</v>
      </c>
      <c r="M1610" s="3" t="s">
        <v>2864</v>
      </c>
      <c r="N1610" s="3"/>
      <c r="O1610" s="3"/>
      <c r="P1610" s="3" t="s">
        <v>2863</v>
      </c>
      <c r="Q1610" s="3" t="s">
        <v>2864</v>
      </c>
      <c r="R1610" s="3"/>
      <c r="S1610" s="1">
        <v>43761</v>
      </c>
      <c r="T1610" s="1">
        <v>47414</v>
      </c>
      <c r="U1610" s="1">
        <v>46684</v>
      </c>
      <c r="V1610" s="1">
        <v>45589</v>
      </c>
      <c r="W1610" s="1">
        <v>47049</v>
      </c>
      <c r="X1610">
        <v>2028</v>
      </c>
      <c r="Y1610" t="s">
        <v>2881</v>
      </c>
      <c r="Z1610">
        <v>1</v>
      </c>
      <c r="AA1610" s="3" t="s">
        <v>219</v>
      </c>
      <c r="AB1610" s="3" t="s">
        <v>2698</v>
      </c>
      <c r="AC1610" s="1"/>
      <c r="AD1610"/>
      <c r="AG1610">
        <v>0</v>
      </c>
      <c r="AH1610">
        <v>0</v>
      </c>
      <c r="AI1610">
        <v>0</v>
      </c>
      <c r="AJ1610">
        <v>0</v>
      </c>
      <c r="AK1610">
        <v>0</v>
      </c>
      <c r="AL1610">
        <v>0</v>
      </c>
      <c r="AM1610">
        <v>0</v>
      </c>
      <c r="AN1610">
        <v>0</v>
      </c>
      <c r="AO1610">
        <v>0</v>
      </c>
      <c r="AP1610">
        <v>0</v>
      </c>
      <c r="AQ1610">
        <v>0</v>
      </c>
      <c r="AR1610">
        <v>0</v>
      </c>
      <c r="AS1610">
        <v>1</v>
      </c>
      <c r="AT1610">
        <v>0</v>
      </c>
      <c r="AU1610">
        <v>0</v>
      </c>
      <c r="AV1610">
        <v>0</v>
      </c>
      <c r="AW1610">
        <v>0</v>
      </c>
      <c r="AX1610">
        <v>0</v>
      </c>
      <c r="AY1610">
        <v>0</v>
      </c>
      <c r="AZ1610">
        <v>1</v>
      </c>
      <c r="BA1610">
        <v>0</v>
      </c>
      <c r="BB1610">
        <v>0</v>
      </c>
      <c r="BC1610">
        <v>0</v>
      </c>
      <c r="BD1610">
        <v>0</v>
      </c>
      <c r="BE1610">
        <v>0</v>
      </c>
      <c r="BF1610">
        <v>0</v>
      </c>
      <c r="BG1610">
        <v>0</v>
      </c>
      <c r="BH1610">
        <v>0</v>
      </c>
      <c r="BI1610">
        <v>0</v>
      </c>
      <c r="BJ1610">
        <v>0</v>
      </c>
      <c r="BK1610">
        <v>0</v>
      </c>
      <c r="BL1610">
        <v>3</v>
      </c>
      <c r="BM1610">
        <v>1099</v>
      </c>
      <c r="BN1610">
        <v>1733</v>
      </c>
    </row>
    <row r="1611" spans="1:66" x14ac:dyDescent="0.25">
      <c r="A1611" s="6">
        <v>1742</v>
      </c>
      <c r="B1611" s="3" t="s">
        <v>155</v>
      </c>
      <c r="C1611" s="3" t="s">
        <v>2138</v>
      </c>
      <c r="D1611" s="7" t="s">
        <v>2139</v>
      </c>
      <c r="E1611" s="3" t="s">
        <v>85</v>
      </c>
      <c r="F1611" s="3" t="s">
        <v>55</v>
      </c>
      <c r="G1611" s="3" t="s">
        <v>106</v>
      </c>
      <c r="H1611">
        <v>6</v>
      </c>
      <c r="I1611" s="3" t="s">
        <v>158</v>
      </c>
      <c r="J1611" s="3" t="s">
        <v>2729</v>
      </c>
      <c r="K1611" s="3"/>
      <c r="L1611" s="3" t="s">
        <v>2863</v>
      </c>
      <c r="M1611" s="3"/>
      <c r="N1611" s="3"/>
      <c r="O1611" s="3"/>
      <c r="P1611" s="3" t="s">
        <v>2863</v>
      </c>
      <c r="Q1611" s="3"/>
      <c r="R1611" s="3"/>
      <c r="S1611" s="13">
        <v>43978</v>
      </c>
      <c r="T1611" s="13">
        <v>47630</v>
      </c>
      <c r="U1611" s="1">
        <v>46900</v>
      </c>
      <c r="V1611" s="1">
        <v>45805</v>
      </c>
      <c r="W1611" s="1">
        <v>47265</v>
      </c>
      <c r="X1611">
        <v>2029</v>
      </c>
      <c r="Y1611" s="15" t="s">
        <v>2882</v>
      </c>
      <c r="Z1611">
        <v>1</v>
      </c>
      <c r="AA1611" s="3" t="s">
        <v>95</v>
      </c>
      <c r="AB1611" s="3" t="s">
        <v>2140</v>
      </c>
      <c r="AG1611">
        <v>0</v>
      </c>
      <c r="AH1611">
        <v>0</v>
      </c>
      <c r="AI1611">
        <v>0</v>
      </c>
      <c r="AJ1611">
        <v>0</v>
      </c>
      <c r="AK1611">
        <v>0</v>
      </c>
      <c r="AL1611">
        <v>0</v>
      </c>
      <c r="AM1611">
        <v>0</v>
      </c>
      <c r="AN1611">
        <v>0</v>
      </c>
      <c r="AO1611">
        <v>0</v>
      </c>
      <c r="AP1611">
        <v>0</v>
      </c>
      <c r="AQ1611">
        <v>0</v>
      </c>
      <c r="AR1611">
        <v>0</v>
      </c>
      <c r="AS1611">
        <v>0</v>
      </c>
      <c r="AT1611">
        <v>0</v>
      </c>
      <c r="AU1611">
        <v>0</v>
      </c>
      <c r="AV1611">
        <v>0</v>
      </c>
      <c r="AW1611">
        <v>0</v>
      </c>
      <c r="AX1611">
        <v>0</v>
      </c>
      <c r="AY1611">
        <v>0</v>
      </c>
      <c r="AZ1611">
        <v>0</v>
      </c>
      <c r="BA1611">
        <v>0</v>
      </c>
      <c r="BB1611">
        <v>0</v>
      </c>
      <c r="BC1611">
        <v>0</v>
      </c>
      <c r="BD1611">
        <v>0</v>
      </c>
      <c r="BE1611">
        <v>0</v>
      </c>
      <c r="BF1611">
        <v>0</v>
      </c>
      <c r="BG1611">
        <v>0</v>
      </c>
      <c r="BH1611">
        <v>0</v>
      </c>
      <c r="BI1611">
        <v>0</v>
      </c>
      <c r="BJ1611">
        <v>0</v>
      </c>
      <c r="BK1611">
        <v>0</v>
      </c>
      <c r="BL1611">
        <v>2</v>
      </c>
      <c r="BM1611">
        <v>195</v>
      </c>
    </row>
    <row r="1612" spans="1:66" x14ac:dyDescent="0.25">
      <c r="A1612" s="6">
        <v>1552</v>
      </c>
      <c r="B1612" s="3" t="s">
        <v>155</v>
      </c>
      <c r="C1612" s="3" t="s">
        <v>2184</v>
      </c>
      <c r="D1612" s="7" t="s">
        <v>1320</v>
      </c>
      <c r="E1612" s="3" t="s">
        <v>73</v>
      </c>
      <c r="F1612" s="3" t="s">
        <v>55</v>
      </c>
      <c r="G1612" s="3" t="s">
        <v>57</v>
      </c>
      <c r="H1612">
        <v>6</v>
      </c>
      <c r="I1612" s="3" t="s">
        <v>184</v>
      </c>
      <c r="J1612" s="3" t="s">
        <v>2829</v>
      </c>
      <c r="K1612" s="3"/>
      <c r="L1612" s="3" t="s">
        <v>2863</v>
      </c>
      <c r="M1612" s="3"/>
      <c r="N1612" s="3"/>
      <c r="O1612" s="3"/>
      <c r="P1612" s="3" t="s">
        <v>2863</v>
      </c>
      <c r="Q1612" s="3"/>
      <c r="R1612" s="3"/>
      <c r="S1612" s="13">
        <v>43978</v>
      </c>
      <c r="T1612" s="13">
        <v>47630</v>
      </c>
      <c r="U1612" s="1">
        <v>46900</v>
      </c>
      <c r="V1612" s="1">
        <v>45805</v>
      </c>
      <c r="W1612" s="1">
        <v>47265</v>
      </c>
      <c r="X1612">
        <v>2029</v>
      </c>
      <c r="Y1612" s="15" t="s">
        <v>2882</v>
      </c>
      <c r="Z1612">
        <v>1</v>
      </c>
      <c r="AA1612" s="3" t="s">
        <v>2185</v>
      </c>
      <c r="AB1612" s="3" t="s">
        <v>2186</v>
      </c>
      <c r="AG1612">
        <v>10</v>
      </c>
      <c r="AH1612">
        <v>0</v>
      </c>
      <c r="AI1612">
        <v>0</v>
      </c>
      <c r="AJ1612">
        <v>0</v>
      </c>
      <c r="AK1612">
        <v>0</v>
      </c>
      <c r="AL1612">
        <v>0</v>
      </c>
      <c r="AM1612">
        <v>0</v>
      </c>
      <c r="AN1612">
        <v>0</v>
      </c>
      <c r="AO1612">
        <v>0</v>
      </c>
      <c r="AP1612">
        <v>0</v>
      </c>
      <c r="AQ1612">
        <v>0</v>
      </c>
      <c r="AR1612">
        <v>0</v>
      </c>
      <c r="AS1612">
        <v>9</v>
      </c>
      <c r="AT1612">
        <v>0</v>
      </c>
      <c r="AU1612">
        <v>0</v>
      </c>
      <c r="AV1612">
        <v>0</v>
      </c>
      <c r="AW1612">
        <v>0</v>
      </c>
      <c r="AX1612">
        <v>0</v>
      </c>
      <c r="AY1612">
        <v>0</v>
      </c>
      <c r="AZ1612">
        <v>1</v>
      </c>
      <c r="BA1612">
        <v>0</v>
      </c>
      <c r="BB1612">
        <v>0</v>
      </c>
      <c r="BC1612">
        <v>0</v>
      </c>
      <c r="BD1612">
        <v>0</v>
      </c>
      <c r="BE1612">
        <v>0</v>
      </c>
      <c r="BF1612">
        <v>0</v>
      </c>
      <c r="BG1612">
        <v>0</v>
      </c>
      <c r="BH1612">
        <v>0</v>
      </c>
      <c r="BI1612">
        <v>0</v>
      </c>
      <c r="BJ1612">
        <v>0</v>
      </c>
      <c r="BK1612">
        <v>0</v>
      </c>
      <c r="BL1612">
        <v>1</v>
      </c>
      <c r="BM1612">
        <v>1552</v>
      </c>
    </row>
    <row r="1613" spans="1:66" x14ac:dyDescent="0.25">
      <c r="A1613" s="6">
        <v>1563</v>
      </c>
      <c r="B1613" s="3" t="s">
        <v>155</v>
      </c>
      <c r="C1613" s="3" t="s">
        <v>2248</v>
      </c>
      <c r="D1613" s="7" t="s">
        <v>2249</v>
      </c>
      <c r="E1613" s="3" t="s">
        <v>85</v>
      </c>
      <c r="F1613" s="3" t="s">
        <v>55</v>
      </c>
      <c r="G1613" s="3" t="s">
        <v>57</v>
      </c>
      <c r="H1613">
        <v>4</v>
      </c>
      <c r="I1613" s="3" t="s">
        <v>823</v>
      </c>
      <c r="J1613" s="3" t="s">
        <v>2747</v>
      </c>
      <c r="K1613" s="3"/>
      <c r="L1613" s="3" t="s">
        <v>2863</v>
      </c>
      <c r="M1613" s="3"/>
      <c r="N1613" s="3"/>
      <c r="O1613" s="3"/>
      <c r="P1613" s="3" t="s">
        <v>2863</v>
      </c>
      <c r="Q1613" s="3"/>
      <c r="R1613" s="3"/>
      <c r="S1613" s="13">
        <v>43978</v>
      </c>
      <c r="T1613" s="13">
        <v>47630</v>
      </c>
      <c r="U1613" s="1">
        <v>46900</v>
      </c>
      <c r="V1613" s="1">
        <v>45805</v>
      </c>
      <c r="W1613" s="1">
        <v>47265</v>
      </c>
      <c r="X1613">
        <v>2029</v>
      </c>
      <c r="Y1613" s="15" t="s">
        <v>2882</v>
      </c>
      <c r="Z1613">
        <v>1</v>
      </c>
      <c r="AA1613" s="3" t="s">
        <v>2250</v>
      </c>
      <c r="AB1613" s="3" t="s">
        <v>2251</v>
      </c>
      <c r="AG1613">
        <v>24</v>
      </c>
      <c r="AH1613">
        <v>0</v>
      </c>
      <c r="AI1613">
        <v>0</v>
      </c>
      <c r="AJ1613">
        <v>0</v>
      </c>
      <c r="AK1613">
        <v>0</v>
      </c>
      <c r="AL1613">
        <v>0</v>
      </c>
      <c r="AM1613">
        <v>0</v>
      </c>
      <c r="AN1613">
        <v>0</v>
      </c>
      <c r="AO1613">
        <v>0</v>
      </c>
      <c r="AP1613">
        <v>0</v>
      </c>
      <c r="AQ1613">
        <v>0</v>
      </c>
      <c r="AR1613">
        <v>0</v>
      </c>
      <c r="AS1613">
        <v>24</v>
      </c>
      <c r="AT1613">
        <v>0</v>
      </c>
      <c r="AU1613">
        <v>0</v>
      </c>
      <c r="AV1613">
        <v>0</v>
      </c>
      <c r="AW1613">
        <v>0</v>
      </c>
      <c r="AX1613">
        <v>0</v>
      </c>
      <c r="AY1613">
        <v>0</v>
      </c>
      <c r="AZ1613">
        <v>0</v>
      </c>
      <c r="BA1613">
        <v>0</v>
      </c>
      <c r="BB1613">
        <v>0</v>
      </c>
      <c r="BC1613">
        <v>0</v>
      </c>
      <c r="BD1613">
        <v>0</v>
      </c>
      <c r="BE1613">
        <v>0</v>
      </c>
      <c r="BF1613">
        <v>3</v>
      </c>
      <c r="BG1613">
        <v>0</v>
      </c>
      <c r="BH1613">
        <v>0</v>
      </c>
      <c r="BI1613">
        <v>0</v>
      </c>
      <c r="BJ1613">
        <v>0</v>
      </c>
      <c r="BK1613">
        <v>0</v>
      </c>
      <c r="BL1613">
        <v>1</v>
      </c>
      <c r="BM1613">
        <v>1563</v>
      </c>
    </row>
    <row r="1614" spans="1:66" ht="30" x14ac:dyDescent="0.25">
      <c r="A1614" s="6">
        <v>1558</v>
      </c>
      <c r="B1614" s="3" t="s">
        <v>155</v>
      </c>
      <c r="C1614" s="3" t="s">
        <v>2257</v>
      </c>
      <c r="D1614" s="7" t="s">
        <v>1567</v>
      </c>
      <c r="E1614" s="3" t="s">
        <v>85</v>
      </c>
      <c r="F1614" s="3" t="s">
        <v>55</v>
      </c>
      <c r="G1614" s="3" t="s">
        <v>57</v>
      </c>
      <c r="H1614">
        <v>4</v>
      </c>
      <c r="I1614" s="3" t="s">
        <v>184</v>
      </c>
      <c r="J1614" s="3" t="s">
        <v>2829</v>
      </c>
      <c r="K1614" s="3"/>
      <c r="L1614" s="3" t="s">
        <v>2863</v>
      </c>
      <c r="M1614" s="3"/>
      <c r="N1614" s="3"/>
      <c r="O1614" s="3"/>
      <c r="P1614" s="3" t="s">
        <v>2863</v>
      </c>
      <c r="Q1614" s="3"/>
      <c r="R1614" s="3"/>
      <c r="S1614" s="13">
        <v>43978</v>
      </c>
      <c r="T1614" s="13">
        <v>47630</v>
      </c>
      <c r="U1614" s="1">
        <v>46900</v>
      </c>
      <c r="V1614" s="1">
        <v>45805</v>
      </c>
      <c r="W1614" s="1">
        <v>47265</v>
      </c>
      <c r="X1614">
        <v>2029</v>
      </c>
      <c r="Y1614" s="15" t="s">
        <v>2882</v>
      </c>
      <c r="Z1614">
        <v>1</v>
      </c>
      <c r="AA1614" s="3" t="s">
        <v>2258</v>
      </c>
      <c r="AB1614" s="3" t="s">
        <v>2259</v>
      </c>
      <c r="AG1614">
        <v>10</v>
      </c>
      <c r="AH1614">
        <v>0</v>
      </c>
      <c r="AI1614">
        <v>0</v>
      </c>
      <c r="AJ1614">
        <v>0</v>
      </c>
      <c r="AK1614">
        <v>0</v>
      </c>
      <c r="AL1614">
        <v>0</v>
      </c>
      <c r="AM1614">
        <v>0</v>
      </c>
      <c r="AN1614">
        <v>0</v>
      </c>
      <c r="AO1614">
        <v>0</v>
      </c>
      <c r="AP1614">
        <v>0</v>
      </c>
      <c r="AQ1614">
        <v>0</v>
      </c>
      <c r="AR1614">
        <v>0</v>
      </c>
      <c r="AS1614">
        <v>10</v>
      </c>
      <c r="AT1614">
        <v>0</v>
      </c>
      <c r="AU1614">
        <v>0</v>
      </c>
      <c r="AV1614">
        <v>0</v>
      </c>
      <c r="AW1614">
        <v>0</v>
      </c>
      <c r="AX1614">
        <v>0</v>
      </c>
      <c r="AY1614">
        <v>0</v>
      </c>
      <c r="AZ1614">
        <v>0</v>
      </c>
      <c r="BA1614">
        <v>0</v>
      </c>
      <c r="BB1614">
        <v>0</v>
      </c>
      <c r="BC1614">
        <v>0</v>
      </c>
      <c r="BD1614">
        <v>0</v>
      </c>
      <c r="BE1614">
        <v>0</v>
      </c>
      <c r="BF1614">
        <v>1</v>
      </c>
      <c r="BG1614">
        <v>0</v>
      </c>
      <c r="BH1614">
        <v>0</v>
      </c>
      <c r="BI1614">
        <v>0</v>
      </c>
      <c r="BJ1614">
        <v>0</v>
      </c>
      <c r="BK1614">
        <v>0</v>
      </c>
      <c r="BL1614">
        <v>1</v>
      </c>
      <c r="BM1614">
        <v>1558</v>
      </c>
    </row>
    <row r="1615" spans="1:66" x14ac:dyDescent="0.25">
      <c r="A1615" s="6">
        <v>1596</v>
      </c>
      <c r="B1615" s="3" t="s">
        <v>155</v>
      </c>
      <c r="C1615" s="3" t="s">
        <v>2268</v>
      </c>
      <c r="D1615" s="7" t="s">
        <v>2269</v>
      </c>
      <c r="E1615" s="3" t="s">
        <v>73</v>
      </c>
      <c r="F1615" s="3" t="s">
        <v>55</v>
      </c>
      <c r="G1615" s="3" t="s">
        <v>57</v>
      </c>
      <c r="H1615">
        <v>6</v>
      </c>
      <c r="I1615" s="3" t="s">
        <v>184</v>
      </c>
      <c r="J1615" s="3" t="s">
        <v>2829</v>
      </c>
      <c r="K1615" s="3"/>
      <c r="L1615" s="3" t="s">
        <v>2863</v>
      </c>
      <c r="M1615" s="3"/>
      <c r="N1615" s="3"/>
      <c r="O1615" s="3"/>
      <c r="P1615" s="3" t="s">
        <v>2863</v>
      </c>
      <c r="Q1615" s="3"/>
      <c r="R1615" s="3"/>
      <c r="S1615" s="13">
        <v>44006</v>
      </c>
      <c r="T1615" s="13">
        <v>47658</v>
      </c>
      <c r="U1615" s="1">
        <v>46928</v>
      </c>
      <c r="V1615" s="1">
        <v>45833</v>
      </c>
      <c r="W1615" s="1">
        <v>47293</v>
      </c>
      <c r="X1615">
        <v>2029</v>
      </c>
      <c r="Y1615" s="15" t="s">
        <v>2882</v>
      </c>
      <c r="Z1615">
        <v>1</v>
      </c>
      <c r="AA1615" s="3" t="s">
        <v>2270</v>
      </c>
      <c r="AB1615" s="3" t="s">
        <v>2271</v>
      </c>
      <c r="AG1615">
        <v>7</v>
      </c>
      <c r="AH1615">
        <v>0</v>
      </c>
      <c r="AI1615">
        <v>0</v>
      </c>
      <c r="AJ1615">
        <v>0</v>
      </c>
      <c r="AK1615">
        <v>0</v>
      </c>
      <c r="AL1615">
        <v>0</v>
      </c>
      <c r="AM1615">
        <v>0</v>
      </c>
      <c r="AN1615">
        <v>0</v>
      </c>
      <c r="AO1615">
        <v>0</v>
      </c>
      <c r="AP1615">
        <v>0</v>
      </c>
      <c r="AQ1615">
        <v>0</v>
      </c>
      <c r="AR1615">
        <v>0</v>
      </c>
      <c r="AS1615">
        <v>4</v>
      </c>
      <c r="AT1615">
        <v>0</v>
      </c>
      <c r="AU1615">
        <v>0</v>
      </c>
      <c r="AV1615">
        <v>0</v>
      </c>
      <c r="AW1615">
        <v>0</v>
      </c>
      <c r="AX1615">
        <v>0</v>
      </c>
      <c r="AY1615">
        <v>0</v>
      </c>
      <c r="AZ1615">
        <v>3</v>
      </c>
      <c r="BA1615">
        <v>0</v>
      </c>
      <c r="BB1615">
        <v>0</v>
      </c>
      <c r="BC1615">
        <v>0</v>
      </c>
      <c r="BD1615">
        <v>0</v>
      </c>
      <c r="BE1615">
        <v>0</v>
      </c>
      <c r="BF1615">
        <v>0</v>
      </c>
      <c r="BG1615">
        <v>0</v>
      </c>
      <c r="BH1615">
        <v>0</v>
      </c>
      <c r="BI1615">
        <v>0</v>
      </c>
      <c r="BJ1615">
        <v>0</v>
      </c>
      <c r="BK1615">
        <v>0</v>
      </c>
      <c r="BL1615">
        <v>1</v>
      </c>
      <c r="BM1615">
        <v>1596</v>
      </c>
    </row>
    <row r="1616" spans="1:66" x14ac:dyDescent="0.25">
      <c r="A1616" s="6">
        <v>3854</v>
      </c>
      <c r="B1616" s="3" t="s">
        <v>155</v>
      </c>
      <c r="C1616" s="3" t="s">
        <v>2618</v>
      </c>
      <c r="D1616" s="7" t="s">
        <v>1954</v>
      </c>
      <c r="E1616" s="3" t="s">
        <v>85</v>
      </c>
      <c r="F1616" s="3" t="s">
        <v>55</v>
      </c>
      <c r="G1616" s="3" t="s">
        <v>57</v>
      </c>
      <c r="H1616">
        <v>4</v>
      </c>
      <c r="I1616" s="3" t="s">
        <v>184</v>
      </c>
      <c r="J1616" s="3" t="s">
        <v>2829</v>
      </c>
      <c r="K1616" s="3"/>
      <c r="L1616" s="3" t="s">
        <v>2863</v>
      </c>
      <c r="M1616" s="3"/>
      <c r="N1616" s="3"/>
      <c r="O1616" s="3"/>
      <c r="P1616" s="3" t="s">
        <v>2863</v>
      </c>
      <c r="Q1616" s="3"/>
      <c r="R1616" s="3"/>
      <c r="S1616" s="13">
        <v>43978</v>
      </c>
      <c r="T1616" s="13">
        <v>47630</v>
      </c>
      <c r="U1616" s="1">
        <v>46900</v>
      </c>
      <c r="V1616" s="1">
        <v>45805</v>
      </c>
      <c r="W1616" s="1">
        <v>47265</v>
      </c>
      <c r="X1616">
        <v>2029</v>
      </c>
      <c r="Y1616" s="15" t="s">
        <v>2882</v>
      </c>
      <c r="Z1616">
        <v>1</v>
      </c>
      <c r="AA1616" s="3" t="s">
        <v>1172</v>
      </c>
      <c r="AB1616" s="3" t="s">
        <v>2619</v>
      </c>
      <c r="AG1616">
        <v>15</v>
      </c>
      <c r="AH1616">
        <v>0</v>
      </c>
      <c r="AI1616">
        <v>0</v>
      </c>
      <c r="AJ1616">
        <v>0</v>
      </c>
      <c r="AK1616">
        <v>0</v>
      </c>
      <c r="AL1616">
        <v>0</v>
      </c>
      <c r="AM1616">
        <v>0</v>
      </c>
      <c r="AN1616">
        <v>0</v>
      </c>
      <c r="AO1616">
        <v>0</v>
      </c>
      <c r="AP1616">
        <v>0</v>
      </c>
      <c r="AQ1616">
        <v>0</v>
      </c>
      <c r="AR1616">
        <v>0</v>
      </c>
      <c r="AS1616">
        <v>14</v>
      </c>
      <c r="AT1616">
        <v>0</v>
      </c>
      <c r="AU1616">
        <v>0</v>
      </c>
      <c r="AV1616">
        <v>0</v>
      </c>
      <c r="AW1616">
        <v>0</v>
      </c>
      <c r="AX1616">
        <v>0</v>
      </c>
      <c r="AY1616">
        <v>0</v>
      </c>
      <c r="AZ1616">
        <v>1</v>
      </c>
      <c r="BA1616">
        <v>0</v>
      </c>
      <c r="BB1616">
        <v>0</v>
      </c>
      <c r="BC1616">
        <v>0</v>
      </c>
      <c r="BD1616">
        <v>0</v>
      </c>
      <c r="BE1616">
        <v>0</v>
      </c>
      <c r="BF1616">
        <v>0</v>
      </c>
      <c r="BG1616">
        <v>0</v>
      </c>
      <c r="BH1616">
        <v>0</v>
      </c>
      <c r="BI1616">
        <v>0</v>
      </c>
      <c r="BJ1616">
        <v>0</v>
      </c>
      <c r="BK1616">
        <v>0</v>
      </c>
      <c r="BL1616">
        <v>2</v>
      </c>
      <c r="BM1616">
        <v>1557</v>
      </c>
    </row>
    <row r="1617" spans="1:66" x14ac:dyDescent="0.25">
      <c r="A1617" s="6">
        <v>3858</v>
      </c>
      <c r="B1617" s="3" t="s">
        <v>155</v>
      </c>
      <c r="C1617" s="3" t="s">
        <v>2615</v>
      </c>
      <c r="D1617" s="7" t="s">
        <v>617</v>
      </c>
      <c r="E1617" s="3" t="s">
        <v>85</v>
      </c>
      <c r="F1617" s="3" t="s">
        <v>55</v>
      </c>
      <c r="G1617" s="3" t="s">
        <v>57</v>
      </c>
      <c r="H1617">
        <v>4</v>
      </c>
      <c r="I1617" s="3" t="s">
        <v>184</v>
      </c>
      <c r="J1617" s="3" t="s">
        <v>2829</v>
      </c>
      <c r="K1617" s="3"/>
      <c r="L1617" s="3" t="s">
        <v>2863</v>
      </c>
      <c r="M1617" s="3"/>
      <c r="N1617" s="3"/>
      <c r="O1617" s="3"/>
      <c r="P1617" s="3" t="s">
        <v>2863</v>
      </c>
      <c r="Q1617" s="3"/>
      <c r="R1617" s="3"/>
      <c r="S1617" s="13">
        <v>43978</v>
      </c>
      <c r="T1617" s="13">
        <v>47630</v>
      </c>
      <c r="U1617" s="1">
        <v>46900</v>
      </c>
      <c r="V1617" s="1">
        <v>45805</v>
      </c>
      <c r="W1617" s="1">
        <v>47265</v>
      </c>
      <c r="X1617">
        <v>2029</v>
      </c>
      <c r="Y1617" s="15" t="s">
        <v>2882</v>
      </c>
      <c r="Z1617">
        <v>1</v>
      </c>
      <c r="AA1617" s="3" t="s">
        <v>2033</v>
      </c>
      <c r="AB1617" s="3" t="s">
        <v>2617</v>
      </c>
      <c r="AG1617">
        <v>12</v>
      </c>
      <c r="AH1617">
        <v>0</v>
      </c>
      <c r="AI1617">
        <v>0</v>
      </c>
      <c r="AJ1617">
        <v>0</v>
      </c>
      <c r="AK1617">
        <v>0</v>
      </c>
      <c r="AL1617">
        <v>0</v>
      </c>
      <c r="AM1617">
        <v>13</v>
      </c>
      <c r="AN1617">
        <v>28</v>
      </c>
      <c r="AO1617">
        <v>0</v>
      </c>
      <c r="AP1617">
        <v>0</v>
      </c>
      <c r="AQ1617">
        <v>0</v>
      </c>
      <c r="AR1617">
        <v>0</v>
      </c>
      <c r="AS1617">
        <v>22</v>
      </c>
      <c r="AT1617">
        <v>0</v>
      </c>
      <c r="AU1617">
        <v>0</v>
      </c>
      <c r="AV1617">
        <v>0</v>
      </c>
      <c r="AW1617">
        <v>0</v>
      </c>
      <c r="AX1617">
        <v>0</v>
      </c>
      <c r="AY1617">
        <v>0</v>
      </c>
      <c r="AZ1617">
        <v>2</v>
      </c>
      <c r="BA1617">
        <v>0</v>
      </c>
      <c r="BB1617">
        <v>0</v>
      </c>
      <c r="BC1617">
        <v>0</v>
      </c>
      <c r="BD1617">
        <v>0</v>
      </c>
      <c r="BE1617">
        <v>0</v>
      </c>
      <c r="BF1617">
        <v>1</v>
      </c>
      <c r="BG1617">
        <v>0</v>
      </c>
      <c r="BH1617">
        <v>0</v>
      </c>
      <c r="BI1617">
        <v>0</v>
      </c>
      <c r="BJ1617">
        <v>0</v>
      </c>
      <c r="BK1617">
        <v>0</v>
      </c>
      <c r="BL1617">
        <v>2</v>
      </c>
      <c r="BM1617">
        <v>1556</v>
      </c>
    </row>
    <row r="1618" spans="1:66" hidden="1" x14ac:dyDescent="0.25">
      <c r="A1618">
        <v>3922</v>
      </c>
      <c r="B1618" s="3" t="s">
        <v>70</v>
      </c>
      <c r="C1618" s="3" t="s">
        <v>2717</v>
      </c>
      <c r="D1618" s="3" t="s">
        <v>153</v>
      </c>
      <c r="E1618" s="3" t="s">
        <v>55</v>
      </c>
      <c r="F1618" s="3" t="s">
        <v>56</v>
      </c>
      <c r="G1618" s="3" t="s">
        <v>57</v>
      </c>
      <c r="H1618">
        <v>8</v>
      </c>
      <c r="I1618" s="3" t="s">
        <v>80</v>
      </c>
      <c r="J1618" s="3" t="s">
        <v>2732</v>
      </c>
      <c r="K1618" s="3"/>
      <c r="L1618" s="3"/>
      <c r="M1618" s="3"/>
      <c r="N1618" s="3" t="s">
        <v>2865</v>
      </c>
      <c r="O1618" s="3"/>
      <c r="P1618" s="3"/>
      <c r="Q1618" s="3"/>
      <c r="R1618" s="3" t="s">
        <v>2865</v>
      </c>
      <c r="S1618" s="1">
        <v>43364</v>
      </c>
      <c r="T1618" s="1">
        <v>47017</v>
      </c>
      <c r="U1618" s="1">
        <v>46287</v>
      </c>
      <c r="V1618" s="1">
        <v>45192</v>
      </c>
      <c r="W1618" s="1">
        <v>46652</v>
      </c>
      <c r="X1618">
        <v>2027</v>
      </c>
      <c r="Y1618" t="s">
        <v>2875</v>
      </c>
      <c r="Z1618">
        <v>1</v>
      </c>
      <c r="AA1618" s="3" t="s">
        <v>58</v>
      </c>
      <c r="AB1618" s="3"/>
      <c r="AC1618" s="1"/>
      <c r="AD1618"/>
      <c r="AG1618">
        <v>0</v>
      </c>
      <c r="AH1618">
        <v>0</v>
      </c>
      <c r="AI1618">
        <v>0</v>
      </c>
      <c r="AJ1618">
        <v>0</v>
      </c>
      <c r="AK1618">
        <v>0</v>
      </c>
      <c r="AL1618">
        <v>0</v>
      </c>
      <c r="AM1618">
        <v>0</v>
      </c>
      <c r="AN1618">
        <v>0</v>
      </c>
      <c r="AO1618">
        <v>0</v>
      </c>
      <c r="AP1618">
        <v>0</v>
      </c>
      <c r="AQ1618">
        <v>0</v>
      </c>
      <c r="AR1618">
        <v>0</v>
      </c>
      <c r="AS1618">
        <v>0</v>
      </c>
      <c r="AT1618">
        <v>0</v>
      </c>
      <c r="AU1618">
        <v>0</v>
      </c>
      <c r="AV1618">
        <v>0</v>
      </c>
      <c r="AW1618">
        <v>0</v>
      </c>
      <c r="AX1618">
        <v>0</v>
      </c>
      <c r="AY1618">
        <v>0</v>
      </c>
      <c r="AZ1618">
        <v>0</v>
      </c>
      <c r="BA1618">
        <v>0</v>
      </c>
      <c r="BB1618">
        <v>0</v>
      </c>
      <c r="BC1618">
        <v>0</v>
      </c>
      <c r="BD1618">
        <v>0</v>
      </c>
      <c r="BE1618">
        <v>0</v>
      </c>
      <c r="BF1618">
        <v>0</v>
      </c>
      <c r="BG1618">
        <v>0</v>
      </c>
      <c r="BH1618">
        <v>0</v>
      </c>
      <c r="BI1618">
        <v>0</v>
      </c>
      <c r="BJ1618">
        <v>0</v>
      </c>
      <c r="BK1618">
        <v>0</v>
      </c>
      <c r="BL1618">
        <v>3</v>
      </c>
      <c r="BM1618">
        <v>462</v>
      </c>
      <c r="BN1618">
        <v>3921</v>
      </c>
    </row>
    <row r="1619" spans="1:66" x14ac:dyDescent="0.25">
      <c r="A1619" s="6">
        <v>1562</v>
      </c>
      <c r="B1619" s="3" t="s">
        <v>155</v>
      </c>
      <c r="C1619" s="3" t="s">
        <v>2637</v>
      </c>
      <c r="D1619" s="7" t="s">
        <v>2249</v>
      </c>
      <c r="E1619" s="3" t="s">
        <v>73</v>
      </c>
      <c r="F1619" s="3" t="s">
        <v>55</v>
      </c>
      <c r="G1619" s="3" t="s">
        <v>57</v>
      </c>
      <c r="H1619">
        <v>6</v>
      </c>
      <c r="I1619" s="3" t="s">
        <v>823</v>
      </c>
      <c r="J1619" s="3" t="s">
        <v>2747</v>
      </c>
      <c r="K1619" s="3"/>
      <c r="L1619" s="3" t="s">
        <v>2863</v>
      </c>
      <c r="M1619" s="3"/>
      <c r="N1619" s="3"/>
      <c r="O1619" s="3"/>
      <c r="P1619" s="3" t="s">
        <v>2863</v>
      </c>
      <c r="Q1619" s="3"/>
      <c r="R1619" s="3"/>
      <c r="S1619" s="13">
        <v>43978</v>
      </c>
      <c r="T1619" s="13">
        <v>47630</v>
      </c>
      <c r="U1619" s="1">
        <v>46900</v>
      </c>
      <c r="V1619" s="1">
        <v>45805</v>
      </c>
      <c r="W1619" s="1">
        <v>47265</v>
      </c>
      <c r="X1619">
        <v>2029</v>
      </c>
      <c r="Y1619" s="15" t="s">
        <v>2882</v>
      </c>
      <c r="Z1619">
        <v>1</v>
      </c>
      <c r="AA1619" s="3" t="s">
        <v>2638</v>
      </c>
      <c r="AB1619" s="3" t="s">
        <v>2639</v>
      </c>
      <c r="AG1619">
        <v>42</v>
      </c>
      <c r="AH1619">
        <v>0</v>
      </c>
      <c r="AI1619">
        <v>0</v>
      </c>
      <c r="AJ1619">
        <v>0</v>
      </c>
      <c r="AK1619">
        <v>0</v>
      </c>
      <c r="AL1619">
        <v>0</v>
      </c>
      <c r="AM1619">
        <v>0</v>
      </c>
      <c r="AN1619">
        <v>0</v>
      </c>
      <c r="AO1619">
        <v>0</v>
      </c>
      <c r="AP1619">
        <v>0</v>
      </c>
      <c r="AQ1619">
        <v>0</v>
      </c>
      <c r="AR1619">
        <v>0</v>
      </c>
      <c r="AS1619">
        <v>28</v>
      </c>
      <c r="AT1619">
        <v>0</v>
      </c>
      <c r="AU1619">
        <v>0</v>
      </c>
      <c r="AV1619">
        <v>0</v>
      </c>
      <c r="AW1619">
        <v>0</v>
      </c>
      <c r="AX1619">
        <v>0</v>
      </c>
      <c r="AY1619">
        <v>0</v>
      </c>
      <c r="AZ1619">
        <v>14</v>
      </c>
      <c r="BA1619">
        <v>0</v>
      </c>
      <c r="BB1619">
        <v>0</v>
      </c>
      <c r="BC1619">
        <v>0</v>
      </c>
      <c r="BD1619">
        <v>0</v>
      </c>
      <c r="BE1619">
        <v>0</v>
      </c>
      <c r="BF1619">
        <v>0</v>
      </c>
      <c r="BG1619">
        <v>0</v>
      </c>
      <c r="BH1619">
        <v>0</v>
      </c>
      <c r="BI1619">
        <v>0</v>
      </c>
      <c r="BJ1619">
        <v>0</v>
      </c>
      <c r="BK1619">
        <v>0</v>
      </c>
      <c r="BL1619">
        <v>1</v>
      </c>
      <c r="BM1619">
        <v>1562</v>
      </c>
    </row>
    <row r="1620" spans="1:66" x14ac:dyDescent="0.25">
      <c r="A1620" s="6">
        <v>1597</v>
      </c>
      <c r="B1620" s="3" t="s">
        <v>155</v>
      </c>
      <c r="C1620" s="3" t="s">
        <v>2224</v>
      </c>
      <c r="D1620" s="7" t="s">
        <v>822</v>
      </c>
      <c r="E1620" s="3" t="s">
        <v>55</v>
      </c>
      <c r="F1620" s="3" t="s">
        <v>55</v>
      </c>
      <c r="G1620" s="3" t="s">
        <v>57</v>
      </c>
      <c r="H1620">
        <v>8</v>
      </c>
      <c r="I1620" s="3" t="s">
        <v>823</v>
      </c>
      <c r="J1620" s="3" t="s">
        <v>2747</v>
      </c>
      <c r="K1620" s="3"/>
      <c r="L1620" s="3" t="s">
        <v>2863</v>
      </c>
      <c r="M1620" s="3"/>
      <c r="N1620" s="3"/>
      <c r="O1620" s="3"/>
      <c r="P1620" s="3" t="s">
        <v>2863</v>
      </c>
      <c r="Q1620" s="3"/>
      <c r="R1620" s="3"/>
      <c r="S1620" s="13">
        <v>44075</v>
      </c>
      <c r="T1620" s="13">
        <v>47727</v>
      </c>
      <c r="U1620" s="1">
        <v>46997</v>
      </c>
      <c r="V1620" s="1">
        <v>45902</v>
      </c>
      <c r="W1620" s="1">
        <v>47362</v>
      </c>
      <c r="X1620">
        <v>2029</v>
      </c>
      <c r="Y1620" s="15" t="s">
        <v>2883</v>
      </c>
      <c r="Z1620">
        <v>1</v>
      </c>
      <c r="AA1620" s="3" t="s">
        <v>67</v>
      </c>
      <c r="AB1620" s="3" t="s">
        <v>2225</v>
      </c>
      <c r="AG1620">
        <v>2</v>
      </c>
      <c r="AH1620">
        <v>7</v>
      </c>
      <c r="AI1620">
        <v>6</v>
      </c>
      <c r="AJ1620">
        <v>5</v>
      </c>
      <c r="AK1620">
        <v>1</v>
      </c>
      <c r="AL1620">
        <v>4</v>
      </c>
      <c r="AM1620">
        <v>0</v>
      </c>
      <c r="AN1620">
        <v>0</v>
      </c>
      <c r="AO1620">
        <v>0</v>
      </c>
      <c r="AP1620">
        <v>0</v>
      </c>
      <c r="AQ1620">
        <v>0</v>
      </c>
      <c r="AR1620">
        <v>0</v>
      </c>
      <c r="AS1620">
        <v>21</v>
      </c>
      <c r="AT1620">
        <v>3</v>
      </c>
      <c r="AU1620">
        <v>0</v>
      </c>
      <c r="AV1620">
        <v>0</v>
      </c>
      <c r="AW1620">
        <v>0</v>
      </c>
      <c r="AX1620">
        <v>0</v>
      </c>
      <c r="AY1620">
        <v>0</v>
      </c>
      <c r="AZ1620">
        <v>0</v>
      </c>
      <c r="BA1620">
        <v>0</v>
      </c>
      <c r="BB1620">
        <v>0</v>
      </c>
      <c r="BC1620">
        <v>0</v>
      </c>
      <c r="BD1620">
        <v>0</v>
      </c>
      <c r="BE1620">
        <v>0</v>
      </c>
      <c r="BF1620">
        <v>0</v>
      </c>
      <c r="BG1620">
        <v>2</v>
      </c>
      <c r="BH1620">
        <v>5</v>
      </c>
      <c r="BI1620">
        <v>2</v>
      </c>
      <c r="BJ1620">
        <v>4</v>
      </c>
      <c r="BK1620">
        <v>2</v>
      </c>
      <c r="BL1620">
        <v>1</v>
      </c>
      <c r="BM1620">
        <v>1597</v>
      </c>
    </row>
  </sheetData>
  <pageMargins left="0.70866141732283472" right="0.70866141732283472" top="0.78740157480314965" bottom="0.78740157480314965" header="0.31496062992125984" footer="0.31496062992125984"/>
  <pageSetup paperSize="9" scale="53" fitToHeight="0" orientation="portrait" r:id="rId1"/>
  <headerFooter>
    <oddHeader>&amp;CPro přiblížení použijte nástroj LUPA nebo tlačítko "ctrl" a kolečko myši</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9"/>
  <sheetViews>
    <sheetView workbookViewId="0">
      <selection activeCell="H7" sqref="H7"/>
    </sheetView>
  </sheetViews>
  <sheetFormatPr defaultRowHeight="15" x14ac:dyDescent="0.25"/>
  <cols>
    <col min="1" max="1" width="56.28515625" bestFit="1" customWidth="1"/>
    <col min="2" max="2" width="16" bestFit="1" customWidth="1"/>
  </cols>
  <sheetData>
    <row r="1" spans="1:2" x14ac:dyDescent="0.25">
      <c r="A1" s="4" t="s">
        <v>51</v>
      </c>
      <c r="B1" t="s">
        <v>2870</v>
      </c>
    </row>
    <row r="2" spans="1:2" x14ac:dyDescent="0.25">
      <c r="A2" s="4" t="s">
        <v>11</v>
      </c>
      <c r="B2" t="s">
        <v>2869</v>
      </c>
    </row>
    <row r="4" spans="1:2" x14ac:dyDescent="0.25">
      <c r="A4" s="4" t="s">
        <v>2867</v>
      </c>
      <c r="B4" t="s">
        <v>2895</v>
      </c>
    </row>
    <row r="5" spans="1:2" x14ac:dyDescent="0.25">
      <c r="A5" s="6" t="s">
        <v>63</v>
      </c>
      <c r="B5" s="3">
        <v>32</v>
      </c>
    </row>
    <row r="6" spans="1:2" x14ac:dyDescent="0.25">
      <c r="A6" s="5" t="s">
        <v>2886</v>
      </c>
      <c r="B6" s="3">
        <v>1</v>
      </c>
    </row>
    <row r="7" spans="1:2" x14ac:dyDescent="0.25">
      <c r="A7" s="8" t="s">
        <v>526</v>
      </c>
      <c r="B7" s="3">
        <v>1</v>
      </c>
    </row>
    <row r="8" spans="1:2" x14ac:dyDescent="0.25">
      <c r="A8" s="9" t="s">
        <v>527</v>
      </c>
      <c r="B8" s="3">
        <v>1</v>
      </c>
    </row>
    <row r="9" spans="1:2" x14ac:dyDescent="0.25">
      <c r="A9" s="16" t="s">
        <v>2918</v>
      </c>
      <c r="B9" s="3">
        <v>1</v>
      </c>
    </row>
    <row r="10" spans="1:2" x14ac:dyDescent="0.25">
      <c r="A10" s="18" t="s">
        <v>2937</v>
      </c>
      <c r="B10" s="3">
        <v>1</v>
      </c>
    </row>
    <row r="11" spans="1:2" x14ac:dyDescent="0.25">
      <c r="A11" s="5" t="s">
        <v>2888</v>
      </c>
      <c r="B11" s="3">
        <v>2</v>
      </c>
    </row>
    <row r="12" spans="1:2" x14ac:dyDescent="0.25">
      <c r="A12" s="8" t="s">
        <v>2295</v>
      </c>
      <c r="B12" s="3">
        <v>1</v>
      </c>
    </row>
    <row r="13" spans="1:2" x14ac:dyDescent="0.25">
      <c r="A13" s="9" t="s">
        <v>2296</v>
      </c>
      <c r="B13" s="3">
        <v>1</v>
      </c>
    </row>
    <row r="14" spans="1:2" x14ac:dyDescent="0.25">
      <c r="A14" s="16" t="s">
        <v>2903</v>
      </c>
      <c r="B14" s="3">
        <v>1</v>
      </c>
    </row>
    <row r="15" spans="1:2" x14ac:dyDescent="0.25">
      <c r="A15" s="18" t="s">
        <v>2937</v>
      </c>
      <c r="B15" s="3">
        <v>1</v>
      </c>
    </row>
    <row r="16" spans="1:2" x14ac:dyDescent="0.25">
      <c r="A16" s="8" t="s">
        <v>694</v>
      </c>
      <c r="B16" s="3">
        <v>1</v>
      </c>
    </row>
    <row r="17" spans="1:2" x14ac:dyDescent="0.25">
      <c r="A17" s="9" t="s">
        <v>695</v>
      </c>
      <c r="B17" s="3">
        <v>1</v>
      </c>
    </row>
    <row r="18" spans="1:2" x14ac:dyDescent="0.25">
      <c r="A18" s="16" t="s">
        <v>2903</v>
      </c>
      <c r="B18" s="3">
        <v>1</v>
      </c>
    </row>
    <row r="19" spans="1:2" x14ac:dyDescent="0.25">
      <c r="A19" s="18" t="s">
        <v>2937</v>
      </c>
      <c r="B19" s="3">
        <v>1</v>
      </c>
    </row>
    <row r="20" spans="1:2" x14ac:dyDescent="0.25">
      <c r="A20" s="5" t="s">
        <v>2878</v>
      </c>
      <c r="B20" s="3">
        <v>4</v>
      </c>
    </row>
    <row r="21" spans="1:2" x14ac:dyDescent="0.25">
      <c r="A21" s="8" t="s">
        <v>629</v>
      </c>
      <c r="B21" s="3">
        <v>1</v>
      </c>
    </row>
    <row r="22" spans="1:2" x14ac:dyDescent="0.25">
      <c r="A22" s="9" t="s">
        <v>630</v>
      </c>
      <c r="B22" s="3">
        <v>1</v>
      </c>
    </row>
    <row r="23" spans="1:2" x14ac:dyDescent="0.25">
      <c r="A23" s="16" t="s">
        <v>2903</v>
      </c>
      <c r="B23" s="3">
        <v>1</v>
      </c>
    </row>
    <row r="24" spans="1:2" x14ac:dyDescent="0.25">
      <c r="A24" s="18" t="s">
        <v>2937</v>
      </c>
      <c r="B24" s="3">
        <v>1</v>
      </c>
    </row>
    <row r="25" spans="1:2" x14ac:dyDescent="0.25">
      <c r="A25" s="8" t="s">
        <v>1765</v>
      </c>
      <c r="B25" s="3">
        <v>1</v>
      </c>
    </row>
    <row r="26" spans="1:2" x14ac:dyDescent="0.25">
      <c r="A26" s="9" t="s">
        <v>1766</v>
      </c>
      <c r="B26" s="3">
        <v>1</v>
      </c>
    </row>
    <row r="27" spans="1:2" x14ac:dyDescent="0.25">
      <c r="A27" s="16" t="s">
        <v>2911</v>
      </c>
      <c r="B27" s="3">
        <v>1</v>
      </c>
    </row>
    <row r="28" spans="1:2" x14ac:dyDescent="0.25">
      <c r="A28" s="18" t="s">
        <v>2937</v>
      </c>
      <c r="B28" s="3">
        <v>1</v>
      </c>
    </row>
    <row r="29" spans="1:2" x14ac:dyDescent="0.25">
      <c r="A29" s="8" t="s">
        <v>473</v>
      </c>
      <c r="B29" s="3">
        <v>1</v>
      </c>
    </row>
    <row r="30" spans="1:2" x14ac:dyDescent="0.25">
      <c r="A30" s="9" t="s">
        <v>233</v>
      </c>
      <c r="B30" s="3">
        <v>1</v>
      </c>
    </row>
    <row r="31" spans="1:2" x14ac:dyDescent="0.25">
      <c r="A31" s="16" t="s">
        <v>2903</v>
      </c>
      <c r="B31" s="3">
        <v>1</v>
      </c>
    </row>
    <row r="32" spans="1:2" x14ac:dyDescent="0.25">
      <c r="A32" s="18" t="s">
        <v>2937</v>
      </c>
      <c r="B32" s="3">
        <v>1</v>
      </c>
    </row>
    <row r="33" spans="1:2" x14ac:dyDescent="0.25">
      <c r="A33" s="8" t="s">
        <v>2677</v>
      </c>
      <c r="B33" s="3">
        <v>1</v>
      </c>
    </row>
    <row r="34" spans="1:2" x14ac:dyDescent="0.25">
      <c r="A34" s="9" t="s">
        <v>1766</v>
      </c>
      <c r="B34" s="3">
        <v>1</v>
      </c>
    </row>
    <row r="35" spans="1:2" x14ac:dyDescent="0.25">
      <c r="A35" s="16" t="s">
        <v>2903</v>
      </c>
      <c r="B35" s="3">
        <v>1</v>
      </c>
    </row>
    <row r="36" spans="1:2" x14ac:dyDescent="0.25">
      <c r="A36" s="18" t="s">
        <v>2937</v>
      </c>
      <c r="B36" s="3">
        <v>1</v>
      </c>
    </row>
    <row r="37" spans="1:2" x14ac:dyDescent="0.25">
      <c r="A37" s="5" t="s">
        <v>2875</v>
      </c>
      <c r="B37" s="3">
        <v>2</v>
      </c>
    </row>
    <row r="38" spans="1:2" x14ac:dyDescent="0.25">
      <c r="A38" s="8" t="s">
        <v>361</v>
      </c>
      <c r="B38" s="3">
        <v>1</v>
      </c>
    </row>
    <row r="39" spans="1:2" x14ac:dyDescent="0.25">
      <c r="A39" s="9" t="s">
        <v>362</v>
      </c>
      <c r="B39" s="3">
        <v>1</v>
      </c>
    </row>
    <row r="40" spans="1:2" x14ac:dyDescent="0.25">
      <c r="A40" s="16" t="s">
        <v>2903</v>
      </c>
      <c r="B40" s="3">
        <v>1</v>
      </c>
    </row>
    <row r="41" spans="1:2" x14ac:dyDescent="0.25">
      <c r="A41" s="18" t="s">
        <v>2937</v>
      </c>
      <c r="B41" s="3">
        <v>1</v>
      </c>
    </row>
    <row r="42" spans="1:2" x14ac:dyDescent="0.25">
      <c r="A42" s="8" t="s">
        <v>64</v>
      </c>
      <c r="B42" s="3">
        <v>1</v>
      </c>
    </row>
    <row r="43" spans="1:2" x14ac:dyDescent="0.25">
      <c r="A43" s="9" t="s">
        <v>65</v>
      </c>
      <c r="B43" s="3">
        <v>1</v>
      </c>
    </row>
    <row r="44" spans="1:2" x14ac:dyDescent="0.25">
      <c r="A44" s="16" t="s">
        <v>2903</v>
      </c>
      <c r="B44" s="3">
        <v>1</v>
      </c>
    </row>
    <row r="45" spans="1:2" x14ac:dyDescent="0.25">
      <c r="A45" s="18" t="s">
        <v>2937</v>
      </c>
      <c r="B45" s="3">
        <v>1</v>
      </c>
    </row>
    <row r="46" spans="1:2" x14ac:dyDescent="0.25">
      <c r="A46" s="5" t="s">
        <v>2877</v>
      </c>
      <c r="B46" s="3">
        <v>2</v>
      </c>
    </row>
    <row r="47" spans="1:2" x14ac:dyDescent="0.25">
      <c r="A47" s="8" t="s">
        <v>2189</v>
      </c>
      <c r="B47" s="3">
        <v>1</v>
      </c>
    </row>
    <row r="48" spans="1:2" x14ac:dyDescent="0.25">
      <c r="A48" s="9" t="s">
        <v>2190</v>
      </c>
      <c r="B48" s="3">
        <v>1</v>
      </c>
    </row>
    <row r="49" spans="1:2" x14ac:dyDescent="0.25">
      <c r="A49" s="16" t="s">
        <v>2935</v>
      </c>
      <c r="B49" s="3">
        <v>1</v>
      </c>
    </row>
    <row r="50" spans="1:2" x14ac:dyDescent="0.25">
      <c r="A50" s="18" t="s">
        <v>2937</v>
      </c>
      <c r="B50" s="3">
        <v>1</v>
      </c>
    </row>
    <row r="51" spans="1:2" x14ac:dyDescent="0.25">
      <c r="A51" s="8" t="s">
        <v>983</v>
      </c>
      <c r="B51" s="3">
        <v>1</v>
      </c>
    </row>
    <row r="52" spans="1:2" x14ac:dyDescent="0.25">
      <c r="A52" s="9" t="s">
        <v>984</v>
      </c>
      <c r="B52" s="3">
        <v>1</v>
      </c>
    </row>
    <row r="53" spans="1:2" x14ac:dyDescent="0.25">
      <c r="A53" s="16" t="s">
        <v>2903</v>
      </c>
      <c r="B53" s="3">
        <v>1</v>
      </c>
    </row>
    <row r="54" spans="1:2" x14ac:dyDescent="0.25">
      <c r="A54" s="18" t="s">
        <v>2937</v>
      </c>
      <c r="B54" s="3">
        <v>1</v>
      </c>
    </row>
    <row r="55" spans="1:2" x14ac:dyDescent="0.25">
      <c r="A55" s="5" t="s">
        <v>2881</v>
      </c>
      <c r="B55" s="3">
        <v>11</v>
      </c>
    </row>
    <row r="56" spans="1:2" x14ac:dyDescent="0.25">
      <c r="A56" s="8" t="s">
        <v>929</v>
      </c>
      <c r="B56" s="3">
        <v>1</v>
      </c>
    </row>
    <row r="57" spans="1:2" x14ac:dyDescent="0.25">
      <c r="A57" s="9" t="s">
        <v>930</v>
      </c>
      <c r="B57" s="3">
        <v>1</v>
      </c>
    </row>
    <row r="58" spans="1:2" x14ac:dyDescent="0.25">
      <c r="A58" s="16" t="s">
        <v>2921</v>
      </c>
      <c r="B58" s="3">
        <v>1</v>
      </c>
    </row>
    <row r="59" spans="1:2" x14ac:dyDescent="0.25">
      <c r="A59" s="18" t="s">
        <v>2937</v>
      </c>
      <c r="B59" s="3">
        <v>1</v>
      </c>
    </row>
    <row r="60" spans="1:2" x14ac:dyDescent="0.25">
      <c r="A60" s="8" t="s">
        <v>1030</v>
      </c>
      <c r="B60" s="3">
        <v>1</v>
      </c>
    </row>
    <row r="61" spans="1:2" x14ac:dyDescent="0.25">
      <c r="A61" s="9" t="s">
        <v>1031</v>
      </c>
      <c r="B61" s="3">
        <v>1</v>
      </c>
    </row>
    <row r="62" spans="1:2" x14ac:dyDescent="0.25">
      <c r="A62" s="16" t="s">
        <v>2903</v>
      </c>
      <c r="B62" s="3">
        <v>1</v>
      </c>
    </row>
    <row r="63" spans="1:2" x14ac:dyDescent="0.25">
      <c r="A63" s="18" t="s">
        <v>2937</v>
      </c>
      <c r="B63" s="3">
        <v>1</v>
      </c>
    </row>
    <row r="64" spans="1:2" x14ac:dyDescent="0.25">
      <c r="A64" s="8" t="s">
        <v>912</v>
      </c>
      <c r="B64" s="3">
        <v>1</v>
      </c>
    </row>
    <row r="65" spans="1:2" x14ac:dyDescent="0.25">
      <c r="A65" s="9" t="s">
        <v>913</v>
      </c>
      <c r="B65" s="3">
        <v>1</v>
      </c>
    </row>
    <row r="66" spans="1:2" x14ac:dyDescent="0.25">
      <c r="A66" s="16" t="s">
        <v>2903</v>
      </c>
      <c r="B66" s="3">
        <v>1</v>
      </c>
    </row>
    <row r="67" spans="1:2" x14ac:dyDescent="0.25">
      <c r="A67" s="18" t="s">
        <v>2937</v>
      </c>
      <c r="B67" s="3">
        <v>1</v>
      </c>
    </row>
    <row r="68" spans="1:2" x14ac:dyDescent="0.25">
      <c r="A68" s="8" t="s">
        <v>597</v>
      </c>
      <c r="B68" s="3">
        <v>1</v>
      </c>
    </row>
    <row r="69" spans="1:2" x14ac:dyDescent="0.25">
      <c r="A69" s="9" t="s">
        <v>598</v>
      </c>
      <c r="B69" s="3">
        <v>1</v>
      </c>
    </row>
    <row r="70" spans="1:2" x14ac:dyDescent="0.25">
      <c r="A70" s="16" t="s">
        <v>2903</v>
      </c>
      <c r="B70" s="3">
        <v>1</v>
      </c>
    </row>
    <row r="71" spans="1:2" x14ac:dyDescent="0.25">
      <c r="A71" s="18" t="s">
        <v>2937</v>
      </c>
      <c r="B71" s="3">
        <v>1</v>
      </c>
    </row>
    <row r="72" spans="1:2" x14ac:dyDescent="0.25">
      <c r="A72" s="8" t="s">
        <v>1658</v>
      </c>
      <c r="B72" s="3">
        <v>1</v>
      </c>
    </row>
    <row r="73" spans="1:2" x14ac:dyDescent="0.25">
      <c r="A73" s="9" t="s">
        <v>1659</v>
      </c>
      <c r="B73" s="3">
        <v>1</v>
      </c>
    </row>
    <row r="74" spans="1:2" x14ac:dyDescent="0.25">
      <c r="A74" s="16" t="s">
        <v>2903</v>
      </c>
      <c r="B74" s="3">
        <v>1</v>
      </c>
    </row>
    <row r="75" spans="1:2" x14ac:dyDescent="0.25">
      <c r="A75" s="18" t="s">
        <v>2937</v>
      </c>
      <c r="B75" s="3">
        <v>1</v>
      </c>
    </row>
    <row r="76" spans="1:2" x14ac:dyDescent="0.25">
      <c r="A76" s="8" t="s">
        <v>698</v>
      </c>
      <c r="B76" s="3">
        <v>1</v>
      </c>
    </row>
    <row r="77" spans="1:2" x14ac:dyDescent="0.25">
      <c r="A77" s="9" t="s">
        <v>699</v>
      </c>
      <c r="B77" s="3">
        <v>1</v>
      </c>
    </row>
    <row r="78" spans="1:2" x14ac:dyDescent="0.25">
      <c r="A78" s="16" t="s">
        <v>2903</v>
      </c>
      <c r="B78" s="3">
        <v>1</v>
      </c>
    </row>
    <row r="79" spans="1:2" x14ac:dyDescent="0.25">
      <c r="A79" s="18" t="s">
        <v>2937</v>
      </c>
      <c r="B79" s="3">
        <v>1</v>
      </c>
    </row>
    <row r="80" spans="1:2" x14ac:dyDescent="0.25">
      <c r="A80" s="8" t="s">
        <v>624</v>
      </c>
      <c r="B80" s="3">
        <v>1</v>
      </c>
    </row>
    <row r="81" spans="1:2" x14ac:dyDescent="0.25">
      <c r="A81" s="9" t="s">
        <v>329</v>
      </c>
      <c r="B81" s="3">
        <v>1</v>
      </c>
    </row>
    <row r="82" spans="1:2" x14ac:dyDescent="0.25">
      <c r="A82" s="16" t="s">
        <v>2903</v>
      </c>
      <c r="B82" s="3">
        <v>1</v>
      </c>
    </row>
    <row r="83" spans="1:2" x14ac:dyDescent="0.25">
      <c r="A83" s="18" t="s">
        <v>2937</v>
      </c>
      <c r="B83" s="3">
        <v>1</v>
      </c>
    </row>
    <row r="84" spans="1:2" x14ac:dyDescent="0.25">
      <c r="A84" s="8" t="s">
        <v>1399</v>
      </c>
      <c r="B84" s="3">
        <v>1</v>
      </c>
    </row>
    <row r="85" spans="1:2" x14ac:dyDescent="0.25">
      <c r="A85" s="9" t="s">
        <v>1400</v>
      </c>
      <c r="B85" s="3">
        <v>1</v>
      </c>
    </row>
    <row r="86" spans="1:2" x14ac:dyDescent="0.25">
      <c r="A86" s="16" t="s">
        <v>2903</v>
      </c>
      <c r="B86" s="3">
        <v>1</v>
      </c>
    </row>
    <row r="87" spans="1:2" x14ac:dyDescent="0.25">
      <c r="A87" s="18" t="s">
        <v>2937</v>
      </c>
      <c r="B87" s="3">
        <v>1</v>
      </c>
    </row>
    <row r="88" spans="1:2" x14ac:dyDescent="0.25">
      <c r="A88" s="8" t="s">
        <v>687</v>
      </c>
      <c r="B88" s="3">
        <v>1</v>
      </c>
    </row>
    <row r="89" spans="1:2" x14ac:dyDescent="0.25">
      <c r="A89" s="9" t="s">
        <v>688</v>
      </c>
      <c r="B89" s="3">
        <v>1</v>
      </c>
    </row>
    <row r="90" spans="1:2" x14ac:dyDescent="0.25">
      <c r="A90" s="16" t="s">
        <v>2903</v>
      </c>
      <c r="B90" s="3">
        <v>1</v>
      </c>
    </row>
    <row r="91" spans="1:2" x14ac:dyDescent="0.25">
      <c r="A91" s="18" t="s">
        <v>2937</v>
      </c>
      <c r="B91" s="3">
        <v>1</v>
      </c>
    </row>
    <row r="92" spans="1:2" x14ac:dyDescent="0.25">
      <c r="A92" s="8" t="s">
        <v>1915</v>
      </c>
      <c r="B92" s="3">
        <v>1</v>
      </c>
    </row>
    <row r="93" spans="1:2" x14ac:dyDescent="0.25">
      <c r="A93" s="9" t="s">
        <v>1916</v>
      </c>
      <c r="B93" s="3">
        <v>1</v>
      </c>
    </row>
    <row r="94" spans="1:2" x14ac:dyDescent="0.25">
      <c r="A94" s="16" t="s">
        <v>2903</v>
      </c>
      <c r="B94" s="3">
        <v>1</v>
      </c>
    </row>
    <row r="95" spans="1:2" x14ac:dyDescent="0.25">
      <c r="A95" s="18" t="s">
        <v>2937</v>
      </c>
      <c r="B95" s="3">
        <v>1</v>
      </c>
    </row>
    <row r="96" spans="1:2" x14ac:dyDescent="0.25">
      <c r="A96" s="8" t="s">
        <v>2061</v>
      </c>
      <c r="B96" s="3">
        <v>1</v>
      </c>
    </row>
    <row r="97" spans="1:2" x14ac:dyDescent="0.25">
      <c r="A97" s="9" t="s">
        <v>1769</v>
      </c>
      <c r="B97" s="3">
        <v>1</v>
      </c>
    </row>
    <row r="98" spans="1:2" x14ac:dyDescent="0.25">
      <c r="A98" s="16" t="s">
        <v>2903</v>
      </c>
      <c r="B98" s="3">
        <v>1</v>
      </c>
    </row>
    <row r="99" spans="1:2" x14ac:dyDescent="0.25">
      <c r="A99" s="18" t="s">
        <v>2937</v>
      </c>
      <c r="B99" s="3">
        <v>1</v>
      </c>
    </row>
    <row r="100" spans="1:2" x14ac:dyDescent="0.25">
      <c r="A100" s="5" t="s">
        <v>2882</v>
      </c>
      <c r="B100" s="3">
        <v>3</v>
      </c>
    </row>
    <row r="101" spans="1:2" x14ac:dyDescent="0.25">
      <c r="A101" s="8" t="s">
        <v>1552</v>
      </c>
      <c r="B101" s="3">
        <v>1</v>
      </c>
    </row>
    <row r="102" spans="1:2" x14ac:dyDescent="0.25">
      <c r="A102" s="9" t="s">
        <v>710</v>
      </c>
      <c r="B102" s="3">
        <v>1</v>
      </c>
    </row>
    <row r="103" spans="1:2" x14ac:dyDescent="0.25">
      <c r="A103" s="16" t="s">
        <v>2903</v>
      </c>
      <c r="B103" s="3">
        <v>1</v>
      </c>
    </row>
    <row r="104" spans="1:2" x14ac:dyDescent="0.25">
      <c r="A104" s="18" t="s">
        <v>2937</v>
      </c>
      <c r="B104" s="3">
        <v>1</v>
      </c>
    </row>
    <row r="105" spans="1:2" x14ac:dyDescent="0.25">
      <c r="A105" s="8" t="s">
        <v>2486</v>
      </c>
      <c r="B105" s="3">
        <v>1</v>
      </c>
    </row>
    <row r="106" spans="1:2" x14ac:dyDescent="0.25">
      <c r="A106" s="9" t="s">
        <v>231</v>
      </c>
      <c r="B106" s="3">
        <v>1</v>
      </c>
    </row>
    <row r="107" spans="1:2" x14ac:dyDescent="0.25">
      <c r="A107" s="16" t="s">
        <v>2903</v>
      </c>
      <c r="B107" s="3">
        <v>1</v>
      </c>
    </row>
    <row r="108" spans="1:2" x14ac:dyDescent="0.25">
      <c r="A108" s="18" t="s">
        <v>2937</v>
      </c>
      <c r="B108" s="3">
        <v>1</v>
      </c>
    </row>
    <row r="109" spans="1:2" x14ac:dyDescent="0.25">
      <c r="A109" s="8" t="s">
        <v>741</v>
      </c>
      <c r="B109" s="3">
        <v>1</v>
      </c>
    </row>
    <row r="110" spans="1:2" x14ac:dyDescent="0.25">
      <c r="A110" s="9" t="s">
        <v>742</v>
      </c>
      <c r="B110" s="3">
        <v>1</v>
      </c>
    </row>
    <row r="111" spans="1:2" x14ac:dyDescent="0.25">
      <c r="A111" s="16" t="s">
        <v>2903</v>
      </c>
      <c r="B111" s="3">
        <v>1</v>
      </c>
    </row>
    <row r="112" spans="1:2" x14ac:dyDescent="0.25">
      <c r="A112" s="18" t="s">
        <v>2937</v>
      </c>
      <c r="B112" s="3">
        <v>1</v>
      </c>
    </row>
    <row r="113" spans="1:2" x14ac:dyDescent="0.25">
      <c r="A113" s="5" t="s">
        <v>2883</v>
      </c>
      <c r="B113" s="3">
        <v>5</v>
      </c>
    </row>
    <row r="114" spans="1:2" x14ac:dyDescent="0.25">
      <c r="A114" s="8" t="s">
        <v>2078</v>
      </c>
      <c r="B114" s="3">
        <v>1</v>
      </c>
    </row>
    <row r="115" spans="1:2" x14ac:dyDescent="0.25">
      <c r="A115" s="9" t="s">
        <v>2079</v>
      </c>
      <c r="B115" s="3">
        <v>1</v>
      </c>
    </row>
    <row r="116" spans="1:2" x14ac:dyDescent="0.25">
      <c r="A116" s="16" t="s">
        <v>2903</v>
      </c>
      <c r="B116" s="3">
        <v>1</v>
      </c>
    </row>
    <row r="117" spans="1:2" x14ac:dyDescent="0.25">
      <c r="A117" s="18" t="s">
        <v>2937</v>
      </c>
      <c r="B117" s="3">
        <v>1</v>
      </c>
    </row>
    <row r="118" spans="1:2" x14ac:dyDescent="0.25">
      <c r="A118" s="8" t="s">
        <v>2589</v>
      </c>
      <c r="B118" s="3">
        <v>1</v>
      </c>
    </row>
    <row r="119" spans="1:2" x14ac:dyDescent="0.25">
      <c r="A119" s="9" t="s">
        <v>2590</v>
      </c>
      <c r="B119" s="3">
        <v>1</v>
      </c>
    </row>
    <row r="120" spans="1:2" x14ac:dyDescent="0.25">
      <c r="A120" s="16" t="s">
        <v>2903</v>
      </c>
      <c r="B120" s="3">
        <v>1</v>
      </c>
    </row>
    <row r="121" spans="1:2" x14ac:dyDescent="0.25">
      <c r="A121" s="18" t="s">
        <v>2937</v>
      </c>
      <c r="B121" s="3">
        <v>1</v>
      </c>
    </row>
    <row r="122" spans="1:2" x14ac:dyDescent="0.25">
      <c r="A122" s="8" t="s">
        <v>223</v>
      </c>
      <c r="B122" s="3">
        <v>1</v>
      </c>
    </row>
    <row r="123" spans="1:2" x14ac:dyDescent="0.25">
      <c r="A123" s="9" t="s">
        <v>224</v>
      </c>
      <c r="B123" s="3">
        <v>1</v>
      </c>
    </row>
    <row r="124" spans="1:2" x14ac:dyDescent="0.25">
      <c r="A124" s="16" t="s">
        <v>2903</v>
      </c>
      <c r="B124" s="3">
        <v>1</v>
      </c>
    </row>
    <row r="125" spans="1:2" x14ac:dyDescent="0.25">
      <c r="A125" s="18" t="s">
        <v>2937</v>
      </c>
      <c r="B125" s="3">
        <v>1</v>
      </c>
    </row>
    <row r="126" spans="1:2" x14ac:dyDescent="0.25">
      <c r="A126" s="8" t="s">
        <v>2488</v>
      </c>
      <c r="B126" s="3">
        <v>1</v>
      </c>
    </row>
    <row r="127" spans="1:2" x14ac:dyDescent="0.25">
      <c r="A127" s="9" t="s">
        <v>1361</v>
      </c>
      <c r="B127" s="3">
        <v>1</v>
      </c>
    </row>
    <row r="128" spans="1:2" x14ac:dyDescent="0.25">
      <c r="A128" s="16" t="s">
        <v>2903</v>
      </c>
      <c r="B128" s="3">
        <v>1</v>
      </c>
    </row>
    <row r="129" spans="1:2" x14ac:dyDescent="0.25">
      <c r="A129" s="18" t="s">
        <v>2937</v>
      </c>
      <c r="B129" s="3">
        <v>1</v>
      </c>
    </row>
    <row r="130" spans="1:2" x14ac:dyDescent="0.25">
      <c r="A130" s="8" t="s">
        <v>2287</v>
      </c>
      <c r="B130" s="3">
        <v>1</v>
      </c>
    </row>
    <row r="131" spans="1:2" x14ac:dyDescent="0.25">
      <c r="A131" s="9" t="s">
        <v>2288</v>
      </c>
      <c r="B131" s="3">
        <v>1</v>
      </c>
    </row>
    <row r="132" spans="1:2" x14ac:dyDescent="0.25">
      <c r="A132" s="16" t="s">
        <v>2903</v>
      </c>
      <c r="B132" s="3">
        <v>1</v>
      </c>
    </row>
    <row r="133" spans="1:2" x14ac:dyDescent="0.25">
      <c r="A133" s="18" t="s">
        <v>2937</v>
      </c>
      <c r="B133" s="3">
        <v>1</v>
      </c>
    </row>
    <row r="134" spans="1:2" x14ac:dyDescent="0.25">
      <c r="A134" s="5" t="s">
        <v>2889</v>
      </c>
      <c r="B134" s="3">
        <v>2</v>
      </c>
    </row>
    <row r="135" spans="1:2" x14ac:dyDescent="0.25">
      <c r="A135" s="8" t="s">
        <v>2723</v>
      </c>
      <c r="B135" s="3">
        <v>1</v>
      </c>
    </row>
    <row r="136" spans="1:2" x14ac:dyDescent="0.25">
      <c r="A136" s="9" t="s">
        <v>770</v>
      </c>
      <c r="B136" s="3">
        <v>1</v>
      </c>
    </row>
    <row r="137" spans="1:2" x14ac:dyDescent="0.25">
      <c r="A137" s="16" t="s">
        <v>2903</v>
      </c>
      <c r="B137" s="3">
        <v>1</v>
      </c>
    </row>
    <row r="138" spans="1:2" x14ac:dyDescent="0.25">
      <c r="A138" s="18" t="s">
        <v>2937</v>
      </c>
      <c r="B138" s="3">
        <v>1</v>
      </c>
    </row>
    <row r="139" spans="1:2" x14ac:dyDescent="0.25">
      <c r="A139" s="8" t="s">
        <v>2692</v>
      </c>
      <c r="B139" s="3">
        <v>1</v>
      </c>
    </row>
    <row r="140" spans="1:2" x14ac:dyDescent="0.25">
      <c r="A140" s="9" t="s">
        <v>1845</v>
      </c>
      <c r="B140" s="3">
        <v>1</v>
      </c>
    </row>
    <row r="141" spans="1:2" x14ac:dyDescent="0.25">
      <c r="A141" s="16" t="s">
        <v>2903</v>
      </c>
      <c r="B141" s="3">
        <v>1</v>
      </c>
    </row>
    <row r="142" spans="1:2" x14ac:dyDescent="0.25">
      <c r="A142" s="18" t="s">
        <v>2937</v>
      </c>
      <c r="B142" s="3">
        <v>1</v>
      </c>
    </row>
    <row r="143" spans="1:2" x14ac:dyDescent="0.25">
      <c r="A143" s="6" t="s">
        <v>89</v>
      </c>
      <c r="B143" s="3">
        <v>20</v>
      </c>
    </row>
    <row r="144" spans="1:2" x14ac:dyDescent="0.25">
      <c r="A144" s="6" t="s">
        <v>69</v>
      </c>
      <c r="B144" s="3">
        <v>18</v>
      </c>
    </row>
    <row r="145" spans="1:2" x14ac:dyDescent="0.25">
      <c r="A145" s="6" t="s">
        <v>592</v>
      </c>
      <c r="B145" s="3">
        <v>10</v>
      </c>
    </row>
    <row r="146" spans="1:2" x14ac:dyDescent="0.25">
      <c r="A146" s="6" t="s">
        <v>348</v>
      </c>
      <c r="B146" s="3">
        <v>13</v>
      </c>
    </row>
    <row r="147" spans="1:2" x14ac:dyDescent="0.25">
      <c r="A147" s="6" t="s">
        <v>70</v>
      </c>
      <c r="B147" s="3">
        <v>157</v>
      </c>
    </row>
    <row r="148" spans="1:2" x14ac:dyDescent="0.25">
      <c r="A148" s="6" t="s">
        <v>198</v>
      </c>
      <c r="B148" s="3">
        <v>19</v>
      </c>
    </row>
    <row r="149" spans="1:2" x14ac:dyDescent="0.25">
      <c r="A149" s="6" t="s">
        <v>121</v>
      </c>
      <c r="B149" s="3">
        <v>40</v>
      </c>
    </row>
    <row r="150" spans="1:2" x14ac:dyDescent="0.25">
      <c r="A150" s="6" t="s">
        <v>280</v>
      </c>
      <c r="B150" s="3">
        <v>13</v>
      </c>
    </row>
    <row r="151" spans="1:2" x14ac:dyDescent="0.25">
      <c r="A151" s="6" t="s">
        <v>129</v>
      </c>
      <c r="B151" s="3">
        <v>15</v>
      </c>
    </row>
    <row r="152" spans="1:2" x14ac:dyDescent="0.25">
      <c r="A152" s="6" t="s">
        <v>587</v>
      </c>
      <c r="B152" s="3">
        <v>11</v>
      </c>
    </row>
    <row r="153" spans="1:2" x14ac:dyDescent="0.25">
      <c r="A153" s="6" t="s">
        <v>210</v>
      </c>
      <c r="B153" s="3">
        <v>24</v>
      </c>
    </row>
    <row r="154" spans="1:2" x14ac:dyDescent="0.25">
      <c r="A154" s="6" t="s">
        <v>151</v>
      </c>
      <c r="B154" s="3">
        <v>22</v>
      </c>
    </row>
    <row r="155" spans="1:2" x14ac:dyDescent="0.25">
      <c r="A155" s="6" t="s">
        <v>145</v>
      </c>
      <c r="B155" s="3">
        <v>57</v>
      </c>
    </row>
    <row r="156" spans="1:2" x14ac:dyDescent="0.25">
      <c r="A156" s="6" t="s">
        <v>177</v>
      </c>
      <c r="B156" s="3">
        <v>62</v>
      </c>
    </row>
    <row r="157" spans="1:2" x14ac:dyDescent="0.25">
      <c r="A157" s="6" t="s">
        <v>52</v>
      </c>
      <c r="B157" s="3">
        <v>15</v>
      </c>
    </row>
    <row r="158" spans="1:2" x14ac:dyDescent="0.25">
      <c r="A158" s="6" t="s">
        <v>155</v>
      </c>
      <c r="B158" s="3">
        <v>96</v>
      </c>
    </row>
    <row r="159" spans="1:2" x14ac:dyDescent="0.25">
      <c r="A159" s="6" t="s">
        <v>2868</v>
      </c>
      <c r="B159" s="3">
        <v>624</v>
      </c>
    </row>
  </sheetData>
  <pageMargins left="0.7" right="0.7" top="0.78740157499999996" bottom="0.78740157499999996"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20"/>
  <sheetViews>
    <sheetView workbookViewId="0">
      <selection activeCell="D6" sqref="D6"/>
    </sheetView>
  </sheetViews>
  <sheetFormatPr defaultRowHeight="15" x14ac:dyDescent="0.25"/>
  <cols>
    <col min="1" max="1" width="5.140625" bestFit="1" customWidth="1"/>
    <col min="2" max="2" width="11.28515625" bestFit="1" customWidth="1"/>
    <col min="3" max="3" width="15.140625" bestFit="1" customWidth="1"/>
    <col min="4" max="4" width="57.28515625" customWidth="1"/>
    <col min="5" max="5" width="8.42578125" bestFit="1" customWidth="1"/>
    <col min="6" max="6" width="10" bestFit="1" customWidth="1"/>
    <col min="7" max="7" width="8.5703125" bestFit="1" customWidth="1"/>
    <col min="8" max="8" width="12.7109375" bestFit="1" customWidth="1"/>
    <col min="9" max="9" width="10.140625" style="2" hidden="1" customWidth="1"/>
    <col min="10" max="10" width="13.7109375" style="2" hidden="1" customWidth="1"/>
    <col min="11" max="11" width="22.28515625" style="2" hidden="1" customWidth="1"/>
    <col min="12" max="12" width="22.28515625" style="3" hidden="1" customWidth="1"/>
    <col min="13" max="13" width="22.28515625" style="3" customWidth="1"/>
    <col min="14" max="14" width="7.28515625" customWidth="1"/>
    <col min="15" max="15" width="22.28515625" style="2" bestFit="1" customWidth="1"/>
    <col min="16" max="16" width="16.28515625" style="17" customWidth="1"/>
    <col min="17" max="17" width="18.28515625" style="2" bestFit="1" customWidth="1"/>
  </cols>
  <sheetData>
    <row r="1" spans="1:19" ht="15" customHeight="1" x14ac:dyDescent="0.25">
      <c r="A1" t="s">
        <v>0</v>
      </c>
      <c r="B1" t="s">
        <v>1</v>
      </c>
      <c r="C1" t="s">
        <v>2</v>
      </c>
      <c r="D1" t="s">
        <v>3</v>
      </c>
      <c r="E1" t="s">
        <v>4</v>
      </c>
      <c r="F1" t="s">
        <v>5</v>
      </c>
      <c r="G1" t="s">
        <v>6</v>
      </c>
      <c r="H1" t="s">
        <v>7</v>
      </c>
      <c r="I1" s="2" t="s">
        <v>9</v>
      </c>
      <c r="J1" s="2" t="s">
        <v>10</v>
      </c>
      <c r="K1" s="2" t="s">
        <v>2896</v>
      </c>
      <c r="L1" s="3" t="s">
        <v>2897</v>
      </c>
      <c r="M1" s="7" t="s">
        <v>2871</v>
      </c>
      <c r="N1" t="s">
        <v>11</v>
      </c>
      <c r="O1" s="2" t="s">
        <v>14</v>
      </c>
      <c r="P1" s="17" t="s">
        <v>2936</v>
      </c>
      <c r="Q1" s="2" t="s">
        <v>15</v>
      </c>
      <c r="R1" s="2" t="s">
        <v>2952</v>
      </c>
      <c r="S1" t="s">
        <v>51</v>
      </c>
    </row>
    <row r="2" spans="1:19" x14ac:dyDescent="0.25">
      <c r="A2">
        <v>3917</v>
      </c>
      <c r="B2" t="s">
        <v>52</v>
      </c>
      <c r="C2" t="s">
        <v>53</v>
      </c>
      <c r="D2" t="s">
        <v>54</v>
      </c>
      <c r="E2" t="s">
        <v>55</v>
      </c>
      <c r="F2" t="s">
        <v>56</v>
      </c>
      <c r="G2" t="s">
        <v>57</v>
      </c>
      <c r="H2" t="s">
        <v>58</v>
      </c>
      <c r="I2" s="2">
        <v>43432</v>
      </c>
      <c r="J2" s="2">
        <v>48303</v>
      </c>
      <c r="K2" s="2">
        <f>Tabulka_SIS_READER_HODNOCENI[[#This Row],[DOKDYAKRED]]-365</f>
        <v>47938</v>
      </c>
      <c r="L2" s="3">
        <f>2028+3</f>
        <v>2031</v>
      </c>
      <c r="M2" s="3" t="str">
        <f>Tabulka_SIS_READER_HODNOCENI[[#This Row],[DOKDYPODAT ROK]]&amp; " květen"</f>
        <v>2031 květen</v>
      </c>
      <c r="N2" t="s">
        <v>60</v>
      </c>
      <c r="P2" s="3" t="s">
        <v>2903</v>
      </c>
      <c r="R2" s="2" t="s">
        <v>2937</v>
      </c>
    </row>
    <row r="3" spans="1:19" x14ac:dyDescent="0.25">
      <c r="A3">
        <v>3903</v>
      </c>
      <c r="B3" t="s">
        <v>63</v>
      </c>
      <c r="C3" t="s">
        <v>64</v>
      </c>
      <c r="D3" t="s">
        <v>65</v>
      </c>
      <c r="E3" t="s">
        <v>55</v>
      </c>
      <c r="F3" t="s">
        <v>56</v>
      </c>
      <c r="G3" t="s">
        <v>57</v>
      </c>
      <c r="H3" t="s">
        <v>58</v>
      </c>
      <c r="I3" s="2">
        <v>43432</v>
      </c>
      <c r="J3" s="2">
        <v>47085</v>
      </c>
      <c r="K3" s="2">
        <f>Tabulka_SIS_READER_HODNOCENI[[#This Row],[DOKDYAKRED]]-365</f>
        <v>46720</v>
      </c>
      <c r="L3" s="3">
        <v>2027</v>
      </c>
      <c r="M3" s="3" t="str">
        <f>Tabulka_SIS_READER_HODNOCENI[[#This Row],[DOKDYPODAT ROK]]&amp; " květen"</f>
        <v>2027 květen</v>
      </c>
      <c r="N3" t="s">
        <v>60</v>
      </c>
      <c r="P3" s="3" t="s">
        <v>2903</v>
      </c>
      <c r="R3" s="2" t="s">
        <v>2937</v>
      </c>
      <c r="S3">
        <v>3902</v>
      </c>
    </row>
    <row r="4" spans="1:19" x14ac:dyDescent="0.25">
      <c r="A4">
        <v>3903</v>
      </c>
      <c r="B4" t="s">
        <v>69</v>
      </c>
      <c r="C4" t="s">
        <v>64</v>
      </c>
      <c r="D4" t="s">
        <v>65</v>
      </c>
      <c r="E4" t="s">
        <v>55</v>
      </c>
      <c r="F4" t="s">
        <v>56</v>
      </c>
      <c r="G4" t="s">
        <v>57</v>
      </c>
      <c r="H4" t="s">
        <v>58</v>
      </c>
      <c r="I4" s="2">
        <v>43432</v>
      </c>
      <c r="J4" s="2">
        <v>47085</v>
      </c>
      <c r="K4" s="2">
        <f>Tabulka_SIS_READER_HODNOCENI[[#This Row],[DOKDYAKRED]]-365</f>
        <v>46720</v>
      </c>
      <c r="L4" s="3">
        <v>2027</v>
      </c>
      <c r="M4" s="3" t="str">
        <f>Tabulka_SIS_READER_HODNOCENI[[#This Row],[DOKDYPODAT ROK]]&amp; " květen"</f>
        <v>2027 květen</v>
      </c>
      <c r="N4" t="s">
        <v>60</v>
      </c>
      <c r="P4" s="3" t="s">
        <v>2903</v>
      </c>
      <c r="R4" s="2" t="s">
        <v>2937</v>
      </c>
      <c r="S4">
        <v>3902</v>
      </c>
    </row>
    <row r="5" spans="1:19" x14ac:dyDescent="0.25">
      <c r="A5">
        <v>337</v>
      </c>
      <c r="B5" t="s">
        <v>70</v>
      </c>
      <c r="C5" t="s">
        <v>71</v>
      </c>
      <c r="D5" t="s">
        <v>72</v>
      </c>
      <c r="E5" t="s">
        <v>73</v>
      </c>
      <c r="F5" t="s">
        <v>55</v>
      </c>
      <c r="G5" t="s">
        <v>57</v>
      </c>
      <c r="H5" t="s">
        <v>74</v>
      </c>
      <c r="I5" s="2">
        <v>43340</v>
      </c>
      <c r="J5" s="2">
        <v>45166</v>
      </c>
      <c r="K5" s="2">
        <f>Tabulka_SIS_READER_HODNOCENI[[#This Row],[DOKDYAKRED]]-365</f>
        <v>44801</v>
      </c>
      <c r="L5" s="3">
        <v>2022</v>
      </c>
      <c r="M5" s="3" t="str">
        <f>Tabulka_SIS_READER_HODNOCENI[[#This Row],[DOKDYPODAT ROK]]&amp; " březen"</f>
        <v>2022 březen</v>
      </c>
      <c r="N5" t="s">
        <v>60</v>
      </c>
      <c r="P5" s="3" t="s">
        <v>2903</v>
      </c>
      <c r="R5" s="2" t="s">
        <v>2937</v>
      </c>
    </row>
    <row r="6" spans="1:19" x14ac:dyDescent="0.25">
      <c r="A6">
        <v>1083</v>
      </c>
      <c r="B6" t="s">
        <v>70</v>
      </c>
      <c r="C6" t="s">
        <v>78</v>
      </c>
      <c r="D6" t="s">
        <v>79</v>
      </c>
      <c r="E6" t="s">
        <v>73</v>
      </c>
      <c r="F6" t="s">
        <v>55</v>
      </c>
      <c r="G6" t="s">
        <v>57</v>
      </c>
      <c r="H6" t="s">
        <v>74</v>
      </c>
      <c r="I6" s="2">
        <v>43607</v>
      </c>
      <c r="J6" s="2">
        <v>47260</v>
      </c>
      <c r="K6" s="2">
        <f>Tabulka_SIS_READER_HODNOCENI[[#This Row],[DOKDYAKRED]]-365</f>
        <v>46895</v>
      </c>
      <c r="L6" s="3">
        <v>2028</v>
      </c>
      <c r="M6" s="3" t="str">
        <f>Tabulka_SIS_READER_HODNOCENI[[#This Row],[DOKDYPODAT ROK]]&amp; " březen"</f>
        <v>2028 březen</v>
      </c>
      <c r="N6" t="s">
        <v>60</v>
      </c>
      <c r="P6" s="3" t="s">
        <v>2903</v>
      </c>
      <c r="R6" s="2" t="s">
        <v>2937</v>
      </c>
    </row>
    <row r="7" spans="1:19" x14ac:dyDescent="0.25">
      <c r="A7">
        <v>714</v>
      </c>
      <c r="B7" t="s">
        <v>70</v>
      </c>
      <c r="C7" t="s">
        <v>83</v>
      </c>
      <c r="D7" t="s">
        <v>84</v>
      </c>
      <c r="E7" t="s">
        <v>85</v>
      </c>
      <c r="F7" t="s">
        <v>55</v>
      </c>
      <c r="G7" t="s">
        <v>57</v>
      </c>
      <c r="H7" t="s">
        <v>86</v>
      </c>
      <c r="I7" s="2">
        <v>43516</v>
      </c>
      <c r="J7" s="2">
        <v>47169</v>
      </c>
      <c r="K7" s="2">
        <f>Tabulka_SIS_READER_HODNOCENI[[#This Row],[DOKDYAKRED]]-365</f>
        <v>46804</v>
      </c>
      <c r="L7" s="3">
        <v>2028</v>
      </c>
      <c r="M7" s="3" t="str">
        <f>Tabulka_SIS_READER_HODNOCENI[[#This Row],[DOKDYPODAT ROK]]&amp; " březen"</f>
        <v>2028 březen</v>
      </c>
      <c r="N7" t="s">
        <v>60</v>
      </c>
      <c r="P7" s="3" t="s">
        <v>2903</v>
      </c>
      <c r="R7" s="2" t="s">
        <v>2937</v>
      </c>
    </row>
    <row r="8" spans="1:19" x14ac:dyDescent="0.25">
      <c r="A8">
        <v>3903</v>
      </c>
      <c r="B8" t="s">
        <v>89</v>
      </c>
      <c r="C8" t="s">
        <v>64</v>
      </c>
      <c r="D8" t="s">
        <v>65</v>
      </c>
      <c r="E8" t="s">
        <v>55</v>
      </c>
      <c r="F8" t="s">
        <v>56</v>
      </c>
      <c r="G8" t="s">
        <v>57</v>
      </c>
      <c r="H8" t="s">
        <v>58</v>
      </c>
      <c r="I8" s="2">
        <v>43432</v>
      </c>
      <c r="J8" s="2">
        <v>47085</v>
      </c>
      <c r="K8" s="2">
        <f>Tabulka_SIS_READER_HODNOCENI[[#This Row],[DOKDYAKRED]]-365</f>
        <v>46720</v>
      </c>
      <c r="L8" s="3">
        <v>2027</v>
      </c>
      <c r="M8" s="3" t="str">
        <f>Tabulka_SIS_READER_HODNOCENI[[#This Row],[DOKDYPODAT ROK]]&amp; " květen"</f>
        <v>2027 květen</v>
      </c>
      <c r="N8" t="s">
        <v>60</v>
      </c>
      <c r="P8" s="3" t="s">
        <v>2903</v>
      </c>
      <c r="R8" s="2" t="s">
        <v>2937</v>
      </c>
      <c r="S8">
        <v>3902</v>
      </c>
    </row>
    <row r="9" spans="1:19" x14ac:dyDescent="0.25">
      <c r="A9">
        <v>296</v>
      </c>
      <c r="B9" t="s">
        <v>70</v>
      </c>
      <c r="C9" t="s">
        <v>90</v>
      </c>
      <c r="D9" t="s">
        <v>91</v>
      </c>
      <c r="E9" t="s">
        <v>85</v>
      </c>
      <c r="F9" t="s">
        <v>55</v>
      </c>
      <c r="G9" t="s">
        <v>57</v>
      </c>
      <c r="H9" t="s">
        <v>86</v>
      </c>
      <c r="I9" s="2">
        <v>43297</v>
      </c>
      <c r="J9" s="2">
        <v>46950</v>
      </c>
      <c r="K9" s="2">
        <f>Tabulka_SIS_READER_HODNOCENI[[#This Row],[DOKDYAKRED]]-365</f>
        <v>46585</v>
      </c>
      <c r="L9" s="3">
        <v>2027</v>
      </c>
      <c r="M9" s="3" t="str">
        <f>Tabulka_SIS_READER_HODNOCENI[[#This Row],[DOKDYPODAT ROK]]&amp; " březen"</f>
        <v>2027 březen</v>
      </c>
      <c r="N9" t="s">
        <v>60</v>
      </c>
      <c r="O9" s="2">
        <v>44804</v>
      </c>
      <c r="P9" s="3" t="s">
        <v>2904</v>
      </c>
      <c r="R9" s="2" t="s">
        <v>2937</v>
      </c>
    </row>
    <row r="10" spans="1:19" x14ac:dyDescent="0.25">
      <c r="A10">
        <v>1116</v>
      </c>
      <c r="B10" t="s">
        <v>70</v>
      </c>
      <c r="C10" t="s">
        <v>93</v>
      </c>
      <c r="D10" t="s">
        <v>94</v>
      </c>
      <c r="E10" t="s">
        <v>73</v>
      </c>
      <c r="F10" t="s">
        <v>55</v>
      </c>
      <c r="G10" t="s">
        <v>57</v>
      </c>
      <c r="H10" t="s">
        <v>74</v>
      </c>
      <c r="I10" s="2">
        <v>43703</v>
      </c>
      <c r="J10" s="2">
        <v>47356</v>
      </c>
      <c r="K10" s="2">
        <f>Tabulka_SIS_READER_HODNOCENI[[#This Row],[DOKDYAKRED]]-365</f>
        <v>46991</v>
      </c>
      <c r="L10" s="3">
        <v>2028</v>
      </c>
      <c r="M10" s="3" t="str">
        <f>Tabulka_SIS_READER_HODNOCENI[[#This Row],[DOKDYPODAT ROK]]&amp; " březen"</f>
        <v>2028 březen</v>
      </c>
      <c r="N10" t="s">
        <v>60</v>
      </c>
      <c r="P10" s="3" t="s">
        <v>2903</v>
      </c>
      <c r="R10" s="2" t="s">
        <v>2937</v>
      </c>
    </row>
    <row r="11" spans="1:19" x14ac:dyDescent="0.25">
      <c r="A11">
        <v>322</v>
      </c>
      <c r="B11" t="s">
        <v>70</v>
      </c>
      <c r="C11" t="s">
        <v>97</v>
      </c>
      <c r="D11" t="s">
        <v>98</v>
      </c>
      <c r="E11" t="s">
        <v>73</v>
      </c>
      <c r="F11" t="s">
        <v>55</v>
      </c>
      <c r="G11" t="s">
        <v>57</v>
      </c>
      <c r="H11" t="s">
        <v>74</v>
      </c>
      <c r="I11" s="2">
        <v>43340</v>
      </c>
      <c r="J11" s="2">
        <v>46993</v>
      </c>
      <c r="K11" s="2">
        <f>Tabulka_SIS_READER_HODNOCENI[[#This Row],[DOKDYAKRED]]-365</f>
        <v>46628</v>
      </c>
      <c r="L11" s="3">
        <v>2027</v>
      </c>
      <c r="M11" s="3" t="str">
        <f>Tabulka_SIS_READER_HODNOCENI[[#This Row],[DOKDYPODAT ROK]]&amp; " březen"</f>
        <v>2027 březen</v>
      </c>
      <c r="N11" t="s">
        <v>60</v>
      </c>
      <c r="P11" s="3" t="s">
        <v>2903</v>
      </c>
      <c r="R11" s="2" t="s">
        <v>2937</v>
      </c>
    </row>
    <row r="12" spans="1:19" x14ac:dyDescent="0.25">
      <c r="A12">
        <v>458</v>
      </c>
      <c r="B12" t="s">
        <v>70</v>
      </c>
      <c r="C12" t="s">
        <v>101</v>
      </c>
      <c r="D12" t="s">
        <v>102</v>
      </c>
      <c r="E12" t="s">
        <v>55</v>
      </c>
      <c r="F12" t="s">
        <v>55</v>
      </c>
      <c r="G12" t="s">
        <v>57</v>
      </c>
      <c r="H12" t="s">
        <v>58</v>
      </c>
      <c r="I12" s="2">
        <v>43364</v>
      </c>
      <c r="J12" s="2">
        <v>47017</v>
      </c>
      <c r="K12" s="2">
        <f>Tabulka_SIS_READER_HODNOCENI[[#This Row],[DOKDYAKRED]]-365</f>
        <v>46652</v>
      </c>
      <c r="L12" s="3">
        <v>2027</v>
      </c>
      <c r="M12" s="3" t="str">
        <f>Tabulka_SIS_READER_HODNOCENI[[#This Row],[DOKDYPODAT ROK]]&amp; " květen"</f>
        <v>2027 květen</v>
      </c>
      <c r="N12" t="s">
        <v>60</v>
      </c>
      <c r="P12" s="3" t="s">
        <v>2903</v>
      </c>
      <c r="R12" s="2" t="s">
        <v>2937</v>
      </c>
    </row>
    <row r="13" spans="1:19" x14ac:dyDescent="0.25">
      <c r="A13">
        <v>459</v>
      </c>
      <c r="B13" t="s">
        <v>70</v>
      </c>
      <c r="C13" t="s">
        <v>101</v>
      </c>
      <c r="D13" t="s">
        <v>102</v>
      </c>
      <c r="E13" t="s">
        <v>55</v>
      </c>
      <c r="F13" t="s">
        <v>56</v>
      </c>
      <c r="G13" t="s">
        <v>57</v>
      </c>
      <c r="H13" t="s">
        <v>58</v>
      </c>
      <c r="I13" s="2">
        <v>43364</v>
      </c>
      <c r="J13" s="2">
        <v>47017</v>
      </c>
      <c r="K13" s="2">
        <f>Tabulka_SIS_READER_HODNOCENI[[#This Row],[DOKDYAKRED]]-365</f>
        <v>46652</v>
      </c>
      <c r="L13" s="3">
        <v>2027</v>
      </c>
      <c r="M13" s="3" t="str">
        <f>Tabulka_SIS_READER_HODNOCENI[[#This Row],[DOKDYPODAT ROK]]&amp; " květen"</f>
        <v>2027 květen</v>
      </c>
      <c r="N13" t="s">
        <v>60</v>
      </c>
      <c r="P13" s="3" t="s">
        <v>2903</v>
      </c>
      <c r="R13" s="2" t="s">
        <v>2937</v>
      </c>
      <c r="S13">
        <v>458</v>
      </c>
    </row>
    <row r="14" spans="1:19" x14ac:dyDescent="0.25">
      <c r="A14">
        <v>520</v>
      </c>
      <c r="B14" t="s">
        <v>70</v>
      </c>
      <c r="C14" t="s">
        <v>104</v>
      </c>
      <c r="D14" t="s">
        <v>105</v>
      </c>
      <c r="E14" t="s">
        <v>55</v>
      </c>
      <c r="F14" t="s">
        <v>56</v>
      </c>
      <c r="G14" t="s">
        <v>106</v>
      </c>
      <c r="H14" t="s">
        <v>58</v>
      </c>
      <c r="I14" s="2">
        <v>43364</v>
      </c>
      <c r="J14" s="2">
        <v>47017</v>
      </c>
      <c r="K14" s="2">
        <f>Tabulka_SIS_READER_HODNOCENI[[#This Row],[DOKDYAKRED]]-365</f>
        <v>46652</v>
      </c>
      <c r="L14" s="3">
        <v>2027</v>
      </c>
      <c r="M14" s="3" t="str">
        <f>Tabulka_SIS_READER_HODNOCENI[[#This Row],[DOKDYPODAT ROK]]&amp; " květen"</f>
        <v>2027 květen</v>
      </c>
      <c r="N14" t="s">
        <v>60</v>
      </c>
      <c r="P14" s="3" t="s">
        <v>2903</v>
      </c>
      <c r="R14" s="2" t="s">
        <v>2937</v>
      </c>
      <c r="S14">
        <v>458</v>
      </c>
    </row>
    <row r="15" spans="1:19" x14ac:dyDescent="0.25">
      <c r="A15">
        <v>519</v>
      </c>
      <c r="B15" t="s">
        <v>70</v>
      </c>
      <c r="C15" t="s">
        <v>104</v>
      </c>
      <c r="D15" t="s">
        <v>105</v>
      </c>
      <c r="E15" t="s">
        <v>55</v>
      </c>
      <c r="F15" t="s">
        <v>55</v>
      </c>
      <c r="G15" t="s">
        <v>106</v>
      </c>
      <c r="H15" t="s">
        <v>58</v>
      </c>
      <c r="I15" s="2">
        <v>43364</v>
      </c>
      <c r="J15" s="2">
        <v>47017</v>
      </c>
      <c r="K15" s="2">
        <f>Tabulka_SIS_READER_HODNOCENI[[#This Row],[DOKDYAKRED]]-365</f>
        <v>46652</v>
      </c>
      <c r="L15" s="3">
        <v>2027</v>
      </c>
      <c r="M15" s="3" t="str">
        <f>Tabulka_SIS_READER_HODNOCENI[[#This Row],[DOKDYPODAT ROK]]&amp; " květen"</f>
        <v>2027 květen</v>
      </c>
      <c r="N15" t="s">
        <v>60</v>
      </c>
      <c r="P15" s="3" t="s">
        <v>2903</v>
      </c>
      <c r="R15" s="2" t="s">
        <v>2937</v>
      </c>
      <c r="S15">
        <v>458</v>
      </c>
    </row>
    <row r="16" spans="1:19" x14ac:dyDescent="0.25">
      <c r="A16">
        <v>1047</v>
      </c>
      <c r="B16" t="s">
        <v>70</v>
      </c>
      <c r="C16" t="s">
        <v>107</v>
      </c>
      <c r="D16" t="s">
        <v>108</v>
      </c>
      <c r="E16" t="s">
        <v>73</v>
      </c>
      <c r="F16" t="s">
        <v>55</v>
      </c>
      <c r="G16" t="s">
        <v>57</v>
      </c>
      <c r="H16" t="s">
        <v>74</v>
      </c>
      <c r="I16" s="2">
        <v>43661</v>
      </c>
      <c r="J16" s="2">
        <v>45488</v>
      </c>
      <c r="K16" s="2">
        <f>Tabulka_SIS_READER_HODNOCENI[[#This Row],[DOKDYAKRED]]-365</f>
        <v>45123</v>
      </c>
      <c r="L16" s="3">
        <v>2023</v>
      </c>
      <c r="M16" s="3" t="str">
        <f>Tabulka_SIS_READER_HODNOCENI[[#This Row],[DOKDYPODAT ROK]]&amp; " březen"</f>
        <v>2023 březen</v>
      </c>
      <c r="N16" t="s">
        <v>60</v>
      </c>
      <c r="O16" s="2">
        <v>44742</v>
      </c>
      <c r="P16" s="3" t="s">
        <v>2905</v>
      </c>
      <c r="R16" s="2" t="s">
        <v>2937</v>
      </c>
    </row>
    <row r="17" spans="1:19" x14ac:dyDescent="0.25">
      <c r="A17">
        <v>1044</v>
      </c>
      <c r="B17" t="s">
        <v>70</v>
      </c>
      <c r="C17" t="s">
        <v>112</v>
      </c>
      <c r="D17" t="s">
        <v>113</v>
      </c>
      <c r="E17" t="s">
        <v>85</v>
      </c>
      <c r="F17" t="s">
        <v>55</v>
      </c>
      <c r="G17" t="s">
        <v>57</v>
      </c>
      <c r="H17" t="s">
        <v>86</v>
      </c>
      <c r="I17" s="2">
        <v>43703</v>
      </c>
      <c r="J17" s="2">
        <v>47356</v>
      </c>
      <c r="K17" s="2">
        <f>Tabulka_SIS_READER_HODNOCENI[[#This Row],[DOKDYAKRED]]-365</f>
        <v>46991</v>
      </c>
      <c r="L17" s="3">
        <v>2028</v>
      </c>
      <c r="M17" s="3" t="str">
        <f>Tabulka_SIS_READER_HODNOCENI[[#This Row],[DOKDYPODAT ROK]]&amp; " březen"</f>
        <v>2028 březen</v>
      </c>
      <c r="N17" t="s">
        <v>60</v>
      </c>
      <c r="O17" s="2">
        <v>43738</v>
      </c>
      <c r="P17" s="3" t="s">
        <v>2906</v>
      </c>
      <c r="R17" s="2" t="s">
        <v>2937</v>
      </c>
    </row>
    <row r="18" spans="1:19" x14ac:dyDescent="0.25">
      <c r="A18">
        <v>540</v>
      </c>
      <c r="B18" t="s">
        <v>70</v>
      </c>
      <c r="C18" t="s">
        <v>116</v>
      </c>
      <c r="D18" t="s">
        <v>117</v>
      </c>
      <c r="E18" t="s">
        <v>55</v>
      </c>
      <c r="F18" t="s">
        <v>55</v>
      </c>
      <c r="G18" t="s">
        <v>57</v>
      </c>
      <c r="H18" t="s">
        <v>58</v>
      </c>
      <c r="I18" s="2">
        <v>43364</v>
      </c>
      <c r="J18" s="2">
        <v>45190</v>
      </c>
      <c r="K18" s="2">
        <f>Tabulka_SIS_READER_HODNOCENI[[#This Row],[DOKDYAKRED]]-365</f>
        <v>44825</v>
      </c>
      <c r="L18" s="3">
        <v>2022</v>
      </c>
      <c r="M18" s="3" t="str">
        <f>Tabulka_SIS_READER_HODNOCENI[[#This Row],[DOKDYPODAT ROK]]&amp; " květen"</f>
        <v>2022 květen</v>
      </c>
      <c r="N18" t="s">
        <v>60</v>
      </c>
      <c r="P18" s="3" t="s">
        <v>2903</v>
      </c>
      <c r="R18" s="2" t="s">
        <v>2937</v>
      </c>
    </row>
    <row r="19" spans="1:19" x14ac:dyDescent="0.25">
      <c r="A19">
        <v>541</v>
      </c>
      <c r="B19" t="s">
        <v>70</v>
      </c>
      <c r="C19" t="s">
        <v>116</v>
      </c>
      <c r="D19" t="s">
        <v>117</v>
      </c>
      <c r="E19" t="s">
        <v>55</v>
      </c>
      <c r="F19" t="s">
        <v>56</v>
      </c>
      <c r="G19" t="s">
        <v>57</v>
      </c>
      <c r="H19" t="s">
        <v>58</v>
      </c>
      <c r="I19" s="2">
        <v>43364</v>
      </c>
      <c r="J19" s="2">
        <v>45190</v>
      </c>
      <c r="K19" s="2">
        <f>Tabulka_SIS_READER_HODNOCENI[[#This Row],[DOKDYAKRED]]-365</f>
        <v>44825</v>
      </c>
      <c r="L19" s="3">
        <v>2022</v>
      </c>
      <c r="M19" s="3" t="str">
        <f>Tabulka_SIS_READER_HODNOCENI[[#This Row],[DOKDYPODAT ROK]]&amp; " květen"</f>
        <v>2022 květen</v>
      </c>
      <c r="N19" t="s">
        <v>60</v>
      </c>
      <c r="P19" s="3" t="s">
        <v>2903</v>
      </c>
      <c r="R19" s="2" t="s">
        <v>2937</v>
      </c>
      <c r="S19">
        <v>540</v>
      </c>
    </row>
    <row r="20" spans="1:19" x14ac:dyDescent="0.25">
      <c r="A20">
        <v>149</v>
      </c>
      <c r="B20" t="s">
        <v>121</v>
      </c>
      <c r="C20" t="s">
        <v>122</v>
      </c>
      <c r="D20" t="s">
        <v>123</v>
      </c>
      <c r="E20" t="s">
        <v>85</v>
      </c>
      <c r="F20" t="s">
        <v>55</v>
      </c>
      <c r="G20" t="s">
        <v>106</v>
      </c>
      <c r="H20" t="s">
        <v>86</v>
      </c>
      <c r="I20" s="2">
        <v>43297</v>
      </c>
      <c r="J20" s="2">
        <v>46950</v>
      </c>
      <c r="K20" s="2">
        <f>Tabulka_SIS_READER_HODNOCENI[[#This Row],[DOKDYAKRED]]-365</f>
        <v>46585</v>
      </c>
      <c r="L20" s="3">
        <v>2027</v>
      </c>
      <c r="M20" s="3" t="str">
        <f>Tabulka_SIS_READER_HODNOCENI[[#This Row],[DOKDYPODAT ROK]]&amp; " březen"</f>
        <v>2027 březen</v>
      </c>
      <c r="N20" t="s">
        <v>60</v>
      </c>
      <c r="P20" s="3" t="s">
        <v>2903</v>
      </c>
      <c r="R20" s="2" t="s">
        <v>2937</v>
      </c>
    </row>
    <row r="21" spans="1:19" x14ac:dyDescent="0.25">
      <c r="A21">
        <v>542</v>
      </c>
      <c r="B21" t="s">
        <v>70</v>
      </c>
      <c r="C21" t="s">
        <v>127</v>
      </c>
      <c r="D21" t="s">
        <v>128</v>
      </c>
      <c r="E21" t="s">
        <v>55</v>
      </c>
      <c r="F21" t="s">
        <v>55</v>
      </c>
      <c r="G21" t="s">
        <v>106</v>
      </c>
      <c r="H21" t="s">
        <v>58</v>
      </c>
      <c r="I21" s="2">
        <v>43364</v>
      </c>
      <c r="J21" s="2">
        <v>45190</v>
      </c>
      <c r="K21" s="2">
        <f>Tabulka_SIS_READER_HODNOCENI[[#This Row],[DOKDYAKRED]]-365</f>
        <v>44825</v>
      </c>
      <c r="L21" s="3">
        <v>2022</v>
      </c>
      <c r="M21" s="3" t="str">
        <f>Tabulka_SIS_READER_HODNOCENI[[#This Row],[DOKDYPODAT ROK]]&amp; " květen"</f>
        <v>2022 květen</v>
      </c>
      <c r="N21" t="s">
        <v>60</v>
      </c>
      <c r="P21" s="3" t="s">
        <v>2903</v>
      </c>
      <c r="R21" s="2" t="s">
        <v>2937</v>
      </c>
      <c r="S21">
        <v>540</v>
      </c>
    </row>
    <row r="22" spans="1:19" x14ac:dyDescent="0.25">
      <c r="A22">
        <v>212</v>
      </c>
      <c r="B22" t="s">
        <v>129</v>
      </c>
      <c r="C22" t="s">
        <v>130</v>
      </c>
      <c r="D22" t="s">
        <v>131</v>
      </c>
      <c r="E22" t="s">
        <v>85</v>
      </c>
      <c r="F22" t="s">
        <v>55</v>
      </c>
      <c r="G22" t="s">
        <v>57</v>
      </c>
      <c r="H22" t="s">
        <v>86</v>
      </c>
      <c r="I22" s="2">
        <v>43364</v>
      </c>
      <c r="J22" s="2">
        <v>45190</v>
      </c>
      <c r="K22" s="2">
        <f>Tabulka_SIS_READER_HODNOCENI[[#This Row],[DOKDYAKRED]]-365</f>
        <v>44825</v>
      </c>
      <c r="L22" s="3">
        <v>2022</v>
      </c>
      <c r="M22" s="3" t="str">
        <f>Tabulka_SIS_READER_HODNOCENI[[#This Row],[DOKDYPODAT ROK]]&amp; " březen"</f>
        <v>2022 březen</v>
      </c>
      <c r="N22" t="s">
        <v>60</v>
      </c>
      <c r="P22" s="3" t="s">
        <v>2903</v>
      </c>
      <c r="R22" s="2" t="s">
        <v>2937</v>
      </c>
    </row>
    <row r="23" spans="1:19" x14ac:dyDescent="0.25">
      <c r="A23">
        <v>543</v>
      </c>
      <c r="B23" t="s">
        <v>70</v>
      </c>
      <c r="C23" t="s">
        <v>127</v>
      </c>
      <c r="D23" t="s">
        <v>128</v>
      </c>
      <c r="E23" t="s">
        <v>55</v>
      </c>
      <c r="F23" t="s">
        <v>56</v>
      </c>
      <c r="G23" t="s">
        <v>106</v>
      </c>
      <c r="H23" t="s">
        <v>58</v>
      </c>
      <c r="I23" s="2">
        <v>43364</v>
      </c>
      <c r="J23" s="2">
        <v>45190</v>
      </c>
      <c r="K23" s="2">
        <f>Tabulka_SIS_READER_HODNOCENI[[#This Row],[DOKDYAKRED]]-365</f>
        <v>44825</v>
      </c>
      <c r="L23" s="3">
        <v>2022</v>
      </c>
      <c r="M23" s="3" t="str">
        <f>Tabulka_SIS_READER_HODNOCENI[[#This Row],[DOKDYPODAT ROK]]&amp; " květen"</f>
        <v>2022 květen</v>
      </c>
      <c r="N23" t="s">
        <v>60</v>
      </c>
      <c r="P23" s="3" t="s">
        <v>2903</v>
      </c>
      <c r="R23" s="2" t="s">
        <v>2937</v>
      </c>
      <c r="S23">
        <v>540</v>
      </c>
    </row>
    <row r="24" spans="1:19" x14ac:dyDescent="0.25">
      <c r="A24">
        <v>1049</v>
      </c>
      <c r="B24" t="s">
        <v>70</v>
      </c>
      <c r="C24" t="s">
        <v>135</v>
      </c>
      <c r="D24" t="s">
        <v>136</v>
      </c>
      <c r="E24" t="s">
        <v>73</v>
      </c>
      <c r="F24" t="s">
        <v>55</v>
      </c>
      <c r="G24" t="s">
        <v>57</v>
      </c>
      <c r="H24" t="s">
        <v>74</v>
      </c>
      <c r="I24" s="2">
        <v>43796</v>
      </c>
      <c r="J24" s="2">
        <v>47449</v>
      </c>
      <c r="K24" s="2">
        <f>Tabulka_SIS_READER_HODNOCENI[[#This Row],[DOKDYAKRED]]-365</f>
        <v>47084</v>
      </c>
      <c r="L24" s="3">
        <v>2028</v>
      </c>
      <c r="M24" s="3" t="str">
        <f>Tabulka_SIS_READER_HODNOCENI[[#This Row],[DOKDYPODAT ROK]]&amp; " březen"</f>
        <v>2028 březen</v>
      </c>
      <c r="N24" t="s">
        <v>60</v>
      </c>
      <c r="P24" s="3" t="s">
        <v>2903</v>
      </c>
      <c r="R24" s="2" t="s">
        <v>2937</v>
      </c>
    </row>
    <row r="25" spans="1:19" x14ac:dyDescent="0.25">
      <c r="A25">
        <v>1050</v>
      </c>
      <c r="B25" t="s">
        <v>70</v>
      </c>
      <c r="C25" t="s">
        <v>138</v>
      </c>
      <c r="D25" t="s">
        <v>136</v>
      </c>
      <c r="E25" t="s">
        <v>73</v>
      </c>
      <c r="F25" t="s">
        <v>55</v>
      </c>
      <c r="G25" t="s">
        <v>139</v>
      </c>
      <c r="H25" t="s">
        <v>74</v>
      </c>
      <c r="I25" s="2">
        <v>43796</v>
      </c>
      <c r="J25" s="2">
        <v>47449</v>
      </c>
      <c r="K25" s="2">
        <f>Tabulka_SIS_READER_HODNOCENI[[#This Row],[DOKDYAKRED]]-365</f>
        <v>47084</v>
      </c>
      <c r="L25" s="3">
        <v>2028</v>
      </c>
      <c r="M25" s="3" t="str">
        <f>Tabulka_SIS_READER_HODNOCENI[[#This Row],[DOKDYPODAT ROK]]&amp; " březen"</f>
        <v>2028 březen</v>
      </c>
      <c r="N25" t="s">
        <v>60</v>
      </c>
      <c r="P25" s="3" t="s">
        <v>2903</v>
      </c>
      <c r="R25" s="2" t="s">
        <v>2937</v>
      </c>
      <c r="S25">
        <v>1049</v>
      </c>
    </row>
    <row r="26" spans="1:19" x14ac:dyDescent="0.25">
      <c r="A26">
        <v>1019</v>
      </c>
      <c r="B26" t="s">
        <v>70</v>
      </c>
      <c r="C26" t="s">
        <v>140</v>
      </c>
      <c r="D26" t="s">
        <v>141</v>
      </c>
      <c r="E26" t="s">
        <v>73</v>
      </c>
      <c r="F26" t="s">
        <v>55</v>
      </c>
      <c r="G26" t="s">
        <v>57</v>
      </c>
      <c r="H26" t="s">
        <v>74</v>
      </c>
      <c r="I26" s="2">
        <v>43607</v>
      </c>
      <c r="J26" s="2">
        <v>47260</v>
      </c>
      <c r="K26" s="2">
        <f>Tabulka_SIS_READER_HODNOCENI[[#This Row],[DOKDYAKRED]]-365</f>
        <v>46895</v>
      </c>
      <c r="L26" s="3">
        <v>2028</v>
      </c>
      <c r="M26" s="3" t="str">
        <f>Tabulka_SIS_READER_HODNOCENI[[#This Row],[DOKDYPODAT ROK]]&amp; " březen"</f>
        <v>2028 březen</v>
      </c>
      <c r="N26" t="s">
        <v>60</v>
      </c>
      <c r="O26" s="2">
        <v>44712</v>
      </c>
      <c r="P26" s="3" t="s">
        <v>2907</v>
      </c>
      <c r="R26" s="2" t="s">
        <v>2937</v>
      </c>
    </row>
    <row r="27" spans="1:19" x14ac:dyDescent="0.25">
      <c r="A27">
        <v>3700</v>
      </c>
      <c r="B27" t="s">
        <v>145</v>
      </c>
      <c r="C27" t="s">
        <v>146</v>
      </c>
      <c r="D27" t="s">
        <v>147</v>
      </c>
      <c r="E27" t="s">
        <v>55</v>
      </c>
      <c r="F27" t="s">
        <v>55</v>
      </c>
      <c r="G27" t="s">
        <v>57</v>
      </c>
      <c r="H27" t="s">
        <v>58</v>
      </c>
      <c r="I27" s="2">
        <v>43432</v>
      </c>
      <c r="J27" s="2">
        <v>47085</v>
      </c>
      <c r="K27" s="2">
        <f>Tabulka_SIS_READER_HODNOCENI[[#This Row],[DOKDYAKRED]]-365</f>
        <v>46720</v>
      </c>
      <c r="L27" s="3">
        <v>2027</v>
      </c>
      <c r="M27" s="3" t="str">
        <f>Tabulka_SIS_READER_HODNOCENI[[#This Row],[DOKDYPODAT ROK]]&amp; " květen"</f>
        <v>2027 květen</v>
      </c>
      <c r="N27" t="s">
        <v>60</v>
      </c>
      <c r="P27" s="3" t="s">
        <v>2903</v>
      </c>
      <c r="R27" s="2" t="s">
        <v>2937</v>
      </c>
    </row>
    <row r="28" spans="1:19" x14ac:dyDescent="0.25">
      <c r="A28">
        <v>3903</v>
      </c>
      <c r="B28" t="s">
        <v>151</v>
      </c>
      <c r="C28" t="s">
        <v>64</v>
      </c>
      <c r="D28" t="s">
        <v>65</v>
      </c>
      <c r="E28" t="s">
        <v>55</v>
      </c>
      <c r="F28" t="s">
        <v>56</v>
      </c>
      <c r="G28" t="s">
        <v>57</v>
      </c>
      <c r="H28" t="s">
        <v>58</v>
      </c>
      <c r="I28" s="2">
        <v>43432</v>
      </c>
      <c r="J28" s="2">
        <v>47085</v>
      </c>
      <c r="K28" s="2">
        <f>Tabulka_SIS_READER_HODNOCENI[[#This Row],[DOKDYAKRED]]-365</f>
        <v>46720</v>
      </c>
      <c r="L28" s="3">
        <v>2027</v>
      </c>
      <c r="M28" s="3" t="str">
        <f>Tabulka_SIS_READER_HODNOCENI[[#This Row],[DOKDYPODAT ROK]]&amp; " květen"</f>
        <v>2027 květen</v>
      </c>
      <c r="N28" t="s">
        <v>60</v>
      </c>
      <c r="P28" s="3" t="s">
        <v>2903</v>
      </c>
      <c r="R28" s="2" t="s">
        <v>2937</v>
      </c>
      <c r="S28">
        <v>3902</v>
      </c>
    </row>
    <row r="29" spans="1:19" x14ac:dyDescent="0.25">
      <c r="A29">
        <v>712</v>
      </c>
      <c r="B29" t="s">
        <v>70</v>
      </c>
      <c r="C29" t="s">
        <v>152</v>
      </c>
      <c r="D29" t="s">
        <v>153</v>
      </c>
      <c r="E29" t="s">
        <v>73</v>
      </c>
      <c r="F29" t="s">
        <v>55</v>
      </c>
      <c r="G29" t="s">
        <v>57</v>
      </c>
      <c r="H29" t="s">
        <v>74</v>
      </c>
      <c r="I29" s="2">
        <v>43516</v>
      </c>
      <c r="J29" s="2">
        <v>47169</v>
      </c>
      <c r="K29" s="2">
        <f>Tabulka_SIS_READER_HODNOCENI[[#This Row],[DOKDYAKRED]]-365</f>
        <v>46804</v>
      </c>
      <c r="L29" s="3">
        <v>2028</v>
      </c>
      <c r="M29" s="3" t="str">
        <f>Tabulka_SIS_READER_HODNOCENI[[#This Row],[DOKDYPODAT ROK]]&amp; " březen"</f>
        <v>2028 březen</v>
      </c>
      <c r="N29" t="s">
        <v>60</v>
      </c>
      <c r="O29" s="2">
        <v>45107</v>
      </c>
      <c r="P29" s="3" t="s">
        <v>2908</v>
      </c>
      <c r="R29" s="2" t="s">
        <v>2937</v>
      </c>
    </row>
    <row r="30" spans="1:19" x14ac:dyDescent="0.25">
      <c r="A30">
        <v>194</v>
      </c>
      <c r="B30" t="s">
        <v>155</v>
      </c>
      <c r="C30" t="s">
        <v>156</v>
      </c>
      <c r="D30" t="s">
        <v>157</v>
      </c>
      <c r="E30" t="s">
        <v>85</v>
      </c>
      <c r="F30" t="s">
        <v>55</v>
      </c>
      <c r="G30" t="s">
        <v>57</v>
      </c>
      <c r="H30" t="s">
        <v>86</v>
      </c>
      <c r="I30" s="2">
        <v>43340</v>
      </c>
      <c r="J30" s="2">
        <v>46993</v>
      </c>
      <c r="K30" s="2">
        <f>Tabulka_SIS_READER_HODNOCENI[[#This Row],[DOKDYAKRED]]-365</f>
        <v>46628</v>
      </c>
      <c r="L30" s="3">
        <v>2027</v>
      </c>
      <c r="M30" s="3" t="str">
        <f>Tabulka_SIS_READER_HODNOCENI[[#This Row],[DOKDYPODAT ROK]]&amp; " březen"</f>
        <v>2027 březen</v>
      </c>
      <c r="N30" t="s">
        <v>60</v>
      </c>
      <c r="P30" s="3" t="s">
        <v>2903</v>
      </c>
      <c r="R30" s="2" t="s">
        <v>2937</v>
      </c>
    </row>
    <row r="31" spans="1:19" x14ac:dyDescent="0.25">
      <c r="A31">
        <v>719</v>
      </c>
      <c r="B31" t="s">
        <v>70</v>
      </c>
      <c r="C31" t="s">
        <v>160</v>
      </c>
      <c r="D31" t="s">
        <v>161</v>
      </c>
      <c r="E31" t="s">
        <v>85</v>
      </c>
      <c r="F31" t="s">
        <v>55</v>
      </c>
      <c r="G31" t="s">
        <v>57</v>
      </c>
      <c r="H31" t="s">
        <v>86</v>
      </c>
      <c r="I31" s="2">
        <v>43516</v>
      </c>
      <c r="J31" s="2">
        <v>45342</v>
      </c>
      <c r="K31" s="2">
        <f>Tabulka_SIS_READER_HODNOCENI[[#This Row],[DOKDYAKRED]]-365</f>
        <v>44977</v>
      </c>
      <c r="L31" s="3">
        <v>2023</v>
      </c>
      <c r="M31" s="3" t="str">
        <f>Tabulka_SIS_READER_HODNOCENI[[#This Row],[DOKDYPODAT ROK]]&amp; " březen"</f>
        <v>2023 březen</v>
      </c>
      <c r="N31" t="s">
        <v>60</v>
      </c>
      <c r="O31" s="2">
        <v>44620</v>
      </c>
      <c r="P31" s="3" t="s">
        <v>2909</v>
      </c>
      <c r="R31" s="2" t="s">
        <v>2937</v>
      </c>
    </row>
    <row r="32" spans="1:19" x14ac:dyDescent="0.25">
      <c r="A32">
        <v>725</v>
      </c>
      <c r="B32" t="s">
        <v>70</v>
      </c>
      <c r="C32" t="s">
        <v>160</v>
      </c>
      <c r="D32" t="s">
        <v>161</v>
      </c>
      <c r="E32" t="s">
        <v>85</v>
      </c>
      <c r="F32" t="s">
        <v>56</v>
      </c>
      <c r="G32" t="s">
        <v>57</v>
      </c>
      <c r="H32" t="s">
        <v>86</v>
      </c>
      <c r="I32" s="2">
        <v>43516</v>
      </c>
      <c r="J32" s="2">
        <v>45342</v>
      </c>
      <c r="K32" s="2">
        <f>Tabulka_SIS_READER_HODNOCENI[[#This Row],[DOKDYAKRED]]-365</f>
        <v>44977</v>
      </c>
      <c r="L32" s="3">
        <v>2023</v>
      </c>
      <c r="M32" s="3" t="str">
        <f>Tabulka_SIS_READER_HODNOCENI[[#This Row],[DOKDYPODAT ROK]]&amp; " březen"</f>
        <v>2023 březen</v>
      </c>
      <c r="N32" t="s">
        <v>60</v>
      </c>
      <c r="O32" s="2">
        <v>44620</v>
      </c>
      <c r="P32" s="3" t="s">
        <v>2909</v>
      </c>
      <c r="R32" s="2" t="s">
        <v>2937</v>
      </c>
      <c r="S32">
        <v>719</v>
      </c>
    </row>
    <row r="33" spans="1:19" x14ac:dyDescent="0.25">
      <c r="A33">
        <v>1126</v>
      </c>
      <c r="B33" t="s">
        <v>70</v>
      </c>
      <c r="C33" t="s">
        <v>165</v>
      </c>
      <c r="D33" t="s">
        <v>166</v>
      </c>
      <c r="E33" t="s">
        <v>73</v>
      </c>
      <c r="F33" t="s">
        <v>55</v>
      </c>
      <c r="G33" t="s">
        <v>57</v>
      </c>
      <c r="H33" t="s">
        <v>74</v>
      </c>
      <c r="I33" s="2">
        <v>43703</v>
      </c>
      <c r="J33" s="2">
        <v>47356</v>
      </c>
      <c r="K33" s="2">
        <f>Tabulka_SIS_READER_HODNOCENI[[#This Row],[DOKDYAKRED]]-365</f>
        <v>46991</v>
      </c>
      <c r="L33" s="3">
        <v>2028</v>
      </c>
      <c r="M33" s="3" t="str">
        <f>Tabulka_SIS_READER_HODNOCENI[[#This Row],[DOKDYPODAT ROK]]&amp; " březen"</f>
        <v>2028 březen</v>
      </c>
      <c r="N33" t="s">
        <v>60</v>
      </c>
      <c r="P33" s="3" t="s">
        <v>2903</v>
      </c>
      <c r="R33" s="2" t="s">
        <v>2937</v>
      </c>
    </row>
    <row r="34" spans="1:19" x14ac:dyDescent="0.25">
      <c r="A34">
        <v>332</v>
      </c>
      <c r="B34" t="s">
        <v>70</v>
      </c>
      <c r="C34" t="s">
        <v>169</v>
      </c>
      <c r="D34" t="s">
        <v>170</v>
      </c>
      <c r="E34" t="s">
        <v>73</v>
      </c>
      <c r="F34" t="s">
        <v>55</v>
      </c>
      <c r="G34" t="s">
        <v>57</v>
      </c>
      <c r="H34" t="s">
        <v>74</v>
      </c>
      <c r="I34" s="2">
        <v>43271</v>
      </c>
      <c r="J34" s="2">
        <v>46924</v>
      </c>
      <c r="K34" s="2">
        <f>Tabulka_SIS_READER_HODNOCENI[[#This Row],[DOKDYAKRED]]-365</f>
        <v>46559</v>
      </c>
      <c r="L34" s="3">
        <v>2027</v>
      </c>
      <c r="M34" s="3" t="str">
        <f>Tabulka_SIS_READER_HODNOCENI[[#This Row],[DOKDYPODAT ROK]]&amp; " březen"</f>
        <v>2027 březen</v>
      </c>
      <c r="N34" t="s">
        <v>60</v>
      </c>
      <c r="P34" s="3" t="s">
        <v>2903</v>
      </c>
      <c r="R34" s="2" t="s">
        <v>2937</v>
      </c>
    </row>
    <row r="35" spans="1:19" x14ac:dyDescent="0.25">
      <c r="A35">
        <v>345</v>
      </c>
      <c r="B35" t="s">
        <v>70</v>
      </c>
      <c r="C35" t="s">
        <v>173</v>
      </c>
      <c r="D35" t="s">
        <v>174</v>
      </c>
      <c r="E35" t="s">
        <v>73</v>
      </c>
      <c r="F35" t="s">
        <v>55</v>
      </c>
      <c r="G35" t="s">
        <v>57</v>
      </c>
      <c r="H35" t="s">
        <v>74</v>
      </c>
      <c r="I35" s="2">
        <v>43340</v>
      </c>
      <c r="J35" s="2">
        <v>46993</v>
      </c>
      <c r="K35" s="2">
        <f>Tabulka_SIS_READER_HODNOCENI[[#This Row],[DOKDYAKRED]]-365</f>
        <v>46628</v>
      </c>
      <c r="L35" s="3">
        <v>2027</v>
      </c>
      <c r="M35" s="3" t="str">
        <f>Tabulka_SIS_READER_HODNOCENI[[#This Row],[DOKDYPODAT ROK]]&amp; " březen"</f>
        <v>2027 březen</v>
      </c>
      <c r="N35" t="s">
        <v>60</v>
      </c>
      <c r="P35" s="3" t="s">
        <v>2903</v>
      </c>
      <c r="R35" s="2" t="s">
        <v>2937</v>
      </c>
    </row>
    <row r="36" spans="1:19" x14ac:dyDescent="0.25">
      <c r="A36">
        <v>289</v>
      </c>
      <c r="B36" t="s">
        <v>177</v>
      </c>
      <c r="C36" t="s">
        <v>178</v>
      </c>
      <c r="D36" t="s">
        <v>179</v>
      </c>
      <c r="E36" t="s">
        <v>85</v>
      </c>
      <c r="F36" t="s">
        <v>55</v>
      </c>
      <c r="G36" t="s">
        <v>57</v>
      </c>
      <c r="H36" t="s">
        <v>86</v>
      </c>
      <c r="I36" s="2">
        <v>43297</v>
      </c>
      <c r="J36" s="2">
        <v>45123</v>
      </c>
      <c r="K36" s="2">
        <f>Tabulka_SIS_READER_HODNOCENI[[#This Row],[DOKDYAKRED]]-365</f>
        <v>44758</v>
      </c>
      <c r="L36" s="3">
        <v>2022</v>
      </c>
      <c r="M36" s="3" t="str">
        <f>Tabulka_SIS_READER_HODNOCENI[[#This Row],[DOKDYPODAT ROK]]&amp; " březen"</f>
        <v>2022 březen</v>
      </c>
      <c r="N36" t="s">
        <v>60</v>
      </c>
      <c r="O36" s="2">
        <v>44561</v>
      </c>
      <c r="P36" s="3" t="s">
        <v>2910</v>
      </c>
      <c r="R36" s="2" t="s">
        <v>2937</v>
      </c>
    </row>
    <row r="37" spans="1:19" x14ac:dyDescent="0.25">
      <c r="A37">
        <v>1729</v>
      </c>
      <c r="B37" t="s">
        <v>155</v>
      </c>
      <c r="C37" t="s">
        <v>182</v>
      </c>
      <c r="D37" t="s">
        <v>183</v>
      </c>
      <c r="E37" t="s">
        <v>55</v>
      </c>
      <c r="F37" t="s">
        <v>55</v>
      </c>
      <c r="G37" t="s">
        <v>57</v>
      </c>
      <c r="H37" t="s">
        <v>58</v>
      </c>
      <c r="I37" s="2">
        <v>43761</v>
      </c>
      <c r="J37" s="2">
        <v>47414</v>
      </c>
      <c r="K37" s="2">
        <f>Tabulka_SIS_READER_HODNOCENI[[#This Row],[DOKDYAKRED]]-365</f>
        <v>47049</v>
      </c>
      <c r="L37" s="3">
        <v>2028</v>
      </c>
      <c r="M37" s="3" t="str">
        <f>Tabulka_SIS_READER_HODNOCENI[[#This Row],[DOKDYPODAT ROK]]&amp; " květen"</f>
        <v>2028 květen</v>
      </c>
      <c r="N37" t="s">
        <v>60</v>
      </c>
      <c r="P37" s="3" t="s">
        <v>2903</v>
      </c>
      <c r="R37" s="2" t="s">
        <v>2937</v>
      </c>
    </row>
    <row r="38" spans="1:19" x14ac:dyDescent="0.25">
      <c r="A38">
        <v>1730</v>
      </c>
      <c r="B38" t="s">
        <v>155</v>
      </c>
      <c r="C38" t="s">
        <v>182</v>
      </c>
      <c r="D38" t="s">
        <v>183</v>
      </c>
      <c r="E38" t="s">
        <v>55</v>
      </c>
      <c r="F38" t="s">
        <v>56</v>
      </c>
      <c r="G38" t="s">
        <v>57</v>
      </c>
      <c r="H38" t="s">
        <v>58</v>
      </c>
      <c r="I38" s="2">
        <v>43761</v>
      </c>
      <c r="J38" s="2">
        <v>47414</v>
      </c>
      <c r="K38" s="2">
        <f>Tabulka_SIS_READER_HODNOCENI[[#This Row],[DOKDYAKRED]]-365</f>
        <v>47049</v>
      </c>
      <c r="L38" s="3">
        <v>2028</v>
      </c>
      <c r="M38" s="3" t="str">
        <f>Tabulka_SIS_READER_HODNOCENI[[#This Row],[DOKDYPODAT ROK]]&amp; " květen"</f>
        <v>2028 květen</v>
      </c>
      <c r="N38" t="s">
        <v>60</v>
      </c>
      <c r="P38" s="3" t="s">
        <v>2903</v>
      </c>
      <c r="R38" s="2" t="s">
        <v>2937</v>
      </c>
      <c r="S38">
        <v>1729</v>
      </c>
    </row>
    <row r="39" spans="1:19" x14ac:dyDescent="0.25">
      <c r="A39">
        <v>1731</v>
      </c>
      <c r="B39" t="s">
        <v>155</v>
      </c>
      <c r="C39" t="s">
        <v>186</v>
      </c>
      <c r="D39" t="s">
        <v>187</v>
      </c>
      <c r="E39" t="s">
        <v>55</v>
      </c>
      <c r="F39" t="s">
        <v>55</v>
      </c>
      <c r="G39" t="s">
        <v>106</v>
      </c>
      <c r="H39" t="s">
        <v>58</v>
      </c>
      <c r="I39" s="2">
        <v>43761</v>
      </c>
      <c r="J39" s="2">
        <v>47414</v>
      </c>
      <c r="K39" s="2">
        <f>Tabulka_SIS_READER_HODNOCENI[[#This Row],[DOKDYAKRED]]-365</f>
        <v>47049</v>
      </c>
      <c r="L39" s="3">
        <v>2028</v>
      </c>
      <c r="M39" s="3" t="str">
        <f>Tabulka_SIS_READER_HODNOCENI[[#This Row],[DOKDYPODAT ROK]]&amp; " květen"</f>
        <v>2028 květen</v>
      </c>
      <c r="N39" t="s">
        <v>60</v>
      </c>
      <c r="P39" s="3" t="s">
        <v>2903</v>
      </c>
      <c r="R39" s="2" t="s">
        <v>2937</v>
      </c>
      <c r="S39">
        <v>1729</v>
      </c>
    </row>
    <row r="40" spans="1:19" x14ac:dyDescent="0.25">
      <c r="A40">
        <v>1732</v>
      </c>
      <c r="B40" t="s">
        <v>155</v>
      </c>
      <c r="C40" t="s">
        <v>186</v>
      </c>
      <c r="D40" t="s">
        <v>187</v>
      </c>
      <c r="E40" t="s">
        <v>55</v>
      </c>
      <c r="F40" t="s">
        <v>56</v>
      </c>
      <c r="G40" t="s">
        <v>106</v>
      </c>
      <c r="H40" t="s">
        <v>58</v>
      </c>
      <c r="I40" s="2">
        <v>43761</v>
      </c>
      <c r="J40" s="2">
        <v>47414</v>
      </c>
      <c r="K40" s="2">
        <f>Tabulka_SIS_READER_HODNOCENI[[#This Row],[DOKDYAKRED]]-365</f>
        <v>47049</v>
      </c>
      <c r="L40" s="3">
        <v>2028</v>
      </c>
      <c r="M40" s="3" t="str">
        <f>Tabulka_SIS_READER_HODNOCENI[[#This Row],[DOKDYPODAT ROK]]&amp; " květen"</f>
        <v>2028 květen</v>
      </c>
      <c r="N40" t="s">
        <v>60</v>
      </c>
      <c r="P40" s="3" t="s">
        <v>2903</v>
      </c>
      <c r="R40" s="2" t="s">
        <v>2937</v>
      </c>
      <c r="S40">
        <v>1729</v>
      </c>
    </row>
    <row r="41" spans="1:19" x14ac:dyDescent="0.25">
      <c r="A41">
        <v>3701</v>
      </c>
      <c r="B41" t="s">
        <v>145</v>
      </c>
      <c r="C41" t="s">
        <v>188</v>
      </c>
      <c r="D41" t="s">
        <v>189</v>
      </c>
      <c r="E41" t="s">
        <v>55</v>
      </c>
      <c r="F41" t="s">
        <v>55</v>
      </c>
      <c r="G41" t="s">
        <v>106</v>
      </c>
      <c r="H41" t="s">
        <v>58</v>
      </c>
      <c r="I41" s="2">
        <v>43432</v>
      </c>
      <c r="J41" s="2">
        <v>47085</v>
      </c>
      <c r="K41" s="2">
        <f>Tabulka_SIS_READER_HODNOCENI[[#This Row],[DOKDYAKRED]]-365</f>
        <v>46720</v>
      </c>
      <c r="L41" s="3">
        <v>2027</v>
      </c>
      <c r="M41" s="3" t="str">
        <f>Tabulka_SIS_READER_HODNOCENI[[#This Row],[DOKDYPODAT ROK]]&amp; " květen"</f>
        <v>2027 květen</v>
      </c>
      <c r="N41" t="s">
        <v>60</v>
      </c>
      <c r="P41" s="3" t="s">
        <v>2903</v>
      </c>
      <c r="R41" s="2" t="s">
        <v>2937</v>
      </c>
      <c r="S41">
        <v>3700</v>
      </c>
    </row>
    <row r="42" spans="1:19" x14ac:dyDescent="0.25">
      <c r="A42">
        <v>3702</v>
      </c>
      <c r="B42" t="s">
        <v>145</v>
      </c>
      <c r="C42" t="s">
        <v>188</v>
      </c>
      <c r="D42" t="s">
        <v>189</v>
      </c>
      <c r="E42" t="s">
        <v>55</v>
      </c>
      <c r="F42" t="s">
        <v>56</v>
      </c>
      <c r="G42" t="s">
        <v>106</v>
      </c>
      <c r="H42" t="s">
        <v>58</v>
      </c>
      <c r="I42" s="2">
        <v>43432</v>
      </c>
      <c r="J42" s="2">
        <v>47085</v>
      </c>
      <c r="K42" s="2">
        <f>Tabulka_SIS_READER_HODNOCENI[[#This Row],[DOKDYAKRED]]-365</f>
        <v>46720</v>
      </c>
      <c r="L42" s="3">
        <v>2027</v>
      </c>
      <c r="M42" s="3" t="str">
        <f>Tabulka_SIS_READER_HODNOCENI[[#This Row],[DOKDYPODAT ROK]]&amp; " květen"</f>
        <v>2027 květen</v>
      </c>
      <c r="N42" t="s">
        <v>60</v>
      </c>
      <c r="P42" s="3" t="s">
        <v>2903</v>
      </c>
      <c r="R42" s="2" t="s">
        <v>2937</v>
      </c>
      <c r="S42">
        <v>3700</v>
      </c>
    </row>
    <row r="43" spans="1:19" x14ac:dyDescent="0.25">
      <c r="A43">
        <v>3904</v>
      </c>
      <c r="B43" t="s">
        <v>63</v>
      </c>
      <c r="C43" t="s">
        <v>190</v>
      </c>
      <c r="D43" t="s">
        <v>191</v>
      </c>
      <c r="E43" t="s">
        <v>55</v>
      </c>
      <c r="F43" t="s">
        <v>55</v>
      </c>
      <c r="G43" t="s">
        <v>106</v>
      </c>
      <c r="H43" t="s">
        <v>58</v>
      </c>
      <c r="I43" s="2">
        <v>43432</v>
      </c>
      <c r="J43" s="2">
        <v>47085</v>
      </c>
      <c r="K43" s="2">
        <f>Tabulka_SIS_READER_HODNOCENI[[#This Row],[DOKDYAKRED]]-365</f>
        <v>46720</v>
      </c>
      <c r="L43" s="3">
        <v>2027</v>
      </c>
      <c r="M43" s="3" t="str">
        <f>Tabulka_SIS_READER_HODNOCENI[[#This Row],[DOKDYPODAT ROK]]&amp; " květen"</f>
        <v>2027 květen</v>
      </c>
      <c r="N43" t="s">
        <v>60</v>
      </c>
      <c r="P43" s="3" t="s">
        <v>2903</v>
      </c>
      <c r="R43" s="2" t="s">
        <v>2937</v>
      </c>
      <c r="S43">
        <v>3902</v>
      </c>
    </row>
    <row r="44" spans="1:19" x14ac:dyDescent="0.25">
      <c r="A44">
        <v>3703</v>
      </c>
      <c r="B44" t="s">
        <v>145</v>
      </c>
      <c r="C44" t="s">
        <v>146</v>
      </c>
      <c r="D44" t="s">
        <v>147</v>
      </c>
      <c r="E44" t="s">
        <v>55</v>
      </c>
      <c r="F44" t="s">
        <v>56</v>
      </c>
      <c r="G44" t="s">
        <v>57</v>
      </c>
      <c r="H44" t="s">
        <v>58</v>
      </c>
      <c r="I44" s="2">
        <v>43432</v>
      </c>
      <c r="J44" s="2">
        <v>47085</v>
      </c>
      <c r="K44" s="2">
        <f>Tabulka_SIS_READER_HODNOCENI[[#This Row],[DOKDYAKRED]]-365</f>
        <v>46720</v>
      </c>
      <c r="L44" s="3">
        <v>2027</v>
      </c>
      <c r="M44" s="3" t="str">
        <f>Tabulka_SIS_READER_HODNOCENI[[#This Row],[DOKDYPODAT ROK]]&amp; " květen"</f>
        <v>2027 květen</v>
      </c>
      <c r="N44" t="s">
        <v>60</v>
      </c>
      <c r="P44" s="3" t="s">
        <v>2903</v>
      </c>
      <c r="R44" s="2" t="s">
        <v>2937</v>
      </c>
      <c r="S44">
        <v>3700</v>
      </c>
    </row>
    <row r="45" spans="1:19" x14ac:dyDescent="0.25">
      <c r="A45">
        <v>3904</v>
      </c>
      <c r="B45" t="s">
        <v>69</v>
      </c>
      <c r="C45" t="s">
        <v>190</v>
      </c>
      <c r="D45" t="s">
        <v>191</v>
      </c>
      <c r="E45" t="s">
        <v>55</v>
      </c>
      <c r="F45" t="s">
        <v>55</v>
      </c>
      <c r="G45" t="s">
        <v>106</v>
      </c>
      <c r="H45" t="s">
        <v>58</v>
      </c>
      <c r="I45" s="2">
        <v>43432</v>
      </c>
      <c r="J45" s="2">
        <v>47085</v>
      </c>
      <c r="K45" s="2">
        <f>Tabulka_SIS_READER_HODNOCENI[[#This Row],[DOKDYAKRED]]-365</f>
        <v>46720</v>
      </c>
      <c r="L45" s="3">
        <v>2027</v>
      </c>
      <c r="M45" s="3" t="str">
        <f>Tabulka_SIS_READER_HODNOCENI[[#This Row],[DOKDYPODAT ROK]]&amp; " květen"</f>
        <v>2027 květen</v>
      </c>
      <c r="N45" t="s">
        <v>60</v>
      </c>
      <c r="P45" s="3" t="s">
        <v>2903</v>
      </c>
      <c r="R45" s="2" t="s">
        <v>2937</v>
      </c>
      <c r="S45">
        <v>3902</v>
      </c>
    </row>
    <row r="46" spans="1:19" x14ac:dyDescent="0.25">
      <c r="A46">
        <v>3721</v>
      </c>
      <c r="B46" t="s">
        <v>145</v>
      </c>
      <c r="C46" t="s">
        <v>192</v>
      </c>
      <c r="D46" t="s">
        <v>193</v>
      </c>
      <c r="E46" t="s">
        <v>55</v>
      </c>
      <c r="F46" t="s">
        <v>55</v>
      </c>
      <c r="G46" t="s">
        <v>106</v>
      </c>
      <c r="H46" t="s">
        <v>58</v>
      </c>
      <c r="I46" s="2">
        <v>43432</v>
      </c>
      <c r="J46" s="2">
        <v>47085</v>
      </c>
      <c r="K46" s="2">
        <f>Tabulka_SIS_READER_HODNOCENI[[#This Row],[DOKDYAKRED]]-365</f>
        <v>46720</v>
      </c>
      <c r="L46" s="3">
        <v>2027</v>
      </c>
      <c r="M46" s="3" t="str">
        <f>Tabulka_SIS_READER_HODNOCENI[[#This Row],[DOKDYPODAT ROK]]&amp; " květen"</f>
        <v>2027 květen</v>
      </c>
      <c r="N46" t="s">
        <v>60</v>
      </c>
      <c r="P46" s="3" t="s">
        <v>2903</v>
      </c>
      <c r="R46" s="2" t="s">
        <v>2937</v>
      </c>
      <c r="S46">
        <v>3720</v>
      </c>
    </row>
    <row r="47" spans="1:19" x14ac:dyDescent="0.25">
      <c r="A47">
        <v>447</v>
      </c>
      <c r="B47" t="s">
        <v>70</v>
      </c>
      <c r="C47" t="s">
        <v>195</v>
      </c>
      <c r="D47" t="s">
        <v>196</v>
      </c>
      <c r="E47" t="s">
        <v>55</v>
      </c>
      <c r="F47" t="s">
        <v>55</v>
      </c>
      <c r="G47" t="s">
        <v>57</v>
      </c>
      <c r="H47" t="s">
        <v>58</v>
      </c>
      <c r="I47" s="2">
        <v>43364</v>
      </c>
      <c r="J47" s="2">
        <v>47017</v>
      </c>
      <c r="K47" s="2">
        <f>Tabulka_SIS_READER_HODNOCENI[[#This Row],[DOKDYAKRED]]-365</f>
        <v>46652</v>
      </c>
      <c r="L47" s="3">
        <v>2027</v>
      </c>
      <c r="M47" s="3" t="str">
        <f>Tabulka_SIS_READER_HODNOCENI[[#This Row],[DOKDYPODAT ROK]]&amp; " květen"</f>
        <v>2027 květen</v>
      </c>
      <c r="N47" t="s">
        <v>60</v>
      </c>
      <c r="P47" s="3" t="s">
        <v>2903</v>
      </c>
      <c r="R47" s="2" t="s">
        <v>2937</v>
      </c>
    </row>
    <row r="48" spans="1:19" x14ac:dyDescent="0.25">
      <c r="A48">
        <v>448</v>
      </c>
      <c r="B48" t="s">
        <v>70</v>
      </c>
      <c r="C48" t="s">
        <v>195</v>
      </c>
      <c r="D48" t="s">
        <v>196</v>
      </c>
      <c r="E48" t="s">
        <v>55</v>
      </c>
      <c r="F48" t="s">
        <v>56</v>
      </c>
      <c r="G48" t="s">
        <v>57</v>
      </c>
      <c r="H48" t="s">
        <v>58</v>
      </c>
      <c r="I48" s="2">
        <v>43364</v>
      </c>
      <c r="J48" s="2">
        <v>47017</v>
      </c>
      <c r="K48" s="2">
        <f>Tabulka_SIS_READER_HODNOCENI[[#This Row],[DOKDYAKRED]]-365</f>
        <v>46652</v>
      </c>
      <c r="L48" s="3">
        <v>2027</v>
      </c>
      <c r="M48" s="3" t="str">
        <f>Tabulka_SIS_READER_HODNOCENI[[#This Row],[DOKDYPODAT ROK]]&amp; " květen"</f>
        <v>2027 květen</v>
      </c>
      <c r="N48" t="s">
        <v>60</v>
      </c>
      <c r="P48" s="3" t="s">
        <v>2903</v>
      </c>
      <c r="R48" s="2" t="s">
        <v>2937</v>
      </c>
      <c r="S48">
        <v>447</v>
      </c>
    </row>
    <row r="49" spans="1:19" x14ac:dyDescent="0.25">
      <c r="A49">
        <v>68</v>
      </c>
      <c r="B49" t="s">
        <v>198</v>
      </c>
      <c r="C49" t="s">
        <v>199</v>
      </c>
      <c r="D49" t="s">
        <v>200</v>
      </c>
      <c r="E49" t="s">
        <v>55</v>
      </c>
      <c r="F49" t="s">
        <v>55</v>
      </c>
      <c r="G49" t="s">
        <v>57</v>
      </c>
      <c r="H49" t="s">
        <v>58</v>
      </c>
      <c r="I49" s="2">
        <v>43404</v>
      </c>
      <c r="J49" s="2">
        <v>47057</v>
      </c>
      <c r="K49" s="2">
        <f>Tabulka_SIS_READER_HODNOCENI[[#This Row],[DOKDYAKRED]]-365</f>
        <v>46692</v>
      </c>
      <c r="L49" s="3">
        <v>2027</v>
      </c>
      <c r="M49" s="3" t="str">
        <f>Tabulka_SIS_READER_HODNOCENI[[#This Row],[DOKDYPODAT ROK]]&amp; " květen"</f>
        <v>2027 květen</v>
      </c>
      <c r="N49" t="s">
        <v>60</v>
      </c>
      <c r="P49" s="3" t="s">
        <v>2903</v>
      </c>
      <c r="R49" s="2" t="s">
        <v>2937</v>
      </c>
    </row>
    <row r="50" spans="1:19" x14ac:dyDescent="0.25">
      <c r="A50">
        <v>70</v>
      </c>
      <c r="B50" t="s">
        <v>198</v>
      </c>
      <c r="C50" t="s">
        <v>204</v>
      </c>
      <c r="D50" t="s">
        <v>205</v>
      </c>
      <c r="E50" t="s">
        <v>55</v>
      </c>
      <c r="F50" t="s">
        <v>55</v>
      </c>
      <c r="G50" t="s">
        <v>106</v>
      </c>
      <c r="H50" t="s">
        <v>58</v>
      </c>
      <c r="I50" s="2">
        <v>43404</v>
      </c>
      <c r="J50" s="2">
        <v>47057</v>
      </c>
      <c r="K50" s="2">
        <f>Tabulka_SIS_READER_HODNOCENI[[#This Row],[DOKDYAKRED]]-365</f>
        <v>46692</v>
      </c>
      <c r="L50" s="3">
        <v>2027</v>
      </c>
      <c r="M50" s="3" t="str">
        <f>Tabulka_SIS_READER_HODNOCENI[[#This Row],[DOKDYPODAT ROK]]&amp; " květen"</f>
        <v>2027 květen</v>
      </c>
      <c r="N50" t="s">
        <v>60</v>
      </c>
      <c r="P50" s="3" t="s">
        <v>2903</v>
      </c>
      <c r="R50" s="2" t="s">
        <v>2937</v>
      </c>
      <c r="S50">
        <v>68</v>
      </c>
    </row>
    <row r="51" spans="1:19" x14ac:dyDescent="0.25">
      <c r="A51">
        <v>72</v>
      </c>
      <c r="B51" t="s">
        <v>198</v>
      </c>
      <c r="C51" t="s">
        <v>204</v>
      </c>
      <c r="D51" t="s">
        <v>205</v>
      </c>
      <c r="E51" t="s">
        <v>55</v>
      </c>
      <c r="F51" t="s">
        <v>56</v>
      </c>
      <c r="G51" t="s">
        <v>106</v>
      </c>
      <c r="H51" t="s">
        <v>58</v>
      </c>
      <c r="I51" s="2">
        <v>43404</v>
      </c>
      <c r="J51" s="2">
        <v>47057</v>
      </c>
      <c r="K51" s="2">
        <f>Tabulka_SIS_READER_HODNOCENI[[#This Row],[DOKDYAKRED]]-365</f>
        <v>46692</v>
      </c>
      <c r="L51" s="3">
        <v>2027</v>
      </c>
      <c r="M51" s="3" t="str">
        <f>Tabulka_SIS_READER_HODNOCENI[[#This Row],[DOKDYPODAT ROK]]&amp; " květen"</f>
        <v>2027 květen</v>
      </c>
      <c r="N51" t="s">
        <v>60</v>
      </c>
      <c r="P51" s="3" t="s">
        <v>2903</v>
      </c>
      <c r="R51" s="2" t="s">
        <v>2937</v>
      </c>
      <c r="S51">
        <v>68</v>
      </c>
    </row>
    <row r="52" spans="1:19" x14ac:dyDescent="0.25">
      <c r="A52">
        <v>69</v>
      </c>
      <c r="B52" t="s">
        <v>198</v>
      </c>
      <c r="C52" t="s">
        <v>199</v>
      </c>
      <c r="D52" t="s">
        <v>200</v>
      </c>
      <c r="E52" t="s">
        <v>55</v>
      </c>
      <c r="F52" t="s">
        <v>56</v>
      </c>
      <c r="G52" t="s">
        <v>57</v>
      </c>
      <c r="H52" t="s">
        <v>58</v>
      </c>
      <c r="I52" s="2">
        <v>43404</v>
      </c>
      <c r="J52" s="2">
        <v>47057</v>
      </c>
      <c r="K52" s="2">
        <f>Tabulka_SIS_READER_HODNOCENI[[#This Row],[DOKDYAKRED]]-365</f>
        <v>46692</v>
      </c>
      <c r="L52" s="3">
        <v>2027</v>
      </c>
      <c r="M52" s="3" t="str">
        <f>Tabulka_SIS_READER_HODNOCENI[[#This Row],[DOKDYPODAT ROK]]&amp; " květen"</f>
        <v>2027 květen</v>
      </c>
      <c r="N52" t="s">
        <v>60</v>
      </c>
      <c r="P52" s="3" t="s">
        <v>2903</v>
      </c>
      <c r="R52" s="2" t="s">
        <v>2937</v>
      </c>
      <c r="S52">
        <v>68</v>
      </c>
    </row>
    <row r="53" spans="1:19" x14ac:dyDescent="0.25">
      <c r="A53">
        <v>3904</v>
      </c>
      <c r="B53" t="s">
        <v>89</v>
      </c>
      <c r="C53" t="s">
        <v>190</v>
      </c>
      <c r="D53" t="s">
        <v>191</v>
      </c>
      <c r="E53" t="s">
        <v>55</v>
      </c>
      <c r="F53" t="s">
        <v>55</v>
      </c>
      <c r="G53" t="s">
        <v>106</v>
      </c>
      <c r="H53" t="s">
        <v>58</v>
      </c>
      <c r="I53" s="2">
        <v>43432</v>
      </c>
      <c r="J53" s="2">
        <v>47085</v>
      </c>
      <c r="K53" s="2">
        <f>Tabulka_SIS_READER_HODNOCENI[[#This Row],[DOKDYAKRED]]-365</f>
        <v>46720</v>
      </c>
      <c r="L53" s="3">
        <v>2027</v>
      </c>
      <c r="M53" s="3" t="str">
        <f>Tabulka_SIS_READER_HODNOCENI[[#This Row],[DOKDYPODAT ROK]]&amp; " květen"</f>
        <v>2027 květen</v>
      </c>
      <c r="N53" t="s">
        <v>60</v>
      </c>
      <c r="P53" s="3" t="s">
        <v>2903</v>
      </c>
      <c r="R53" s="2" t="s">
        <v>2937</v>
      </c>
      <c r="S53">
        <v>3902</v>
      </c>
    </row>
    <row r="54" spans="1:19" x14ac:dyDescent="0.25">
      <c r="A54">
        <v>3904</v>
      </c>
      <c r="B54" t="s">
        <v>151</v>
      </c>
      <c r="C54" t="s">
        <v>190</v>
      </c>
      <c r="D54" t="s">
        <v>191</v>
      </c>
      <c r="E54" t="s">
        <v>55</v>
      </c>
      <c r="F54" t="s">
        <v>55</v>
      </c>
      <c r="G54" t="s">
        <v>106</v>
      </c>
      <c r="H54" t="s">
        <v>58</v>
      </c>
      <c r="I54" s="2">
        <v>43432</v>
      </c>
      <c r="J54" s="2">
        <v>47085</v>
      </c>
      <c r="K54" s="2">
        <f>Tabulka_SIS_READER_HODNOCENI[[#This Row],[DOKDYAKRED]]-365</f>
        <v>46720</v>
      </c>
      <c r="L54" s="3">
        <v>2027</v>
      </c>
      <c r="M54" s="3" t="str">
        <f>Tabulka_SIS_READER_HODNOCENI[[#This Row],[DOKDYPODAT ROK]]&amp; " květen"</f>
        <v>2027 květen</v>
      </c>
      <c r="N54" t="s">
        <v>60</v>
      </c>
      <c r="P54" s="3" t="s">
        <v>2903</v>
      </c>
      <c r="R54" s="2" t="s">
        <v>2937</v>
      </c>
      <c r="S54">
        <v>3902</v>
      </c>
    </row>
    <row r="55" spans="1:19" x14ac:dyDescent="0.25">
      <c r="A55">
        <v>1725</v>
      </c>
      <c r="B55" t="s">
        <v>155</v>
      </c>
      <c r="C55" t="s">
        <v>206</v>
      </c>
      <c r="D55" t="s">
        <v>207</v>
      </c>
      <c r="E55" t="s">
        <v>85</v>
      </c>
      <c r="F55" t="s">
        <v>55</v>
      </c>
      <c r="G55" t="s">
        <v>57</v>
      </c>
      <c r="H55" t="s">
        <v>86</v>
      </c>
      <c r="I55" s="2">
        <v>43661</v>
      </c>
      <c r="J55" s="2">
        <v>45488</v>
      </c>
      <c r="K55" s="2">
        <f>Tabulka_SIS_READER_HODNOCENI[[#This Row],[DOKDYAKRED]]-365</f>
        <v>45123</v>
      </c>
      <c r="L55" s="3">
        <v>2023</v>
      </c>
      <c r="M55" s="3" t="str">
        <f>Tabulka_SIS_READER_HODNOCENI[[#This Row],[DOKDYPODAT ROK]]&amp; " březen"</f>
        <v>2023 březen</v>
      </c>
      <c r="N55" t="s">
        <v>60</v>
      </c>
      <c r="P55" s="3" t="s">
        <v>2903</v>
      </c>
      <c r="R55" s="2" t="s">
        <v>2937</v>
      </c>
    </row>
    <row r="56" spans="1:19" x14ac:dyDescent="0.25">
      <c r="A56">
        <v>3863</v>
      </c>
      <c r="B56" t="s">
        <v>210</v>
      </c>
      <c r="C56" t="s">
        <v>211</v>
      </c>
      <c r="D56" t="s">
        <v>212</v>
      </c>
      <c r="E56" t="s">
        <v>213</v>
      </c>
      <c r="F56" t="s">
        <v>55</v>
      </c>
      <c r="G56" t="s">
        <v>106</v>
      </c>
      <c r="H56" t="s">
        <v>214</v>
      </c>
      <c r="I56" s="2">
        <v>43978</v>
      </c>
      <c r="J56" s="2">
        <v>47630</v>
      </c>
      <c r="K56" s="2">
        <f>Tabulka_SIS_READER_HODNOCENI[[#This Row],[DOKDYAKRED]]-365</f>
        <v>47265</v>
      </c>
      <c r="L56" s="3">
        <v>2029</v>
      </c>
      <c r="M56" s="3" t="str">
        <f>Tabulka_SIS_READER_HODNOCENI[[#This Row],[DOKDYPODAT ROK]]&amp; " březen"</f>
        <v>2029 březen</v>
      </c>
      <c r="N56" t="s">
        <v>60</v>
      </c>
      <c r="P56" s="3" t="s">
        <v>2903</v>
      </c>
      <c r="R56" s="2" t="s">
        <v>2937</v>
      </c>
      <c r="S56">
        <v>3862</v>
      </c>
    </row>
    <row r="57" spans="1:19" x14ac:dyDescent="0.25">
      <c r="A57">
        <v>523</v>
      </c>
      <c r="B57" t="s">
        <v>70</v>
      </c>
      <c r="C57" t="s">
        <v>217</v>
      </c>
      <c r="D57" t="s">
        <v>218</v>
      </c>
      <c r="E57" t="s">
        <v>55</v>
      </c>
      <c r="F57" t="s">
        <v>55</v>
      </c>
      <c r="G57" t="s">
        <v>106</v>
      </c>
      <c r="H57" t="s">
        <v>58</v>
      </c>
      <c r="I57" s="2">
        <v>43364</v>
      </c>
      <c r="J57" s="2">
        <v>47017</v>
      </c>
      <c r="K57" s="2">
        <f>Tabulka_SIS_READER_HODNOCENI[[#This Row],[DOKDYAKRED]]-365</f>
        <v>46652</v>
      </c>
      <c r="L57" s="3">
        <v>2027</v>
      </c>
      <c r="M57" s="3" t="str">
        <f>Tabulka_SIS_READER_HODNOCENI[[#This Row],[DOKDYPODAT ROK]]&amp; " květen"</f>
        <v>2027 květen</v>
      </c>
      <c r="N57" t="s">
        <v>60</v>
      </c>
      <c r="O57" s="2">
        <v>45291</v>
      </c>
      <c r="P57" s="3" t="s">
        <v>2911</v>
      </c>
      <c r="R57" s="2" t="s">
        <v>2937</v>
      </c>
      <c r="S57">
        <v>466</v>
      </c>
    </row>
    <row r="58" spans="1:19" x14ac:dyDescent="0.25">
      <c r="A58">
        <v>524</v>
      </c>
      <c r="B58" t="s">
        <v>70</v>
      </c>
      <c r="C58" t="s">
        <v>217</v>
      </c>
      <c r="D58" t="s">
        <v>218</v>
      </c>
      <c r="E58" t="s">
        <v>55</v>
      </c>
      <c r="F58" t="s">
        <v>56</v>
      </c>
      <c r="G58" t="s">
        <v>106</v>
      </c>
      <c r="H58" t="s">
        <v>58</v>
      </c>
      <c r="I58" s="2">
        <v>43364</v>
      </c>
      <c r="J58" s="2">
        <v>47017</v>
      </c>
      <c r="K58" s="2">
        <f>Tabulka_SIS_READER_HODNOCENI[[#This Row],[DOKDYAKRED]]-365</f>
        <v>46652</v>
      </c>
      <c r="L58" s="3">
        <v>2027</v>
      </c>
      <c r="M58" s="3" t="str">
        <f>Tabulka_SIS_READER_HODNOCENI[[#This Row],[DOKDYPODAT ROK]]&amp; " květen"</f>
        <v>2027 květen</v>
      </c>
      <c r="N58" t="s">
        <v>60</v>
      </c>
      <c r="O58" s="2">
        <v>45291</v>
      </c>
      <c r="P58" s="3" t="s">
        <v>2911</v>
      </c>
      <c r="R58" s="2" t="s">
        <v>2937</v>
      </c>
      <c r="S58">
        <v>466</v>
      </c>
    </row>
    <row r="59" spans="1:19" x14ac:dyDescent="0.25">
      <c r="A59">
        <v>3924</v>
      </c>
      <c r="B59" t="s">
        <v>70</v>
      </c>
      <c r="C59" t="s">
        <v>221</v>
      </c>
      <c r="D59" t="s">
        <v>222</v>
      </c>
      <c r="E59" t="s">
        <v>55</v>
      </c>
      <c r="F59" t="s">
        <v>56</v>
      </c>
      <c r="G59" t="s">
        <v>106</v>
      </c>
      <c r="H59" t="s">
        <v>58</v>
      </c>
      <c r="I59" s="2">
        <v>43364</v>
      </c>
      <c r="J59" s="2">
        <v>47017</v>
      </c>
      <c r="K59" s="2">
        <f>Tabulka_SIS_READER_HODNOCENI[[#This Row],[DOKDYAKRED]]-365</f>
        <v>46652</v>
      </c>
      <c r="L59" s="3">
        <v>2027</v>
      </c>
      <c r="M59" s="3" t="str">
        <f>Tabulka_SIS_READER_HODNOCENI[[#This Row],[DOKDYPODAT ROK]]&amp; " květen"</f>
        <v>2027 květen</v>
      </c>
      <c r="N59" t="s">
        <v>60</v>
      </c>
      <c r="P59" s="3" t="s">
        <v>2903</v>
      </c>
      <c r="R59" s="2" t="s">
        <v>2937</v>
      </c>
      <c r="S59">
        <v>3921</v>
      </c>
    </row>
    <row r="60" spans="1:19" x14ac:dyDescent="0.25">
      <c r="A60">
        <v>1039</v>
      </c>
      <c r="B60" t="s">
        <v>63</v>
      </c>
      <c r="C60" t="s">
        <v>223</v>
      </c>
      <c r="D60" t="s">
        <v>224</v>
      </c>
      <c r="E60" t="s">
        <v>55</v>
      </c>
      <c r="F60" t="s">
        <v>55</v>
      </c>
      <c r="G60" t="s">
        <v>57</v>
      </c>
      <c r="H60" t="s">
        <v>58</v>
      </c>
      <c r="I60" s="2">
        <v>44160</v>
      </c>
      <c r="J60" s="2">
        <v>47812</v>
      </c>
      <c r="K60" s="2">
        <f>Tabulka_SIS_READER_HODNOCENI[[#This Row],[DOKDYAKRED]]-365</f>
        <v>47447</v>
      </c>
      <c r="L60" s="3">
        <v>2029</v>
      </c>
      <c r="M60" s="3" t="str">
        <f>Tabulka_SIS_READER_HODNOCENI[[#This Row],[DOKDYPODAT ROK]]&amp; " květen"</f>
        <v>2029 květen</v>
      </c>
      <c r="N60" t="s">
        <v>60</v>
      </c>
      <c r="P60" s="3" t="s">
        <v>2903</v>
      </c>
      <c r="R60" s="2" t="s">
        <v>2937</v>
      </c>
    </row>
    <row r="61" spans="1:19" x14ac:dyDescent="0.25">
      <c r="A61">
        <v>1043</v>
      </c>
      <c r="B61" t="s">
        <v>63</v>
      </c>
      <c r="C61" t="s">
        <v>223</v>
      </c>
      <c r="D61" t="s">
        <v>224</v>
      </c>
      <c r="E61" t="s">
        <v>55</v>
      </c>
      <c r="F61" t="s">
        <v>56</v>
      </c>
      <c r="G61" t="s">
        <v>57</v>
      </c>
      <c r="H61" t="s">
        <v>58</v>
      </c>
      <c r="I61" s="2">
        <v>44160</v>
      </c>
      <c r="J61" s="2">
        <v>47812</v>
      </c>
      <c r="K61" s="2">
        <f>Tabulka_SIS_READER_HODNOCENI[[#This Row],[DOKDYAKRED]]-365</f>
        <v>47447</v>
      </c>
      <c r="L61" s="3">
        <v>2029</v>
      </c>
      <c r="M61" s="3" t="str">
        <f>Tabulka_SIS_READER_HODNOCENI[[#This Row],[DOKDYPODAT ROK]]&amp; " květen"</f>
        <v>2029 květen</v>
      </c>
      <c r="N61" t="s">
        <v>60</v>
      </c>
      <c r="P61" s="3" t="s">
        <v>2903</v>
      </c>
      <c r="R61" s="2" t="s">
        <v>2937</v>
      </c>
      <c r="S61">
        <v>1039</v>
      </c>
    </row>
    <row r="62" spans="1:19" x14ac:dyDescent="0.25">
      <c r="A62">
        <v>1096</v>
      </c>
      <c r="B62" t="s">
        <v>63</v>
      </c>
      <c r="C62" t="s">
        <v>228</v>
      </c>
      <c r="D62" t="s">
        <v>229</v>
      </c>
      <c r="E62" t="s">
        <v>55</v>
      </c>
      <c r="F62" t="s">
        <v>55</v>
      </c>
      <c r="G62" t="s">
        <v>106</v>
      </c>
      <c r="H62" t="s">
        <v>58</v>
      </c>
      <c r="I62" s="2">
        <v>44160</v>
      </c>
      <c r="J62" s="2">
        <v>47812</v>
      </c>
      <c r="K62" s="2">
        <f>Tabulka_SIS_READER_HODNOCENI[[#This Row],[DOKDYAKRED]]-365</f>
        <v>47447</v>
      </c>
      <c r="L62" s="3">
        <v>2029</v>
      </c>
      <c r="M62" s="3" t="str">
        <f>Tabulka_SIS_READER_HODNOCENI[[#This Row],[DOKDYPODAT ROK]]&amp; " květen"</f>
        <v>2029 květen</v>
      </c>
      <c r="N62" t="s">
        <v>60</v>
      </c>
      <c r="P62" s="3" t="s">
        <v>2903</v>
      </c>
      <c r="R62" s="2" t="s">
        <v>2937</v>
      </c>
      <c r="S62">
        <v>1039</v>
      </c>
    </row>
    <row r="63" spans="1:19" x14ac:dyDescent="0.25">
      <c r="A63">
        <v>1097</v>
      </c>
      <c r="B63" t="s">
        <v>63</v>
      </c>
      <c r="C63" t="s">
        <v>228</v>
      </c>
      <c r="D63" t="s">
        <v>229</v>
      </c>
      <c r="E63" t="s">
        <v>55</v>
      </c>
      <c r="F63" t="s">
        <v>56</v>
      </c>
      <c r="G63" t="s">
        <v>106</v>
      </c>
      <c r="H63" t="s">
        <v>58</v>
      </c>
      <c r="I63" s="2">
        <v>44160</v>
      </c>
      <c r="J63" s="2">
        <v>47812</v>
      </c>
      <c r="K63" s="2">
        <f>Tabulka_SIS_READER_HODNOCENI[[#This Row],[DOKDYAKRED]]-365</f>
        <v>47447</v>
      </c>
      <c r="L63" s="3">
        <v>2029</v>
      </c>
      <c r="M63" s="3" t="str">
        <f>Tabulka_SIS_READER_HODNOCENI[[#This Row],[DOKDYPODAT ROK]]&amp; " květen"</f>
        <v>2029 květen</v>
      </c>
      <c r="N63" t="s">
        <v>60</v>
      </c>
      <c r="P63" s="3" t="s">
        <v>2903</v>
      </c>
      <c r="R63" s="2" t="s">
        <v>2937</v>
      </c>
      <c r="S63">
        <v>1039</v>
      </c>
    </row>
    <row r="64" spans="1:19" x14ac:dyDescent="0.25">
      <c r="A64">
        <v>3862</v>
      </c>
      <c r="B64" t="s">
        <v>210</v>
      </c>
      <c r="C64" t="s">
        <v>230</v>
      </c>
      <c r="D64" t="s">
        <v>231</v>
      </c>
      <c r="E64" t="s">
        <v>213</v>
      </c>
      <c r="F64" t="s">
        <v>55</v>
      </c>
      <c r="G64" t="s">
        <v>57</v>
      </c>
      <c r="H64" t="s">
        <v>214</v>
      </c>
      <c r="I64" s="2">
        <v>43978</v>
      </c>
      <c r="J64" s="2">
        <v>47630</v>
      </c>
      <c r="K64" s="2">
        <f>Tabulka_SIS_READER_HODNOCENI[[#This Row],[DOKDYAKRED]]-365</f>
        <v>47265</v>
      </c>
      <c r="L64" s="3">
        <v>2029</v>
      </c>
      <c r="M64" s="3" t="str">
        <f>Tabulka_SIS_READER_HODNOCENI[[#This Row],[DOKDYPODAT ROK]]&amp; " březen"</f>
        <v>2029 březen</v>
      </c>
      <c r="N64" t="s">
        <v>60</v>
      </c>
      <c r="P64" s="3" t="s">
        <v>2903</v>
      </c>
      <c r="R64" s="2" t="s">
        <v>2937</v>
      </c>
    </row>
    <row r="65" spans="1:19" x14ac:dyDescent="0.25">
      <c r="A65">
        <v>1832</v>
      </c>
      <c r="B65" t="s">
        <v>151</v>
      </c>
      <c r="C65" t="s">
        <v>232</v>
      </c>
      <c r="D65" t="s">
        <v>233</v>
      </c>
      <c r="E65" t="s">
        <v>213</v>
      </c>
      <c r="F65" t="s">
        <v>55</v>
      </c>
      <c r="G65" t="s">
        <v>57</v>
      </c>
      <c r="H65" t="s">
        <v>219</v>
      </c>
      <c r="I65" s="2">
        <v>44251</v>
      </c>
      <c r="J65" s="2">
        <v>47903</v>
      </c>
      <c r="K65" s="2">
        <f>Tabulka_SIS_READER_HODNOCENI[[#This Row],[DOKDYAKRED]]-365</f>
        <v>47538</v>
      </c>
      <c r="L65" s="3">
        <v>2030</v>
      </c>
      <c r="M65" s="3" t="str">
        <f>Tabulka_SIS_READER_HODNOCENI[[#This Row],[DOKDYPODAT ROK]]&amp; " březen"</f>
        <v>2030 březen</v>
      </c>
      <c r="N65" t="s">
        <v>60</v>
      </c>
      <c r="P65" s="3" t="s">
        <v>2903</v>
      </c>
      <c r="R65" s="2" t="s">
        <v>2937</v>
      </c>
    </row>
    <row r="66" spans="1:19" x14ac:dyDescent="0.25">
      <c r="A66">
        <v>1833</v>
      </c>
      <c r="B66" t="s">
        <v>151</v>
      </c>
      <c r="C66" t="s">
        <v>235</v>
      </c>
      <c r="D66" t="s">
        <v>236</v>
      </c>
      <c r="E66" t="s">
        <v>213</v>
      </c>
      <c r="F66" t="s">
        <v>55</v>
      </c>
      <c r="G66" t="s">
        <v>106</v>
      </c>
      <c r="H66" t="s">
        <v>219</v>
      </c>
      <c r="I66" s="2">
        <v>44251</v>
      </c>
      <c r="J66" s="2">
        <v>47903</v>
      </c>
      <c r="K66" s="2">
        <f>Tabulka_SIS_READER_HODNOCENI[[#This Row],[DOKDYAKRED]]-365</f>
        <v>47538</v>
      </c>
      <c r="L66" s="3">
        <v>2030</v>
      </c>
      <c r="M66" s="3" t="str">
        <f>Tabulka_SIS_READER_HODNOCENI[[#This Row],[DOKDYPODAT ROK]]&amp; " březen"</f>
        <v>2030 březen</v>
      </c>
      <c r="N66" t="s">
        <v>60</v>
      </c>
      <c r="P66" s="3" t="s">
        <v>2903</v>
      </c>
      <c r="R66" s="2" t="s">
        <v>2937</v>
      </c>
      <c r="S66">
        <v>1832</v>
      </c>
    </row>
    <row r="67" spans="1:19" x14ac:dyDescent="0.25">
      <c r="A67">
        <v>1767</v>
      </c>
      <c r="B67" t="s">
        <v>70</v>
      </c>
      <c r="C67" t="s">
        <v>238</v>
      </c>
      <c r="D67" t="s">
        <v>239</v>
      </c>
      <c r="E67" t="s">
        <v>55</v>
      </c>
      <c r="F67" t="s">
        <v>55</v>
      </c>
      <c r="G67" t="s">
        <v>57</v>
      </c>
      <c r="H67" t="s">
        <v>58</v>
      </c>
      <c r="I67" s="2">
        <v>44223</v>
      </c>
      <c r="J67" s="2">
        <v>47875</v>
      </c>
      <c r="K67" s="2">
        <f>Tabulka_SIS_READER_HODNOCENI[[#This Row],[DOKDYAKRED]]-365</f>
        <v>47510</v>
      </c>
      <c r="L67" s="3">
        <v>2030</v>
      </c>
      <c r="M67" s="3" t="str">
        <f>Tabulka_SIS_READER_HODNOCENI[[#This Row],[DOKDYPODAT ROK]]&amp; " květen"</f>
        <v>2030 květen</v>
      </c>
      <c r="N67" t="s">
        <v>60</v>
      </c>
      <c r="P67" s="3" t="s">
        <v>2903</v>
      </c>
      <c r="R67" s="2" t="s">
        <v>2937</v>
      </c>
    </row>
    <row r="68" spans="1:19" x14ac:dyDescent="0.25">
      <c r="A68">
        <v>1768</v>
      </c>
      <c r="B68" t="s">
        <v>70</v>
      </c>
      <c r="C68" t="s">
        <v>242</v>
      </c>
      <c r="D68" t="s">
        <v>243</v>
      </c>
      <c r="E68" t="s">
        <v>55</v>
      </c>
      <c r="F68" t="s">
        <v>55</v>
      </c>
      <c r="G68" t="s">
        <v>106</v>
      </c>
      <c r="H68" t="s">
        <v>58</v>
      </c>
      <c r="I68" s="2">
        <v>44223</v>
      </c>
      <c r="J68" s="2">
        <v>47875</v>
      </c>
      <c r="K68" s="2">
        <f>Tabulka_SIS_READER_HODNOCENI[[#This Row],[DOKDYAKRED]]-365</f>
        <v>47510</v>
      </c>
      <c r="L68" s="3">
        <v>2030</v>
      </c>
      <c r="M68" s="3" t="str">
        <f>Tabulka_SIS_READER_HODNOCENI[[#This Row],[DOKDYPODAT ROK]]&amp; " květen"</f>
        <v>2030 květen</v>
      </c>
      <c r="N68" t="s">
        <v>60</v>
      </c>
      <c r="P68" s="3" t="s">
        <v>2903</v>
      </c>
      <c r="R68" s="2" t="s">
        <v>2937</v>
      </c>
      <c r="S68">
        <v>1767</v>
      </c>
    </row>
    <row r="69" spans="1:19" x14ac:dyDescent="0.25">
      <c r="A69">
        <v>1769</v>
      </c>
      <c r="B69" t="s">
        <v>70</v>
      </c>
      <c r="C69" t="s">
        <v>238</v>
      </c>
      <c r="D69" t="s">
        <v>239</v>
      </c>
      <c r="E69" t="s">
        <v>55</v>
      </c>
      <c r="F69" t="s">
        <v>56</v>
      </c>
      <c r="G69" t="s">
        <v>57</v>
      </c>
      <c r="H69" t="s">
        <v>58</v>
      </c>
      <c r="I69" s="2">
        <v>44223</v>
      </c>
      <c r="J69" s="2">
        <v>47875</v>
      </c>
      <c r="K69" s="2">
        <f>Tabulka_SIS_READER_HODNOCENI[[#This Row],[DOKDYAKRED]]-365</f>
        <v>47510</v>
      </c>
      <c r="L69" s="3">
        <v>2030</v>
      </c>
      <c r="M69" s="3" t="str">
        <f>Tabulka_SIS_READER_HODNOCENI[[#This Row],[DOKDYPODAT ROK]]&amp; " květen"</f>
        <v>2030 květen</v>
      </c>
      <c r="N69" t="s">
        <v>60</v>
      </c>
      <c r="P69" s="3" t="s">
        <v>2903</v>
      </c>
      <c r="R69" s="2" t="s">
        <v>2937</v>
      </c>
      <c r="S69">
        <v>1767</v>
      </c>
    </row>
    <row r="70" spans="1:19" x14ac:dyDescent="0.25">
      <c r="A70">
        <v>1770</v>
      </c>
      <c r="B70" t="s">
        <v>70</v>
      </c>
      <c r="C70" t="s">
        <v>242</v>
      </c>
      <c r="D70" t="s">
        <v>243</v>
      </c>
      <c r="E70" t="s">
        <v>55</v>
      </c>
      <c r="F70" t="s">
        <v>56</v>
      </c>
      <c r="G70" t="s">
        <v>106</v>
      </c>
      <c r="H70" t="s">
        <v>58</v>
      </c>
      <c r="I70" s="2">
        <v>44223</v>
      </c>
      <c r="J70" s="2">
        <v>47875</v>
      </c>
      <c r="K70" s="2">
        <f>Tabulka_SIS_READER_HODNOCENI[[#This Row],[DOKDYAKRED]]-365</f>
        <v>47510</v>
      </c>
      <c r="L70" s="3">
        <v>2030</v>
      </c>
      <c r="M70" s="3" t="str">
        <f>Tabulka_SIS_READER_HODNOCENI[[#This Row],[DOKDYPODAT ROK]]&amp; " květen"</f>
        <v>2030 květen</v>
      </c>
      <c r="N70" t="s">
        <v>60</v>
      </c>
      <c r="P70" s="3" t="s">
        <v>2903</v>
      </c>
      <c r="R70" s="2" t="s">
        <v>2937</v>
      </c>
      <c r="S70">
        <v>1767</v>
      </c>
    </row>
    <row r="71" spans="1:19" x14ac:dyDescent="0.25">
      <c r="A71">
        <v>147</v>
      </c>
      <c r="B71" t="s">
        <v>121</v>
      </c>
      <c r="C71" t="s">
        <v>244</v>
      </c>
      <c r="D71" t="s">
        <v>245</v>
      </c>
      <c r="E71" t="s">
        <v>85</v>
      </c>
      <c r="F71" t="s">
        <v>55</v>
      </c>
      <c r="G71" t="s">
        <v>106</v>
      </c>
      <c r="H71" t="s">
        <v>86</v>
      </c>
      <c r="I71" s="2">
        <v>43297</v>
      </c>
      <c r="J71" s="2">
        <v>46950</v>
      </c>
      <c r="K71" s="2">
        <f>Tabulka_SIS_READER_HODNOCENI[[#This Row],[DOKDYAKRED]]-365</f>
        <v>46585</v>
      </c>
      <c r="L71" s="3">
        <v>2027</v>
      </c>
      <c r="M71" s="3" t="str">
        <f>Tabulka_SIS_READER_HODNOCENI[[#This Row],[DOKDYPODAT ROK]]&amp; " březen"</f>
        <v>2027 březen</v>
      </c>
      <c r="N71" t="s">
        <v>60</v>
      </c>
      <c r="P71" s="3" t="s">
        <v>2903</v>
      </c>
      <c r="R71" s="2" t="s">
        <v>2937</v>
      </c>
    </row>
    <row r="72" spans="1:19" x14ac:dyDescent="0.25">
      <c r="A72">
        <v>161</v>
      </c>
      <c r="B72" t="s">
        <v>121</v>
      </c>
      <c r="C72" t="s">
        <v>248</v>
      </c>
      <c r="D72" t="s">
        <v>249</v>
      </c>
      <c r="E72" t="s">
        <v>55</v>
      </c>
      <c r="F72" t="s">
        <v>55</v>
      </c>
      <c r="G72" t="s">
        <v>57</v>
      </c>
      <c r="H72" t="s">
        <v>58</v>
      </c>
      <c r="I72" s="2">
        <v>43257</v>
      </c>
      <c r="J72" s="2">
        <v>46910</v>
      </c>
      <c r="K72" s="2">
        <f>Tabulka_SIS_READER_HODNOCENI[[#This Row],[DOKDYAKRED]]-365</f>
        <v>46545</v>
      </c>
      <c r="L72" s="3">
        <v>2027</v>
      </c>
      <c r="M72" s="3" t="str">
        <f>Tabulka_SIS_READER_HODNOCENI[[#This Row],[DOKDYPODAT ROK]]&amp; " květen"</f>
        <v>2027 květen</v>
      </c>
      <c r="N72" t="s">
        <v>60</v>
      </c>
      <c r="P72" s="3" t="s">
        <v>2903</v>
      </c>
      <c r="R72" s="2" t="s">
        <v>2937</v>
      </c>
    </row>
    <row r="73" spans="1:19" x14ac:dyDescent="0.25">
      <c r="A73">
        <v>162</v>
      </c>
      <c r="B73" t="s">
        <v>121</v>
      </c>
      <c r="C73" t="s">
        <v>253</v>
      </c>
      <c r="D73" t="s">
        <v>254</v>
      </c>
      <c r="E73" t="s">
        <v>55</v>
      </c>
      <c r="F73" t="s">
        <v>55</v>
      </c>
      <c r="G73" t="s">
        <v>106</v>
      </c>
      <c r="H73" t="s">
        <v>58</v>
      </c>
      <c r="I73" s="2">
        <v>43257</v>
      </c>
      <c r="J73" s="2">
        <v>46910</v>
      </c>
      <c r="K73" s="2">
        <f>Tabulka_SIS_READER_HODNOCENI[[#This Row],[DOKDYAKRED]]-365</f>
        <v>46545</v>
      </c>
      <c r="L73" s="3">
        <v>2027</v>
      </c>
      <c r="M73" s="3" t="str">
        <f>Tabulka_SIS_READER_HODNOCENI[[#This Row],[DOKDYPODAT ROK]]&amp; " květen"</f>
        <v>2027 květen</v>
      </c>
      <c r="N73" t="s">
        <v>60</v>
      </c>
      <c r="P73" s="3" t="s">
        <v>2903</v>
      </c>
      <c r="R73" s="2" t="s">
        <v>2937</v>
      </c>
      <c r="S73">
        <v>161</v>
      </c>
    </row>
    <row r="74" spans="1:19" x14ac:dyDescent="0.25">
      <c r="A74">
        <v>805</v>
      </c>
      <c r="B74" t="s">
        <v>155</v>
      </c>
      <c r="C74" t="s">
        <v>256</v>
      </c>
      <c r="D74" t="s">
        <v>257</v>
      </c>
      <c r="E74" t="s">
        <v>55</v>
      </c>
      <c r="F74" t="s">
        <v>55</v>
      </c>
      <c r="G74" t="s">
        <v>57</v>
      </c>
      <c r="H74" t="s">
        <v>58</v>
      </c>
      <c r="I74" s="2">
        <v>43761</v>
      </c>
      <c r="J74" s="2">
        <v>47414</v>
      </c>
      <c r="K74" s="2">
        <f>Tabulka_SIS_READER_HODNOCENI[[#This Row],[DOKDYAKRED]]-365</f>
        <v>47049</v>
      </c>
      <c r="L74" s="3">
        <v>2028</v>
      </c>
      <c r="M74" s="3" t="str">
        <f>Tabulka_SIS_READER_HODNOCENI[[#This Row],[DOKDYPODAT ROK]]&amp; " květen"</f>
        <v>2028 květen</v>
      </c>
      <c r="N74" t="s">
        <v>60</v>
      </c>
      <c r="P74" s="3" t="s">
        <v>2903</v>
      </c>
      <c r="R74" s="2" t="s">
        <v>2937</v>
      </c>
    </row>
    <row r="75" spans="1:19" x14ac:dyDescent="0.25">
      <c r="A75">
        <v>303</v>
      </c>
      <c r="B75" t="s">
        <v>70</v>
      </c>
      <c r="C75" t="s">
        <v>259</v>
      </c>
      <c r="D75" t="s">
        <v>260</v>
      </c>
      <c r="E75" t="s">
        <v>85</v>
      </c>
      <c r="F75" t="s">
        <v>55</v>
      </c>
      <c r="G75" t="s">
        <v>57</v>
      </c>
      <c r="H75" t="s">
        <v>86</v>
      </c>
      <c r="I75" s="2">
        <v>43297</v>
      </c>
      <c r="J75" s="2">
        <v>46950</v>
      </c>
      <c r="K75" s="2">
        <f>Tabulka_SIS_READER_HODNOCENI[[#This Row],[DOKDYAKRED]]-365</f>
        <v>46585</v>
      </c>
      <c r="L75" s="3">
        <v>2027</v>
      </c>
      <c r="M75" s="3" t="str">
        <f>Tabulka_SIS_READER_HODNOCENI[[#This Row],[DOKDYPODAT ROK]]&amp; " březen"</f>
        <v>2027 březen</v>
      </c>
      <c r="N75" t="s">
        <v>60</v>
      </c>
      <c r="P75" s="3" t="s">
        <v>2903</v>
      </c>
      <c r="R75" s="2" t="s">
        <v>2937</v>
      </c>
    </row>
    <row r="76" spans="1:19" x14ac:dyDescent="0.25">
      <c r="A76">
        <v>721</v>
      </c>
      <c r="B76" t="s">
        <v>70</v>
      </c>
      <c r="C76" t="s">
        <v>262</v>
      </c>
      <c r="D76" t="s">
        <v>108</v>
      </c>
      <c r="E76" t="s">
        <v>85</v>
      </c>
      <c r="F76" t="s">
        <v>55</v>
      </c>
      <c r="G76" t="s">
        <v>57</v>
      </c>
      <c r="H76" t="s">
        <v>86</v>
      </c>
      <c r="I76" s="2">
        <v>43516</v>
      </c>
      <c r="J76" s="2">
        <v>45342</v>
      </c>
      <c r="K76" s="2">
        <f>Tabulka_SIS_READER_HODNOCENI[[#This Row],[DOKDYAKRED]]-365</f>
        <v>44977</v>
      </c>
      <c r="L76" s="3">
        <v>2023</v>
      </c>
      <c r="M76" s="3" t="str">
        <f>Tabulka_SIS_READER_HODNOCENI[[#This Row],[DOKDYPODAT ROK]]&amp; " březen"</f>
        <v>2023 březen</v>
      </c>
      <c r="N76" t="s">
        <v>60</v>
      </c>
      <c r="O76" s="2">
        <v>44620</v>
      </c>
      <c r="P76" s="3" t="s">
        <v>2909</v>
      </c>
      <c r="R76" s="2" t="s">
        <v>2937</v>
      </c>
    </row>
    <row r="77" spans="1:19" x14ac:dyDescent="0.25">
      <c r="A77">
        <v>773</v>
      </c>
      <c r="B77" t="s">
        <v>155</v>
      </c>
      <c r="C77" t="s">
        <v>265</v>
      </c>
      <c r="D77" t="s">
        <v>266</v>
      </c>
      <c r="E77" t="s">
        <v>85</v>
      </c>
      <c r="F77" t="s">
        <v>55</v>
      </c>
      <c r="G77" t="s">
        <v>57</v>
      </c>
      <c r="H77" t="s">
        <v>86</v>
      </c>
      <c r="I77" s="2">
        <v>43703</v>
      </c>
      <c r="J77" s="2">
        <v>47356</v>
      </c>
      <c r="K77" s="2">
        <f>Tabulka_SIS_READER_HODNOCENI[[#This Row],[DOKDYAKRED]]-365</f>
        <v>46991</v>
      </c>
      <c r="L77" s="3">
        <v>2028</v>
      </c>
      <c r="M77" s="3" t="str">
        <f>Tabulka_SIS_READER_HODNOCENI[[#This Row],[DOKDYPODAT ROK]]&amp; " březen"</f>
        <v>2028 březen</v>
      </c>
      <c r="N77" t="s">
        <v>60</v>
      </c>
      <c r="O77" s="2">
        <v>45565</v>
      </c>
      <c r="P77" s="3" t="s">
        <v>2912</v>
      </c>
      <c r="R77" s="2" t="s">
        <v>2937</v>
      </c>
    </row>
    <row r="78" spans="1:19" x14ac:dyDescent="0.25">
      <c r="A78">
        <v>382</v>
      </c>
      <c r="B78" t="s">
        <v>121</v>
      </c>
      <c r="C78" t="s">
        <v>248</v>
      </c>
      <c r="D78" t="s">
        <v>249</v>
      </c>
      <c r="E78" t="s">
        <v>55</v>
      </c>
      <c r="F78" t="s">
        <v>56</v>
      </c>
      <c r="G78" t="s">
        <v>57</v>
      </c>
      <c r="H78" t="s">
        <v>58</v>
      </c>
      <c r="I78" s="2">
        <v>43257</v>
      </c>
      <c r="J78" s="2">
        <v>46910</v>
      </c>
      <c r="K78" s="2">
        <f>Tabulka_SIS_READER_HODNOCENI[[#This Row],[DOKDYAKRED]]-365</f>
        <v>46545</v>
      </c>
      <c r="L78" s="3">
        <v>2027</v>
      </c>
      <c r="M78" s="3" t="str">
        <f>Tabulka_SIS_READER_HODNOCENI[[#This Row],[DOKDYPODAT ROK]]&amp; " květen"</f>
        <v>2027 květen</v>
      </c>
      <c r="N78" t="s">
        <v>60</v>
      </c>
      <c r="P78" s="3" t="s">
        <v>2903</v>
      </c>
      <c r="R78" s="2" t="s">
        <v>2937</v>
      </c>
      <c r="S78">
        <v>161</v>
      </c>
    </row>
    <row r="79" spans="1:19" x14ac:dyDescent="0.25">
      <c r="A79">
        <v>1250</v>
      </c>
      <c r="B79" t="s">
        <v>155</v>
      </c>
      <c r="C79" t="s">
        <v>268</v>
      </c>
      <c r="D79" t="s">
        <v>269</v>
      </c>
      <c r="E79" t="s">
        <v>85</v>
      </c>
      <c r="F79" t="s">
        <v>55</v>
      </c>
      <c r="G79" t="s">
        <v>106</v>
      </c>
      <c r="H79" t="s">
        <v>86</v>
      </c>
      <c r="I79" s="2">
        <v>43703</v>
      </c>
      <c r="J79" s="2">
        <v>47356</v>
      </c>
      <c r="K79" s="2">
        <f>Tabulka_SIS_READER_HODNOCENI[[#This Row],[DOKDYAKRED]]-365</f>
        <v>46991</v>
      </c>
      <c r="L79" s="3">
        <v>2028</v>
      </c>
      <c r="M79" s="3" t="str">
        <f>Tabulka_SIS_READER_HODNOCENI[[#This Row],[DOKDYPODAT ROK]]&amp; " březen"</f>
        <v>2028 březen</v>
      </c>
      <c r="N79" t="s">
        <v>60</v>
      </c>
      <c r="O79" s="2">
        <v>45565</v>
      </c>
      <c r="P79" s="3" t="s">
        <v>2912</v>
      </c>
      <c r="R79" s="2" t="s">
        <v>2937</v>
      </c>
      <c r="S79">
        <v>773</v>
      </c>
    </row>
    <row r="80" spans="1:19" x14ac:dyDescent="0.25">
      <c r="A80">
        <v>669</v>
      </c>
      <c r="B80" t="s">
        <v>121</v>
      </c>
      <c r="C80" t="s">
        <v>253</v>
      </c>
      <c r="D80" t="s">
        <v>254</v>
      </c>
      <c r="E80" t="s">
        <v>55</v>
      </c>
      <c r="F80" t="s">
        <v>56</v>
      </c>
      <c r="G80" t="s">
        <v>106</v>
      </c>
      <c r="H80" t="s">
        <v>58</v>
      </c>
      <c r="I80" s="2">
        <v>43257</v>
      </c>
      <c r="J80" s="2">
        <v>46910</v>
      </c>
      <c r="K80" s="2">
        <f>Tabulka_SIS_READER_HODNOCENI[[#This Row],[DOKDYAKRED]]-365</f>
        <v>46545</v>
      </c>
      <c r="L80" s="3">
        <v>2027</v>
      </c>
      <c r="M80" s="3" t="str">
        <f>Tabulka_SIS_READER_HODNOCENI[[#This Row],[DOKDYPODAT ROK]]&amp; " květen"</f>
        <v>2027 květen</v>
      </c>
      <c r="N80" t="s">
        <v>60</v>
      </c>
      <c r="P80" s="3" t="s">
        <v>2903</v>
      </c>
      <c r="R80" s="2" t="s">
        <v>2937</v>
      </c>
      <c r="S80">
        <v>161</v>
      </c>
    </row>
    <row r="81" spans="1:19" x14ac:dyDescent="0.25">
      <c r="A81">
        <v>124</v>
      </c>
      <c r="B81" t="s">
        <v>121</v>
      </c>
      <c r="C81" t="s">
        <v>270</v>
      </c>
      <c r="D81" t="s">
        <v>271</v>
      </c>
      <c r="E81" t="s">
        <v>73</v>
      </c>
      <c r="F81" t="s">
        <v>55</v>
      </c>
      <c r="G81" t="s">
        <v>57</v>
      </c>
      <c r="H81" t="s">
        <v>74</v>
      </c>
      <c r="I81" s="2">
        <v>43340</v>
      </c>
      <c r="J81" s="2">
        <v>45166</v>
      </c>
      <c r="K81" s="2">
        <f>Tabulka_SIS_READER_HODNOCENI[[#This Row],[DOKDYAKRED]]-365</f>
        <v>44801</v>
      </c>
      <c r="L81" s="3">
        <v>2022</v>
      </c>
      <c r="M81" s="3" t="str">
        <f>Tabulka_SIS_READER_HODNOCENI[[#This Row],[DOKDYPODAT ROK]]&amp; " březen"</f>
        <v>2022 březen</v>
      </c>
      <c r="N81" t="s">
        <v>60</v>
      </c>
      <c r="O81" s="2">
        <v>44561</v>
      </c>
      <c r="P81" s="3" t="s">
        <v>2910</v>
      </c>
      <c r="R81" s="2" t="s">
        <v>2937</v>
      </c>
    </row>
    <row r="82" spans="1:19" x14ac:dyDescent="0.25">
      <c r="A82">
        <v>488</v>
      </c>
      <c r="B82" t="s">
        <v>89</v>
      </c>
      <c r="C82" t="s">
        <v>274</v>
      </c>
      <c r="D82" t="s">
        <v>275</v>
      </c>
      <c r="E82" t="s">
        <v>73</v>
      </c>
      <c r="F82" t="s">
        <v>56</v>
      </c>
      <c r="G82" t="s">
        <v>57</v>
      </c>
      <c r="H82" t="s">
        <v>74</v>
      </c>
      <c r="I82" s="2">
        <v>43297</v>
      </c>
      <c r="J82" s="2">
        <v>46950</v>
      </c>
      <c r="K82" s="2">
        <f>Tabulka_SIS_READER_HODNOCENI[[#This Row],[DOKDYAKRED]]-365</f>
        <v>46585</v>
      </c>
      <c r="L82" s="3">
        <v>2027</v>
      </c>
      <c r="M82" s="3" t="str">
        <f>Tabulka_SIS_READER_HODNOCENI[[#This Row],[DOKDYPODAT ROK]]&amp; " březen"</f>
        <v>2027 březen</v>
      </c>
      <c r="N82" t="s">
        <v>60</v>
      </c>
      <c r="P82" s="3" t="s">
        <v>2903</v>
      </c>
      <c r="R82" s="2" t="s">
        <v>2937</v>
      </c>
      <c r="S82">
        <v>377</v>
      </c>
    </row>
    <row r="83" spans="1:19" x14ac:dyDescent="0.25">
      <c r="A83">
        <v>167</v>
      </c>
      <c r="B83" t="s">
        <v>121</v>
      </c>
      <c r="C83" t="s">
        <v>277</v>
      </c>
      <c r="D83" t="s">
        <v>278</v>
      </c>
      <c r="E83" t="s">
        <v>55</v>
      </c>
      <c r="F83" t="s">
        <v>55</v>
      </c>
      <c r="G83" t="s">
        <v>57</v>
      </c>
      <c r="H83" t="s">
        <v>58</v>
      </c>
      <c r="I83" s="2">
        <v>43364</v>
      </c>
      <c r="J83" s="2">
        <v>47017</v>
      </c>
      <c r="K83" s="2">
        <f>Tabulka_SIS_READER_HODNOCENI[[#This Row],[DOKDYAKRED]]-365</f>
        <v>46652</v>
      </c>
      <c r="L83" s="3">
        <v>2027</v>
      </c>
      <c r="M83" s="3" t="str">
        <f>Tabulka_SIS_READER_HODNOCENI[[#This Row],[DOKDYPODAT ROK]]&amp; " květen"</f>
        <v>2027 květen</v>
      </c>
      <c r="N83" t="s">
        <v>60</v>
      </c>
      <c r="P83" s="3" t="s">
        <v>2903</v>
      </c>
      <c r="R83" s="2" t="s">
        <v>2937</v>
      </c>
    </row>
    <row r="84" spans="1:19" x14ac:dyDescent="0.25">
      <c r="A84">
        <v>23</v>
      </c>
      <c r="B84" t="s">
        <v>280</v>
      </c>
      <c r="C84" t="s">
        <v>281</v>
      </c>
      <c r="D84" t="s">
        <v>282</v>
      </c>
      <c r="E84" t="s">
        <v>73</v>
      </c>
      <c r="F84" t="s">
        <v>55</v>
      </c>
      <c r="G84" t="s">
        <v>57</v>
      </c>
      <c r="H84" t="s">
        <v>74</v>
      </c>
      <c r="I84" s="2">
        <v>43271</v>
      </c>
      <c r="J84" s="2">
        <v>45097</v>
      </c>
      <c r="K84" s="2">
        <f>Tabulka_SIS_READER_HODNOCENI[[#This Row],[DOKDYAKRED]]-365</f>
        <v>44732</v>
      </c>
      <c r="L84" s="3">
        <v>2022</v>
      </c>
      <c r="M84" s="3" t="str">
        <f>Tabulka_SIS_READER_HODNOCENI[[#This Row],[DOKDYPODAT ROK]]&amp; " březen"</f>
        <v>2022 březen</v>
      </c>
      <c r="N84" t="s">
        <v>60</v>
      </c>
      <c r="O84" s="2">
        <v>44561</v>
      </c>
      <c r="P84" s="3" t="s">
        <v>2910</v>
      </c>
      <c r="R84" s="2" t="s">
        <v>2937</v>
      </c>
    </row>
    <row r="85" spans="1:19" x14ac:dyDescent="0.25">
      <c r="A85">
        <v>168</v>
      </c>
      <c r="B85" t="s">
        <v>121</v>
      </c>
      <c r="C85" t="s">
        <v>286</v>
      </c>
      <c r="D85" t="s">
        <v>287</v>
      </c>
      <c r="E85" t="s">
        <v>55</v>
      </c>
      <c r="F85" t="s">
        <v>55</v>
      </c>
      <c r="G85" t="s">
        <v>106</v>
      </c>
      <c r="H85" t="s">
        <v>58</v>
      </c>
      <c r="I85" s="2">
        <v>43364</v>
      </c>
      <c r="J85" s="2">
        <v>47017</v>
      </c>
      <c r="K85" s="2">
        <f>Tabulka_SIS_READER_HODNOCENI[[#This Row],[DOKDYAKRED]]-365</f>
        <v>46652</v>
      </c>
      <c r="L85" s="3">
        <v>2027</v>
      </c>
      <c r="M85" s="3" t="str">
        <f>Tabulka_SIS_READER_HODNOCENI[[#This Row],[DOKDYPODAT ROK]]&amp; " květen"</f>
        <v>2027 květen</v>
      </c>
      <c r="N85" t="s">
        <v>60</v>
      </c>
      <c r="P85" s="3" t="s">
        <v>2903</v>
      </c>
      <c r="R85" s="2" t="s">
        <v>2937</v>
      </c>
      <c r="S85">
        <v>167</v>
      </c>
    </row>
    <row r="86" spans="1:19" x14ac:dyDescent="0.25">
      <c r="A86">
        <v>530</v>
      </c>
      <c r="B86" t="s">
        <v>70</v>
      </c>
      <c r="C86" t="s">
        <v>288</v>
      </c>
      <c r="D86" t="s">
        <v>289</v>
      </c>
      <c r="E86" t="s">
        <v>55</v>
      </c>
      <c r="F86" t="s">
        <v>55</v>
      </c>
      <c r="G86" t="s">
        <v>57</v>
      </c>
      <c r="H86" t="s">
        <v>58</v>
      </c>
      <c r="I86" s="2">
        <v>43404</v>
      </c>
      <c r="J86" s="2">
        <v>47057</v>
      </c>
      <c r="K86" s="2">
        <f>Tabulka_SIS_READER_HODNOCENI[[#This Row],[DOKDYAKRED]]-365</f>
        <v>46692</v>
      </c>
      <c r="L86" s="3">
        <v>2027</v>
      </c>
      <c r="M86" s="3" t="str">
        <f>Tabulka_SIS_READER_HODNOCENI[[#This Row],[DOKDYPODAT ROK]]&amp; " květen"</f>
        <v>2027 květen</v>
      </c>
      <c r="N86" t="s">
        <v>60</v>
      </c>
      <c r="P86" s="3" t="s">
        <v>2903</v>
      </c>
      <c r="R86" s="2" t="s">
        <v>2937</v>
      </c>
    </row>
    <row r="87" spans="1:19" x14ac:dyDescent="0.25">
      <c r="A87">
        <v>434</v>
      </c>
      <c r="B87" t="s">
        <v>52</v>
      </c>
      <c r="C87" t="s">
        <v>292</v>
      </c>
      <c r="D87" t="s">
        <v>293</v>
      </c>
      <c r="E87" t="s">
        <v>55</v>
      </c>
      <c r="F87" t="s">
        <v>55</v>
      </c>
      <c r="G87" t="s">
        <v>57</v>
      </c>
      <c r="H87" t="s">
        <v>58</v>
      </c>
      <c r="I87" s="2">
        <v>43432</v>
      </c>
      <c r="J87" s="2">
        <v>47085</v>
      </c>
      <c r="K87" s="2">
        <f>Tabulka_SIS_READER_HODNOCENI[[#This Row],[DOKDYAKRED]]-365</f>
        <v>46720</v>
      </c>
      <c r="L87" s="3">
        <v>2027</v>
      </c>
      <c r="M87" s="3" t="str">
        <f>Tabulka_SIS_READER_HODNOCENI[[#This Row],[DOKDYPODAT ROK]]&amp; " květen"</f>
        <v>2027 květen</v>
      </c>
      <c r="N87" t="s">
        <v>60</v>
      </c>
      <c r="O87" s="2">
        <v>44469</v>
      </c>
      <c r="P87" s="3" t="s">
        <v>2913</v>
      </c>
      <c r="R87" s="2" t="s">
        <v>2937</v>
      </c>
      <c r="S87">
        <v>424</v>
      </c>
    </row>
    <row r="88" spans="1:19" x14ac:dyDescent="0.25">
      <c r="A88">
        <v>1230</v>
      </c>
      <c r="B88" t="s">
        <v>155</v>
      </c>
      <c r="C88" t="s">
        <v>256</v>
      </c>
      <c r="D88" t="s">
        <v>257</v>
      </c>
      <c r="E88" t="s">
        <v>55</v>
      </c>
      <c r="F88" t="s">
        <v>56</v>
      </c>
      <c r="G88" t="s">
        <v>57</v>
      </c>
      <c r="H88" t="s">
        <v>58</v>
      </c>
      <c r="I88" s="2">
        <v>43761</v>
      </c>
      <c r="J88" s="2">
        <v>47414</v>
      </c>
      <c r="K88" s="2">
        <f>Tabulka_SIS_READER_HODNOCENI[[#This Row],[DOKDYAKRED]]-365</f>
        <v>47049</v>
      </c>
      <c r="L88" s="3">
        <v>2028</v>
      </c>
      <c r="M88" s="3" t="str">
        <f>Tabulka_SIS_READER_HODNOCENI[[#This Row],[DOKDYPODAT ROK]]&amp; " květen"</f>
        <v>2028 květen</v>
      </c>
      <c r="N88" t="s">
        <v>60</v>
      </c>
      <c r="P88" s="3" t="s">
        <v>2903</v>
      </c>
      <c r="R88" s="2" t="s">
        <v>2937</v>
      </c>
      <c r="S88">
        <v>805</v>
      </c>
    </row>
    <row r="89" spans="1:19" x14ac:dyDescent="0.25">
      <c r="A89">
        <v>1231</v>
      </c>
      <c r="B89" t="s">
        <v>155</v>
      </c>
      <c r="C89" t="s">
        <v>295</v>
      </c>
      <c r="D89" t="s">
        <v>296</v>
      </c>
      <c r="E89" t="s">
        <v>55</v>
      </c>
      <c r="F89" t="s">
        <v>55</v>
      </c>
      <c r="G89" t="s">
        <v>106</v>
      </c>
      <c r="H89" t="s">
        <v>58</v>
      </c>
      <c r="I89" s="2">
        <v>43761</v>
      </c>
      <c r="J89" s="2">
        <v>47414</v>
      </c>
      <c r="K89" s="2">
        <f>Tabulka_SIS_READER_HODNOCENI[[#This Row],[DOKDYAKRED]]-365</f>
        <v>47049</v>
      </c>
      <c r="L89" s="3">
        <v>2028</v>
      </c>
      <c r="M89" s="3" t="str">
        <f>Tabulka_SIS_READER_HODNOCENI[[#This Row],[DOKDYPODAT ROK]]&amp; " květen"</f>
        <v>2028 květen</v>
      </c>
      <c r="N89" t="s">
        <v>60</v>
      </c>
      <c r="P89" s="3" t="s">
        <v>2903</v>
      </c>
      <c r="R89" s="2" t="s">
        <v>2937</v>
      </c>
      <c r="S89">
        <v>805</v>
      </c>
    </row>
    <row r="90" spans="1:19" x14ac:dyDescent="0.25">
      <c r="A90">
        <v>679</v>
      </c>
      <c r="B90" t="s">
        <v>121</v>
      </c>
      <c r="C90" t="s">
        <v>286</v>
      </c>
      <c r="D90" t="s">
        <v>287</v>
      </c>
      <c r="E90" t="s">
        <v>55</v>
      </c>
      <c r="F90" t="s">
        <v>56</v>
      </c>
      <c r="G90" t="s">
        <v>106</v>
      </c>
      <c r="H90" t="s">
        <v>58</v>
      </c>
      <c r="I90" s="2">
        <v>43364</v>
      </c>
      <c r="J90" s="2">
        <v>47017</v>
      </c>
      <c r="K90" s="2">
        <f>Tabulka_SIS_READER_HODNOCENI[[#This Row],[DOKDYAKRED]]-365</f>
        <v>46652</v>
      </c>
      <c r="L90" s="3">
        <v>2027</v>
      </c>
      <c r="M90" s="3" t="str">
        <f>Tabulka_SIS_READER_HODNOCENI[[#This Row],[DOKDYPODAT ROK]]&amp; " květen"</f>
        <v>2027 květen</v>
      </c>
      <c r="N90" t="s">
        <v>60</v>
      </c>
      <c r="P90" s="3" t="s">
        <v>2903</v>
      </c>
      <c r="R90" s="2" t="s">
        <v>2937</v>
      </c>
      <c r="S90">
        <v>167</v>
      </c>
    </row>
    <row r="91" spans="1:19" x14ac:dyDescent="0.25">
      <c r="A91">
        <v>1232</v>
      </c>
      <c r="B91" t="s">
        <v>155</v>
      </c>
      <c r="C91" t="s">
        <v>295</v>
      </c>
      <c r="D91" t="s">
        <v>296</v>
      </c>
      <c r="E91" t="s">
        <v>55</v>
      </c>
      <c r="F91" t="s">
        <v>56</v>
      </c>
      <c r="G91" t="s">
        <v>106</v>
      </c>
      <c r="H91" t="s">
        <v>58</v>
      </c>
      <c r="I91" s="2">
        <v>43761</v>
      </c>
      <c r="J91" s="2">
        <v>47414</v>
      </c>
      <c r="K91" s="2">
        <f>Tabulka_SIS_READER_HODNOCENI[[#This Row],[DOKDYAKRED]]-365</f>
        <v>47049</v>
      </c>
      <c r="L91" s="3">
        <v>2028</v>
      </c>
      <c r="M91" s="3" t="str">
        <f>Tabulka_SIS_READER_HODNOCENI[[#This Row],[DOKDYPODAT ROK]]&amp; " květen"</f>
        <v>2028 květen</v>
      </c>
      <c r="N91" t="s">
        <v>60</v>
      </c>
      <c r="P91" s="3" t="s">
        <v>2903</v>
      </c>
      <c r="R91" s="2" t="s">
        <v>2937</v>
      </c>
      <c r="S91">
        <v>805</v>
      </c>
    </row>
    <row r="92" spans="1:19" x14ac:dyDescent="0.25">
      <c r="A92">
        <v>678</v>
      </c>
      <c r="B92" t="s">
        <v>121</v>
      </c>
      <c r="C92" t="s">
        <v>277</v>
      </c>
      <c r="D92" t="s">
        <v>278</v>
      </c>
      <c r="E92" t="s">
        <v>55</v>
      </c>
      <c r="F92" t="s">
        <v>56</v>
      </c>
      <c r="G92" t="s">
        <v>57</v>
      </c>
      <c r="H92" t="s">
        <v>58</v>
      </c>
      <c r="I92" s="2">
        <v>43364</v>
      </c>
      <c r="J92" s="2">
        <v>47017</v>
      </c>
      <c r="K92" s="2">
        <f>Tabulka_SIS_READER_HODNOCENI[[#This Row],[DOKDYAKRED]]-365</f>
        <v>46652</v>
      </c>
      <c r="L92" s="3">
        <v>2027</v>
      </c>
      <c r="M92" s="3" t="str">
        <f>Tabulka_SIS_READER_HODNOCENI[[#This Row],[DOKDYPODAT ROK]]&amp; " květen"</f>
        <v>2027 květen</v>
      </c>
      <c r="N92" t="s">
        <v>60</v>
      </c>
      <c r="P92" s="3" t="s">
        <v>2903</v>
      </c>
      <c r="R92" s="2" t="s">
        <v>2937</v>
      </c>
      <c r="S92">
        <v>167</v>
      </c>
    </row>
    <row r="93" spans="1:19" x14ac:dyDescent="0.25">
      <c r="A93">
        <v>148</v>
      </c>
      <c r="B93" t="s">
        <v>121</v>
      </c>
      <c r="C93" t="s">
        <v>297</v>
      </c>
      <c r="D93" t="s">
        <v>298</v>
      </c>
      <c r="E93" t="s">
        <v>85</v>
      </c>
      <c r="F93" t="s">
        <v>55</v>
      </c>
      <c r="G93" t="s">
        <v>106</v>
      </c>
      <c r="H93" t="s">
        <v>86</v>
      </c>
      <c r="I93" s="2">
        <v>43271</v>
      </c>
      <c r="J93" s="2">
        <v>46924</v>
      </c>
      <c r="K93" s="2">
        <f>Tabulka_SIS_READER_HODNOCENI[[#This Row],[DOKDYAKRED]]-365</f>
        <v>46559</v>
      </c>
      <c r="L93" s="3">
        <v>2027</v>
      </c>
      <c r="M93" s="3" t="str">
        <f>Tabulka_SIS_READER_HODNOCENI[[#This Row],[DOKDYPODAT ROK]]&amp; " březen"</f>
        <v>2027 březen</v>
      </c>
      <c r="N93" t="s">
        <v>60</v>
      </c>
      <c r="P93" s="3" t="s">
        <v>2903</v>
      </c>
      <c r="R93" s="2" t="s">
        <v>2937</v>
      </c>
    </row>
    <row r="94" spans="1:19" x14ac:dyDescent="0.25">
      <c r="A94">
        <v>80</v>
      </c>
      <c r="B94" t="s">
        <v>198</v>
      </c>
      <c r="C94" t="s">
        <v>300</v>
      </c>
      <c r="D94" t="s">
        <v>301</v>
      </c>
      <c r="E94" t="s">
        <v>55</v>
      </c>
      <c r="F94" t="s">
        <v>55</v>
      </c>
      <c r="G94" t="s">
        <v>57</v>
      </c>
      <c r="H94" t="s">
        <v>58</v>
      </c>
      <c r="I94" s="2">
        <v>43364</v>
      </c>
      <c r="J94" s="2">
        <v>45190</v>
      </c>
      <c r="K94" s="2">
        <f>Tabulka_SIS_READER_HODNOCENI[[#This Row],[DOKDYAKRED]]-365</f>
        <v>44825</v>
      </c>
      <c r="L94" s="3">
        <v>2022</v>
      </c>
      <c r="M94" s="3" t="str">
        <f>Tabulka_SIS_READER_HODNOCENI[[#This Row],[DOKDYPODAT ROK]]&amp; " květen"</f>
        <v>2022 květen</v>
      </c>
      <c r="N94" t="s">
        <v>60</v>
      </c>
      <c r="P94" s="3" t="s">
        <v>2903</v>
      </c>
      <c r="R94" s="2" t="s">
        <v>2937</v>
      </c>
    </row>
    <row r="95" spans="1:19" x14ac:dyDescent="0.25">
      <c r="A95">
        <v>514</v>
      </c>
      <c r="B95" t="s">
        <v>70</v>
      </c>
      <c r="C95" t="s">
        <v>303</v>
      </c>
      <c r="D95" t="s">
        <v>304</v>
      </c>
      <c r="E95" t="s">
        <v>55</v>
      </c>
      <c r="F95" t="s">
        <v>56</v>
      </c>
      <c r="G95" t="s">
        <v>106</v>
      </c>
      <c r="H95" t="s">
        <v>58</v>
      </c>
      <c r="I95" s="2">
        <v>43364</v>
      </c>
      <c r="J95" s="2">
        <v>47017</v>
      </c>
      <c r="K95" s="2">
        <f>Tabulka_SIS_READER_HODNOCENI[[#This Row],[DOKDYAKRED]]-365</f>
        <v>46652</v>
      </c>
      <c r="L95" s="3">
        <v>2027</v>
      </c>
      <c r="M95" s="3" t="str">
        <f>Tabulka_SIS_READER_HODNOCENI[[#This Row],[DOKDYPODAT ROK]]&amp; " květen"</f>
        <v>2027 květen</v>
      </c>
      <c r="N95" t="s">
        <v>60</v>
      </c>
      <c r="P95" s="3" t="s">
        <v>2903</v>
      </c>
      <c r="R95" s="2" t="s">
        <v>2937</v>
      </c>
      <c r="S95">
        <v>439</v>
      </c>
    </row>
    <row r="96" spans="1:19" x14ac:dyDescent="0.25">
      <c r="A96">
        <v>380</v>
      </c>
      <c r="B96" t="s">
        <v>52</v>
      </c>
      <c r="C96" t="s">
        <v>306</v>
      </c>
      <c r="D96" t="s">
        <v>307</v>
      </c>
      <c r="E96" t="s">
        <v>55</v>
      </c>
      <c r="F96" t="s">
        <v>56</v>
      </c>
      <c r="G96" t="s">
        <v>57</v>
      </c>
      <c r="H96" t="s">
        <v>58</v>
      </c>
      <c r="I96" s="2">
        <v>43432</v>
      </c>
      <c r="J96" s="2">
        <v>47085</v>
      </c>
      <c r="K96" s="2">
        <f>Tabulka_SIS_READER_HODNOCENI[[#This Row],[DOKDYAKRED]]-365</f>
        <v>46720</v>
      </c>
      <c r="L96" s="3">
        <v>2027</v>
      </c>
      <c r="M96" s="3" t="str">
        <f>Tabulka_SIS_READER_HODNOCENI[[#This Row],[DOKDYPODAT ROK]]&amp; " květen"</f>
        <v>2027 květen</v>
      </c>
      <c r="N96" t="s">
        <v>60</v>
      </c>
      <c r="O96" s="2">
        <v>44469</v>
      </c>
      <c r="P96" s="3" t="s">
        <v>2913</v>
      </c>
      <c r="R96" s="2" t="s">
        <v>2937</v>
      </c>
    </row>
    <row r="97" spans="1:19" x14ac:dyDescent="0.25">
      <c r="A97">
        <v>137</v>
      </c>
      <c r="B97" t="s">
        <v>121</v>
      </c>
      <c r="C97" t="s">
        <v>310</v>
      </c>
      <c r="D97" t="s">
        <v>311</v>
      </c>
      <c r="E97" t="s">
        <v>73</v>
      </c>
      <c r="F97" t="s">
        <v>55</v>
      </c>
      <c r="G97" t="s">
        <v>57</v>
      </c>
      <c r="H97" t="s">
        <v>74</v>
      </c>
      <c r="I97" s="2">
        <v>43297</v>
      </c>
      <c r="J97" s="2">
        <v>45123</v>
      </c>
      <c r="K97" s="2">
        <f>Tabulka_SIS_READER_HODNOCENI[[#This Row],[DOKDYAKRED]]-365</f>
        <v>44758</v>
      </c>
      <c r="L97" s="3">
        <v>2022</v>
      </c>
      <c r="M97" s="3" t="str">
        <f>Tabulka_SIS_READER_HODNOCENI[[#This Row],[DOKDYPODAT ROK]]&amp; " březen"</f>
        <v>2022 březen</v>
      </c>
      <c r="N97" t="s">
        <v>60</v>
      </c>
      <c r="P97" s="3" t="s">
        <v>2903</v>
      </c>
      <c r="R97" s="2" t="s">
        <v>2937</v>
      </c>
    </row>
    <row r="98" spans="1:19" x14ac:dyDescent="0.25">
      <c r="A98">
        <v>1001</v>
      </c>
      <c r="B98" t="s">
        <v>155</v>
      </c>
      <c r="C98" t="s">
        <v>314</v>
      </c>
      <c r="D98" t="s">
        <v>315</v>
      </c>
      <c r="E98" t="s">
        <v>55</v>
      </c>
      <c r="F98" t="s">
        <v>55</v>
      </c>
      <c r="G98" t="s">
        <v>57</v>
      </c>
      <c r="H98" t="s">
        <v>58</v>
      </c>
      <c r="I98" s="2">
        <v>43761</v>
      </c>
      <c r="J98" s="2">
        <v>47414</v>
      </c>
      <c r="K98" s="2">
        <f>Tabulka_SIS_READER_HODNOCENI[[#This Row],[DOKDYAKRED]]-365</f>
        <v>47049</v>
      </c>
      <c r="L98" s="3">
        <v>2028</v>
      </c>
      <c r="M98" s="3" t="str">
        <f>Tabulka_SIS_READER_HODNOCENI[[#This Row],[DOKDYPODAT ROK]]&amp; " květen"</f>
        <v>2028 květen</v>
      </c>
      <c r="N98" t="s">
        <v>60</v>
      </c>
      <c r="P98" s="3" t="s">
        <v>2903</v>
      </c>
      <c r="R98" s="2" t="s">
        <v>2937</v>
      </c>
    </row>
    <row r="99" spans="1:19" x14ac:dyDescent="0.25">
      <c r="A99">
        <v>180</v>
      </c>
      <c r="B99" t="s">
        <v>129</v>
      </c>
      <c r="C99" t="s">
        <v>318</v>
      </c>
      <c r="D99" t="s">
        <v>319</v>
      </c>
      <c r="E99" t="s">
        <v>85</v>
      </c>
      <c r="F99" t="s">
        <v>55</v>
      </c>
      <c r="G99" t="s">
        <v>57</v>
      </c>
      <c r="H99" t="s">
        <v>86</v>
      </c>
      <c r="I99" s="2">
        <v>43243</v>
      </c>
      <c r="J99" s="2">
        <v>46896</v>
      </c>
      <c r="K99" s="2">
        <f>Tabulka_SIS_READER_HODNOCENI[[#This Row],[DOKDYAKRED]]-365</f>
        <v>46531</v>
      </c>
      <c r="L99" s="3">
        <v>2027</v>
      </c>
      <c r="M99" s="3" t="str">
        <f>Tabulka_SIS_READER_HODNOCENI[[#This Row],[DOKDYPODAT ROK]]&amp; " březen"</f>
        <v>2027 březen</v>
      </c>
      <c r="N99" t="s">
        <v>60</v>
      </c>
      <c r="O99" s="2">
        <v>44926</v>
      </c>
      <c r="P99" s="3" t="s">
        <v>2914</v>
      </c>
      <c r="R99" s="2" t="s">
        <v>2937</v>
      </c>
    </row>
    <row r="100" spans="1:19" x14ac:dyDescent="0.25">
      <c r="A100">
        <v>381</v>
      </c>
      <c r="B100" t="s">
        <v>52</v>
      </c>
      <c r="C100" t="s">
        <v>306</v>
      </c>
      <c r="D100" t="s">
        <v>307</v>
      </c>
      <c r="E100" t="s">
        <v>55</v>
      </c>
      <c r="F100" t="s">
        <v>55</v>
      </c>
      <c r="G100" t="s">
        <v>57</v>
      </c>
      <c r="H100" t="s">
        <v>58</v>
      </c>
      <c r="I100" s="2">
        <v>43432</v>
      </c>
      <c r="J100" s="2">
        <v>47085</v>
      </c>
      <c r="K100" s="2">
        <f>Tabulka_SIS_READER_HODNOCENI[[#This Row],[DOKDYAKRED]]-365</f>
        <v>46720</v>
      </c>
      <c r="L100" s="3">
        <v>2027</v>
      </c>
      <c r="M100" s="3" t="str">
        <f>Tabulka_SIS_READER_HODNOCENI[[#This Row],[DOKDYPODAT ROK]]&amp; " květen"</f>
        <v>2027 květen</v>
      </c>
      <c r="N100" t="s">
        <v>60</v>
      </c>
      <c r="O100" s="2">
        <v>44469</v>
      </c>
      <c r="P100" s="3" t="s">
        <v>2913</v>
      </c>
      <c r="R100" s="2" t="s">
        <v>2937</v>
      </c>
      <c r="S100">
        <v>380</v>
      </c>
    </row>
    <row r="101" spans="1:19" x14ac:dyDescent="0.25">
      <c r="A101">
        <v>419</v>
      </c>
      <c r="B101" t="s">
        <v>52</v>
      </c>
      <c r="C101" t="s">
        <v>321</v>
      </c>
      <c r="D101" t="s">
        <v>322</v>
      </c>
      <c r="E101" t="s">
        <v>55</v>
      </c>
      <c r="F101" t="s">
        <v>56</v>
      </c>
      <c r="G101" t="s">
        <v>57</v>
      </c>
      <c r="H101" t="s">
        <v>58</v>
      </c>
      <c r="I101" s="2">
        <v>43432</v>
      </c>
      <c r="J101" s="2">
        <v>47085</v>
      </c>
      <c r="K101" s="2">
        <f>Tabulka_SIS_READER_HODNOCENI[[#This Row],[DOKDYAKRED]]-365</f>
        <v>46720</v>
      </c>
      <c r="L101" s="3">
        <v>2027</v>
      </c>
      <c r="M101" s="3" t="str">
        <f>Tabulka_SIS_READER_HODNOCENI[[#This Row],[DOKDYPODAT ROK]]&amp; " květen"</f>
        <v>2027 květen</v>
      </c>
      <c r="N101" t="s">
        <v>60</v>
      </c>
      <c r="O101" s="2">
        <v>44469</v>
      </c>
      <c r="P101" s="3" t="s">
        <v>2913</v>
      </c>
      <c r="R101" s="2" t="s">
        <v>2937</v>
      </c>
    </row>
    <row r="102" spans="1:19" x14ac:dyDescent="0.25">
      <c r="A102">
        <v>866</v>
      </c>
      <c r="B102" t="s">
        <v>129</v>
      </c>
      <c r="C102" t="s">
        <v>325</v>
      </c>
      <c r="D102" t="s">
        <v>326</v>
      </c>
      <c r="E102" t="s">
        <v>85</v>
      </c>
      <c r="F102" t="s">
        <v>55</v>
      </c>
      <c r="G102" t="s">
        <v>57</v>
      </c>
      <c r="H102" t="s">
        <v>86</v>
      </c>
      <c r="I102" s="2">
        <v>43635</v>
      </c>
      <c r="J102" s="2">
        <v>47288</v>
      </c>
      <c r="K102" s="2">
        <f>Tabulka_SIS_READER_HODNOCENI[[#This Row],[DOKDYAKRED]]-365</f>
        <v>46923</v>
      </c>
      <c r="L102" s="3">
        <v>2028</v>
      </c>
      <c r="M102" s="3" t="str">
        <f>Tabulka_SIS_READER_HODNOCENI[[#This Row],[DOKDYPODAT ROK]]&amp; " březen"</f>
        <v>2028 březen</v>
      </c>
      <c r="N102" t="s">
        <v>60</v>
      </c>
      <c r="O102" s="2">
        <v>45473</v>
      </c>
      <c r="P102" s="3" t="s">
        <v>2915</v>
      </c>
      <c r="R102" s="2" t="s">
        <v>2937</v>
      </c>
    </row>
    <row r="103" spans="1:19" x14ac:dyDescent="0.25">
      <c r="A103">
        <v>817</v>
      </c>
      <c r="B103" t="s">
        <v>210</v>
      </c>
      <c r="C103" t="s">
        <v>328</v>
      </c>
      <c r="D103" t="s">
        <v>329</v>
      </c>
      <c r="E103" t="s">
        <v>55</v>
      </c>
      <c r="F103" t="s">
        <v>55</v>
      </c>
      <c r="G103" t="s">
        <v>57</v>
      </c>
      <c r="H103" t="s">
        <v>58</v>
      </c>
      <c r="I103" s="2">
        <v>43796</v>
      </c>
      <c r="J103" s="2">
        <v>45623</v>
      </c>
      <c r="K103" s="2">
        <f>Tabulka_SIS_READER_HODNOCENI[[#This Row],[DOKDYAKRED]]-365</f>
        <v>45258</v>
      </c>
      <c r="L103" s="3">
        <v>2023</v>
      </c>
      <c r="M103" s="3" t="str">
        <f>Tabulka_SIS_READER_HODNOCENI[[#This Row],[DOKDYPODAT ROK]]&amp; " květen"</f>
        <v>2023 květen</v>
      </c>
      <c r="N103" t="s">
        <v>60</v>
      </c>
      <c r="P103" s="3" t="s">
        <v>2903</v>
      </c>
      <c r="R103" s="2" t="s">
        <v>2937</v>
      </c>
    </row>
    <row r="104" spans="1:19" x14ac:dyDescent="0.25">
      <c r="A104">
        <v>1326</v>
      </c>
      <c r="B104" t="s">
        <v>210</v>
      </c>
      <c r="C104" t="s">
        <v>328</v>
      </c>
      <c r="D104" t="s">
        <v>329</v>
      </c>
      <c r="E104" t="s">
        <v>55</v>
      </c>
      <c r="F104" t="s">
        <v>56</v>
      </c>
      <c r="G104" t="s">
        <v>57</v>
      </c>
      <c r="H104" t="s">
        <v>58</v>
      </c>
      <c r="I104" s="2">
        <v>43796</v>
      </c>
      <c r="J104" s="2">
        <v>45623</v>
      </c>
      <c r="K104" s="2">
        <f>Tabulka_SIS_READER_HODNOCENI[[#This Row],[DOKDYAKRED]]-365</f>
        <v>45258</v>
      </c>
      <c r="L104" s="3">
        <v>2023</v>
      </c>
      <c r="M104" s="3" t="str">
        <f>Tabulka_SIS_READER_HODNOCENI[[#This Row],[DOKDYPODAT ROK]]&amp; " květen"</f>
        <v>2023 květen</v>
      </c>
      <c r="N104" t="s">
        <v>60</v>
      </c>
      <c r="P104" s="3" t="s">
        <v>2903</v>
      </c>
      <c r="R104" s="2" t="s">
        <v>2937</v>
      </c>
      <c r="S104">
        <v>817</v>
      </c>
    </row>
    <row r="105" spans="1:19" x14ac:dyDescent="0.25">
      <c r="A105">
        <v>859</v>
      </c>
      <c r="B105" t="s">
        <v>145</v>
      </c>
      <c r="C105" t="s">
        <v>331</v>
      </c>
      <c r="D105" t="s">
        <v>332</v>
      </c>
      <c r="E105" t="s">
        <v>85</v>
      </c>
      <c r="F105" t="s">
        <v>55</v>
      </c>
      <c r="G105" t="s">
        <v>57</v>
      </c>
      <c r="H105" t="s">
        <v>86</v>
      </c>
      <c r="I105" s="2">
        <v>43635</v>
      </c>
      <c r="J105" s="2">
        <v>47288</v>
      </c>
      <c r="K105" s="2">
        <f>Tabulka_SIS_READER_HODNOCENI[[#This Row],[DOKDYAKRED]]-365</f>
        <v>46923</v>
      </c>
      <c r="L105" s="3">
        <v>2028</v>
      </c>
      <c r="M105" s="3" t="str">
        <f>Tabulka_SIS_READER_HODNOCENI[[#This Row],[DOKDYPODAT ROK]]&amp; " březen"</f>
        <v>2028 březen</v>
      </c>
      <c r="N105" t="s">
        <v>60</v>
      </c>
      <c r="P105" s="3" t="s">
        <v>2903</v>
      </c>
      <c r="R105" s="2" t="s">
        <v>2937</v>
      </c>
    </row>
    <row r="106" spans="1:19" x14ac:dyDescent="0.25">
      <c r="A106">
        <v>1105</v>
      </c>
      <c r="B106" t="s">
        <v>145</v>
      </c>
      <c r="C106" t="s">
        <v>335</v>
      </c>
      <c r="D106" t="s">
        <v>336</v>
      </c>
      <c r="E106" t="s">
        <v>85</v>
      </c>
      <c r="F106" t="s">
        <v>55</v>
      </c>
      <c r="G106" t="s">
        <v>106</v>
      </c>
      <c r="H106" t="s">
        <v>86</v>
      </c>
      <c r="I106" s="2">
        <v>43635</v>
      </c>
      <c r="J106" s="2">
        <v>47288</v>
      </c>
      <c r="K106" s="2">
        <f>Tabulka_SIS_READER_HODNOCENI[[#This Row],[DOKDYAKRED]]-365</f>
        <v>46923</v>
      </c>
      <c r="L106" s="3">
        <v>2028</v>
      </c>
      <c r="M106" s="3" t="str">
        <f>Tabulka_SIS_READER_HODNOCENI[[#This Row],[DOKDYPODAT ROK]]&amp; " březen"</f>
        <v>2028 březen</v>
      </c>
      <c r="N106" t="s">
        <v>60</v>
      </c>
      <c r="P106" s="3" t="s">
        <v>2903</v>
      </c>
      <c r="R106" s="2" t="s">
        <v>2937</v>
      </c>
      <c r="S106">
        <v>859</v>
      </c>
    </row>
    <row r="107" spans="1:19" x14ac:dyDescent="0.25">
      <c r="A107">
        <v>209</v>
      </c>
      <c r="B107" t="s">
        <v>145</v>
      </c>
      <c r="C107" t="s">
        <v>337</v>
      </c>
      <c r="D107" t="s">
        <v>338</v>
      </c>
      <c r="E107" t="s">
        <v>73</v>
      </c>
      <c r="F107" t="s">
        <v>55</v>
      </c>
      <c r="G107" t="s">
        <v>57</v>
      </c>
      <c r="H107" t="s">
        <v>74</v>
      </c>
      <c r="I107" s="2">
        <v>43271</v>
      </c>
      <c r="J107" s="2">
        <v>46924</v>
      </c>
      <c r="K107" s="2">
        <f>Tabulka_SIS_READER_HODNOCENI[[#This Row],[DOKDYAKRED]]-365</f>
        <v>46559</v>
      </c>
      <c r="L107" s="3">
        <v>2027</v>
      </c>
      <c r="M107" s="3" t="str">
        <f>Tabulka_SIS_READER_HODNOCENI[[#This Row],[DOKDYPODAT ROK]]&amp; " březen"</f>
        <v>2027 březen</v>
      </c>
      <c r="N107" t="s">
        <v>60</v>
      </c>
      <c r="P107" s="3" t="s">
        <v>2903</v>
      </c>
      <c r="R107" s="2" t="s">
        <v>2937</v>
      </c>
    </row>
    <row r="108" spans="1:19" x14ac:dyDescent="0.25">
      <c r="A108">
        <v>1227</v>
      </c>
      <c r="B108" t="s">
        <v>155</v>
      </c>
      <c r="C108" t="s">
        <v>341</v>
      </c>
      <c r="D108" t="s">
        <v>342</v>
      </c>
      <c r="E108" t="s">
        <v>55</v>
      </c>
      <c r="F108" t="s">
        <v>55</v>
      </c>
      <c r="G108" t="s">
        <v>106</v>
      </c>
      <c r="H108" t="s">
        <v>58</v>
      </c>
      <c r="I108" s="2">
        <v>43761</v>
      </c>
      <c r="J108" s="2">
        <v>47414</v>
      </c>
      <c r="K108" s="2">
        <f>Tabulka_SIS_READER_HODNOCENI[[#This Row],[DOKDYAKRED]]-365</f>
        <v>47049</v>
      </c>
      <c r="L108" s="3">
        <v>2028</v>
      </c>
      <c r="M108" s="3" t="str">
        <f>Tabulka_SIS_READER_HODNOCENI[[#This Row],[DOKDYPODAT ROK]]&amp; " květen"</f>
        <v>2028 květen</v>
      </c>
      <c r="N108" t="s">
        <v>60</v>
      </c>
      <c r="P108" s="3" t="s">
        <v>2903</v>
      </c>
      <c r="R108" s="2" t="s">
        <v>2937</v>
      </c>
      <c r="S108">
        <v>1001</v>
      </c>
    </row>
    <row r="109" spans="1:19" x14ac:dyDescent="0.25">
      <c r="A109">
        <v>1228</v>
      </c>
      <c r="B109" t="s">
        <v>155</v>
      </c>
      <c r="C109" t="s">
        <v>341</v>
      </c>
      <c r="D109" t="s">
        <v>342</v>
      </c>
      <c r="E109" t="s">
        <v>55</v>
      </c>
      <c r="F109" t="s">
        <v>56</v>
      </c>
      <c r="G109" t="s">
        <v>106</v>
      </c>
      <c r="H109" t="s">
        <v>58</v>
      </c>
      <c r="I109" s="2">
        <v>43761</v>
      </c>
      <c r="J109" s="2">
        <v>47414</v>
      </c>
      <c r="K109" s="2">
        <f>Tabulka_SIS_READER_HODNOCENI[[#This Row],[DOKDYAKRED]]-365</f>
        <v>47049</v>
      </c>
      <c r="L109" s="3">
        <v>2028</v>
      </c>
      <c r="M109" s="3" t="str">
        <f>Tabulka_SIS_READER_HODNOCENI[[#This Row],[DOKDYPODAT ROK]]&amp; " květen"</f>
        <v>2028 květen</v>
      </c>
      <c r="N109" t="s">
        <v>60</v>
      </c>
      <c r="P109" s="3" t="s">
        <v>2903</v>
      </c>
      <c r="R109" s="2" t="s">
        <v>2937</v>
      </c>
      <c r="S109">
        <v>1001</v>
      </c>
    </row>
    <row r="110" spans="1:19" x14ac:dyDescent="0.25">
      <c r="A110">
        <v>1226</v>
      </c>
      <c r="B110" t="s">
        <v>155</v>
      </c>
      <c r="C110" t="s">
        <v>314</v>
      </c>
      <c r="D110" t="s">
        <v>315</v>
      </c>
      <c r="E110" t="s">
        <v>55</v>
      </c>
      <c r="F110" t="s">
        <v>56</v>
      </c>
      <c r="G110" t="s">
        <v>57</v>
      </c>
      <c r="H110" t="s">
        <v>58</v>
      </c>
      <c r="I110" s="2">
        <v>43761</v>
      </c>
      <c r="J110" s="2">
        <v>47414</v>
      </c>
      <c r="K110" s="2">
        <f>Tabulka_SIS_READER_HODNOCENI[[#This Row],[DOKDYAKRED]]-365</f>
        <v>47049</v>
      </c>
      <c r="L110" s="3">
        <v>2028</v>
      </c>
      <c r="M110" s="3" t="str">
        <f>Tabulka_SIS_READER_HODNOCENI[[#This Row],[DOKDYPODAT ROK]]&amp; " květen"</f>
        <v>2028 květen</v>
      </c>
      <c r="N110" t="s">
        <v>60</v>
      </c>
      <c r="P110" s="3" t="s">
        <v>2903</v>
      </c>
      <c r="R110" s="2" t="s">
        <v>2937</v>
      </c>
      <c r="S110">
        <v>1001</v>
      </c>
    </row>
    <row r="111" spans="1:19" x14ac:dyDescent="0.25">
      <c r="A111">
        <v>531</v>
      </c>
      <c r="B111" t="s">
        <v>70</v>
      </c>
      <c r="C111" t="s">
        <v>288</v>
      </c>
      <c r="D111" t="s">
        <v>289</v>
      </c>
      <c r="E111" t="s">
        <v>55</v>
      </c>
      <c r="F111" t="s">
        <v>56</v>
      </c>
      <c r="G111" t="s">
        <v>57</v>
      </c>
      <c r="H111" t="s">
        <v>58</v>
      </c>
      <c r="I111" s="2">
        <v>43404</v>
      </c>
      <c r="J111" s="2">
        <v>47057</v>
      </c>
      <c r="K111" s="2">
        <f>Tabulka_SIS_READER_HODNOCENI[[#This Row],[DOKDYAKRED]]-365</f>
        <v>46692</v>
      </c>
      <c r="L111" s="3">
        <v>2027</v>
      </c>
      <c r="M111" s="3" t="str">
        <f>Tabulka_SIS_READER_HODNOCENI[[#This Row],[DOKDYPODAT ROK]]&amp; " květen"</f>
        <v>2027 květen</v>
      </c>
      <c r="N111" t="s">
        <v>60</v>
      </c>
      <c r="P111" s="3" t="s">
        <v>2903</v>
      </c>
      <c r="R111" s="2" t="s">
        <v>2937</v>
      </c>
      <c r="S111">
        <v>530</v>
      </c>
    </row>
    <row r="112" spans="1:19" x14ac:dyDescent="0.25">
      <c r="A112">
        <v>535</v>
      </c>
      <c r="B112" t="s">
        <v>70</v>
      </c>
      <c r="C112" t="s">
        <v>343</v>
      </c>
      <c r="D112" t="s">
        <v>344</v>
      </c>
      <c r="E112" t="s">
        <v>55</v>
      </c>
      <c r="F112" t="s">
        <v>56</v>
      </c>
      <c r="G112" t="s">
        <v>106</v>
      </c>
      <c r="H112" t="s">
        <v>58</v>
      </c>
      <c r="I112" s="2">
        <v>43404</v>
      </c>
      <c r="J112" s="2">
        <v>47057</v>
      </c>
      <c r="K112" s="2">
        <f>Tabulka_SIS_READER_HODNOCENI[[#This Row],[DOKDYAKRED]]-365</f>
        <v>46692</v>
      </c>
      <c r="L112" s="3">
        <v>2027</v>
      </c>
      <c r="M112" s="3" t="str">
        <f>Tabulka_SIS_READER_HODNOCENI[[#This Row],[DOKDYPODAT ROK]]&amp; " květen"</f>
        <v>2027 květen</v>
      </c>
      <c r="N112" t="s">
        <v>60</v>
      </c>
      <c r="P112" s="3" t="s">
        <v>2903</v>
      </c>
      <c r="R112" s="2" t="s">
        <v>2937</v>
      </c>
      <c r="S112">
        <v>530</v>
      </c>
    </row>
    <row r="113" spans="1:19" x14ac:dyDescent="0.25">
      <c r="A113">
        <v>532</v>
      </c>
      <c r="B113" t="s">
        <v>70</v>
      </c>
      <c r="C113" t="s">
        <v>343</v>
      </c>
      <c r="D113" t="s">
        <v>344</v>
      </c>
      <c r="E113" t="s">
        <v>55</v>
      </c>
      <c r="F113" t="s">
        <v>55</v>
      </c>
      <c r="G113" t="s">
        <v>106</v>
      </c>
      <c r="H113" t="s">
        <v>58</v>
      </c>
      <c r="I113" s="2">
        <v>43404</v>
      </c>
      <c r="J113" s="2">
        <v>47057</v>
      </c>
      <c r="K113" s="2">
        <f>Tabulka_SIS_READER_HODNOCENI[[#This Row],[DOKDYAKRED]]-365</f>
        <v>46692</v>
      </c>
      <c r="L113" s="3">
        <v>2027</v>
      </c>
      <c r="M113" s="3" t="str">
        <f>Tabulka_SIS_READER_HODNOCENI[[#This Row],[DOKDYPODAT ROK]]&amp; " květen"</f>
        <v>2027 květen</v>
      </c>
      <c r="N113" t="s">
        <v>60</v>
      </c>
      <c r="P113" s="3" t="s">
        <v>2903</v>
      </c>
      <c r="R113" s="2" t="s">
        <v>2937</v>
      </c>
      <c r="S113">
        <v>530</v>
      </c>
    </row>
    <row r="114" spans="1:19" x14ac:dyDescent="0.25">
      <c r="A114">
        <v>424</v>
      </c>
      <c r="B114" t="s">
        <v>52</v>
      </c>
      <c r="C114" t="s">
        <v>292</v>
      </c>
      <c r="D114" t="s">
        <v>293</v>
      </c>
      <c r="E114" t="s">
        <v>55</v>
      </c>
      <c r="F114" t="s">
        <v>56</v>
      </c>
      <c r="G114" t="s">
        <v>57</v>
      </c>
      <c r="H114" t="s">
        <v>58</v>
      </c>
      <c r="I114" s="2">
        <v>43432</v>
      </c>
      <c r="J114" s="2">
        <v>47085</v>
      </c>
      <c r="K114" s="2">
        <f>Tabulka_SIS_READER_HODNOCENI[[#This Row],[DOKDYAKRED]]-365</f>
        <v>46720</v>
      </c>
      <c r="L114" s="3">
        <v>2027</v>
      </c>
      <c r="M114" s="3" t="str">
        <f>Tabulka_SIS_READER_HODNOCENI[[#This Row],[DOKDYPODAT ROK]]&amp; " květen"</f>
        <v>2027 květen</v>
      </c>
      <c r="N114" t="s">
        <v>60</v>
      </c>
      <c r="O114" s="2">
        <v>44469</v>
      </c>
      <c r="P114" s="3" t="s">
        <v>2913</v>
      </c>
      <c r="R114" s="2" t="s">
        <v>2937</v>
      </c>
    </row>
    <row r="115" spans="1:19" x14ac:dyDescent="0.25">
      <c r="A115">
        <v>420</v>
      </c>
      <c r="B115" t="s">
        <v>52</v>
      </c>
      <c r="C115" t="s">
        <v>321</v>
      </c>
      <c r="D115" t="s">
        <v>322</v>
      </c>
      <c r="E115" t="s">
        <v>55</v>
      </c>
      <c r="F115" t="s">
        <v>55</v>
      </c>
      <c r="G115" t="s">
        <v>57</v>
      </c>
      <c r="H115" t="s">
        <v>58</v>
      </c>
      <c r="I115" s="2">
        <v>43432</v>
      </c>
      <c r="J115" s="2">
        <v>47085</v>
      </c>
      <c r="K115" s="2">
        <f>Tabulka_SIS_READER_HODNOCENI[[#This Row],[DOKDYAKRED]]-365</f>
        <v>46720</v>
      </c>
      <c r="L115" s="3">
        <v>2027</v>
      </c>
      <c r="M115" s="3" t="str">
        <f>Tabulka_SIS_READER_HODNOCENI[[#This Row],[DOKDYPODAT ROK]]&amp; " květen"</f>
        <v>2027 květen</v>
      </c>
      <c r="N115" t="s">
        <v>60</v>
      </c>
      <c r="O115" s="2">
        <v>44469</v>
      </c>
      <c r="P115" s="3" t="s">
        <v>2913</v>
      </c>
      <c r="R115" s="2" t="s">
        <v>2937</v>
      </c>
      <c r="S115">
        <v>419</v>
      </c>
    </row>
    <row r="116" spans="1:19" x14ac:dyDescent="0.25">
      <c r="A116">
        <v>454</v>
      </c>
      <c r="B116" t="s">
        <v>52</v>
      </c>
      <c r="C116" t="s">
        <v>345</v>
      </c>
      <c r="D116" t="s">
        <v>346</v>
      </c>
      <c r="E116" t="s">
        <v>55</v>
      </c>
      <c r="F116" t="s">
        <v>56</v>
      </c>
      <c r="G116" t="s">
        <v>106</v>
      </c>
      <c r="H116" t="s">
        <v>58</v>
      </c>
      <c r="I116" s="2">
        <v>43432</v>
      </c>
      <c r="J116" s="2">
        <v>47085</v>
      </c>
      <c r="K116" s="2">
        <f>Tabulka_SIS_READER_HODNOCENI[[#This Row],[DOKDYAKRED]]-365</f>
        <v>46720</v>
      </c>
      <c r="L116" s="3">
        <v>2027</v>
      </c>
      <c r="M116" s="3" t="str">
        <f>Tabulka_SIS_READER_HODNOCENI[[#This Row],[DOKDYPODAT ROK]]&amp; " květen"</f>
        <v>2027 květen</v>
      </c>
      <c r="N116" t="s">
        <v>60</v>
      </c>
      <c r="O116" s="2">
        <v>44469</v>
      </c>
      <c r="P116" s="3" t="s">
        <v>2913</v>
      </c>
      <c r="R116" s="2" t="s">
        <v>2937</v>
      </c>
    </row>
    <row r="117" spans="1:19" x14ac:dyDescent="0.25">
      <c r="A117">
        <v>732</v>
      </c>
      <c r="B117" t="s">
        <v>348</v>
      </c>
      <c r="C117" t="s">
        <v>349</v>
      </c>
      <c r="D117" t="s">
        <v>350</v>
      </c>
      <c r="E117" t="s">
        <v>85</v>
      </c>
      <c r="F117" t="s">
        <v>55</v>
      </c>
      <c r="G117" t="s">
        <v>106</v>
      </c>
      <c r="H117" t="s">
        <v>86</v>
      </c>
      <c r="I117" s="2">
        <v>43551</v>
      </c>
      <c r="J117" s="2">
        <v>47204</v>
      </c>
      <c r="K117" s="2">
        <f>Tabulka_SIS_READER_HODNOCENI[[#This Row],[DOKDYAKRED]]-365</f>
        <v>46839</v>
      </c>
      <c r="L117" s="3">
        <v>2028</v>
      </c>
      <c r="M117" s="3" t="str">
        <f>Tabulka_SIS_READER_HODNOCENI[[#This Row],[DOKDYPODAT ROK]]&amp; " březen"</f>
        <v>2028 březen</v>
      </c>
      <c r="N117" t="s">
        <v>60</v>
      </c>
      <c r="P117" s="3" t="s">
        <v>2903</v>
      </c>
      <c r="R117" s="2" t="s">
        <v>2937</v>
      </c>
    </row>
    <row r="118" spans="1:19" x14ac:dyDescent="0.25">
      <c r="A118">
        <v>467</v>
      </c>
      <c r="B118" t="s">
        <v>70</v>
      </c>
      <c r="C118" t="s">
        <v>353</v>
      </c>
      <c r="D118" t="s">
        <v>354</v>
      </c>
      <c r="E118" t="s">
        <v>55</v>
      </c>
      <c r="F118" t="s">
        <v>56</v>
      </c>
      <c r="G118" t="s">
        <v>57</v>
      </c>
      <c r="H118" t="s">
        <v>58</v>
      </c>
      <c r="I118" s="2">
        <v>43364</v>
      </c>
      <c r="J118" s="2">
        <v>47017</v>
      </c>
      <c r="K118" s="2">
        <f>Tabulka_SIS_READER_HODNOCENI[[#This Row],[DOKDYAKRED]]-365</f>
        <v>46652</v>
      </c>
      <c r="L118" s="3">
        <v>2027</v>
      </c>
      <c r="M118" s="3" t="str">
        <f>Tabulka_SIS_READER_HODNOCENI[[#This Row],[DOKDYPODAT ROK]]&amp; " květen"</f>
        <v>2027 květen</v>
      </c>
      <c r="N118" t="s">
        <v>60</v>
      </c>
      <c r="O118" s="2">
        <v>45291</v>
      </c>
      <c r="P118" s="3" t="s">
        <v>2911</v>
      </c>
      <c r="R118" s="2" t="s">
        <v>2937</v>
      </c>
      <c r="S118">
        <v>466</v>
      </c>
    </row>
    <row r="119" spans="1:19" x14ac:dyDescent="0.25">
      <c r="A119">
        <v>453</v>
      </c>
      <c r="B119" t="s">
        <v>52</v>
      </c>
      <c r="C119" t="s">
        <v>355</v>
      </c>
      <c r="D119" t="s">
        <v>356</v>
      </c>
      <c r="E119" t="s">
        <v>55</v>
      </c>
      <c r="F119" t="s">
        <v>55</v>
      </c>
      <c r="G119" t="s">
        <v>57</v>
      </c>
      <c r="H119" t="s">
        <v>58</v>
      </c>
      <c r="I119" s="2">
        <v>43432</v>
      </c>
      <c r="J119" s="2">
        <v>47085</v>
      </c>
      <c r="K119" s="2">
        <f>Tabulka_SIS_READER_HODNOCENI[[#This Row],[DOKDYAKRED]]-365</f>
        <v>46720</v>
      </c>
      <c r="L119" s="3">
        <v>2027</v>
      </c>
      <c r="M119" s="3" t="str">
        <f>Tabulka_SIS_READER_HODNOCENI[[#This Row],[DOKDYPODAT ROK]]&amp; " květen"</f>
        <v>2027 květen</v>
      </c>
      <c r="N119" t="s">
        <v>60</v>
      </c>
      <c r="O119" s="2">
        <v>44469</v>
      </c>
      <c r="P119" s="3" t="s">
        <v>2913</v>
      </c>
      <c r="R119" s="2" t="s">
        <v>2937</v>
      </c>
      <c r="S119">
        <v>452</v>
      </c>
    </row>
    <row r="120" spans="1:19" x14ac:dyDescent="0.25">
      <c r="A120">
        <v>1328</v>
      </c>
      <c r="B120" t="s">
        <v>210</v>
      </c>
      <c r="C120" t="s">
        <v>359</v>
      </c>
      <c r="D120" t="s">
        <v>360</v>
      </c>
      <c r="E120" t="s">
        <v>55</v>
      </c>
      <c r="F120" t="s">
        <v>55</v>
      </c>
      <c r="G120" t="s">
        <v>106</v>
      </c>
      <c r="H120" t="s">
        <v>58</v>
      </c>
      <c r="I120" s="2">
        <v>43761</v>
      </c>
      <c r="J120" s="2">
        <v>45588</v>
      </c>
      <c r="K120" s="2">
        <f>Tabulka_SIS_READER_HODNOCENI[[#This Row],[DOKDYAKRED]]-365</f>
        <v>45223</v>
      </c>
      <c r="L120" s="3">
        <v>2023</v>
      </c>
      <c r="M120" s="3" t="str">
        <f>Tabulka_SIS_READER_HODNOCENI[[#This Row],[DOKDYPODAT ROK]]&amp; " květen"</f>
        <v>2023 květen</v>
      </c>
      <c r="N120" t="s">
        <v>60</v>
      </c>
      <c r="P120" s="3" t="s">
        <v>2903</v>
      </c>
      <c r="R120" s="2" t="s">
        <v>2937</v>
      </c>
      <c r="S120">
        <v>815</v>
      </c>
    </row>
    <row r="121" spans="1:19" x14ac:dyDescent="0.25">
      <c r="A121">
        <v>485</v>
      </c>
      <c r="B121" t="s">
        <v>63</v>
      </c>
      <c r="C121" t="s">
        <v>361</v>
      </c>
      <c r="D121" t="s">
        <v>362</v>
      </c>
      <c r="E121" t="s">
        <v>55</v>
      </c>
      <c r="F121" t="s">
        <v>56</v>
      </c>
      <c r="G121" t="s">
        <v>57</v>
      </c>
      <c r="H121" t="s">
        <v>58</v>
      </c>
      <c r="I121" s="2">
        <v>43432</v>
      </c>
      <c r="J121" s="2">
        <v>47085</v>
      </c>
      <c r="K121" s="2">
        <f>Tabulka_SIS_READER_HODNOCENI[[#This Row],[DOKDYAKRED]]-365</f>
        <v>46720</v>
      </c>
      <c r="L121" s="3">
        <v>2027</v>
      </c>
      <c r="M121" s="3" t="str">
        <f>Tabulka_SIS_READER_HODNOCENI[[#This Row],[DOKDYPODAT ROK]]&amp; " květen"</f>
        <v>2027 květen</v>
      </c>
      <c r="N121" t="s">
        <v>60</v>
      </c>
      <c r="P121" s="3" t="s">
        <v>2903</v>
      </c>
      <c r="R121" s="2" t="s">
        <v>2937</v>
      </c>
      <c r="S121">
        <v>360</v>
      </c>
    </row>
    <row r="122" spans="1:19" x14ac:dyDescent="0.25">
      <c r="A122">
        <v>455</v>
      </c>
      <c r="B122" t="s">
        <v>52</v>
      </c>
      <c r="C122" t="s">
        <v>345</v>
      </c>
      <c r="D122" t="s">
        <v>346</v>
      </c>
      <c r="E122" t="s">
        <v>55</v>
      </c>
      <c r="F122" t="s">
        <v>55</v>
      </c>
      <c r="G122" t="s">
        <v>106</v>
      </c>
      <c r="H122" t="s">
        <v>58</v>
      </c>
      <c r="I122" s="2">
        <v>43432</v>
      </c>
      <c r="J122" s="2">
        <v>47085</v>
      </c>
      <c r="K122" s="2">
        <f>Tabulka_SIS_READER_HODNOCENI[[#This Row],[DOKDYAKRED]]-365</f>
        <v>46720</v>
      </c>
      <c r="L122" s="3">
        <v>2027</v>
      </c>
      <c r="M122" s="3" t="str">
        <f>Tabulka_SIS_READER_HODNOCENI[[#This Row],[DOKDYPODAT ROK]]&amp; " květen"</f>
        <v>2027 květen</v>
      </c>
      <c r="N122" t="s">
        <v>60</v>
      </c>
      <c r="O122" s="2">
        <v>44469</v>
      </c>
      <c r="P122" s="3" t="s">
        <v>2913</v>
      </c>
      <c r="R122" s="2" t="s">
        <v>2937</v>
      </c>
      <c r="S122">
        <v>454</v>
      </c>
    </row>
    <row r="123" spans="1:19" x14ac:dyDescent="0.25">
      <c r="A123">
        <v>487</v>
      </c>
      <c r="B123" t="s">
        <v>63</v>
      </c>
      <c r="C123" t="s">
        <v>366</v>
      </c>
      <c r="D123" t="s">
        <v>367</v>
      </c>
      <c r="E123" t="s">
        <v>55</v>
      </c>
      <c r="F123" t="s">
        <v>55</v>
      </c>
      <c r="G123" t="s">
        <v>106</v>
      </c>
      <c r="H123" t="s">
        <v>58</v>
      </c>
      <c r="I123" s="2">
        <v>43432</v>
      </c>
      <c r="J123" s="2">
        <v>47085</v>
      </c>
      <c r="K123" s="2">
        <f>Tabulka_SIS_READER_HODNOCENI[[#This Row],[DOKDYAKRED]]-365</f>
        <v>46720</v>
      </c>
      <c r="L123" s="3">
        <v>2027</v>
      </c>
      <c r="M123" s="3" t="str">
        <f>Tabulka_SIS_READER_HODNOCENI[[#This Row],[DOKDYPODAT ROK]]&amp; " květen"</f>
        <v>2027 květen</v>
      </c>
      <c r="N123" t="s">
        <v>60</v>
      </c>
      <c r="P123" s="3" t="s">
        <v>2903</v>
      </c>
      <c r="R123" s="2" t="s">
        <v>2937</v>
      </c>
      <c r="S123">
        <v>360</v>
      </c>
    </row>
    <row r="124" spans="1:19" x14ac:dyDescent="0.25">
      <c r="A124">
        <v>63</v>
      </c>
      <c r="B124" t="s">
        <v>198</v>
      </c>
      <c r="C124" t="s">
        <v>368</v>
      </c>
      <c r="D124" t="s">
        <v>369</v>
      </c>
      <c r="E124" t="s">
        <v>85</v>
      </c>
      <c r="F124" t="s">
        <v>55</v>
      </c>
      <c r="G124" t="s">
        <v>57</v>
      </c>
      <c r="H124" t="s">
        <v>86</v>
      </c>
      <c r="I124" s="2">
        <v>43257</v>
      </c>
      <c r="J124" s="2">
        <v>46910</v>
      </c>
      <c r="K124" s="2">
        <f>Tabulka_SIS_READER_HODNOCENI[[#This Row],[DOKDYAKRED]]-365</f>
        <v>46545</v>
      </c>
      <c r="L124" s="3">
        <v>2027</v>
      </c>
      <c r="M124" s="3" t="str">
        <f>Tabulka_SIS_READER_HODNOCENI[[#This Row],[DOKDYPODAT ROK]]&amp; " březen"</f>
        <v>2027 březen</v>
      </c>
      <c r="N124" t="s">
        <v>60</v>
      </c>
      <c r="P124" s="3" t="s">
        <v>2903</v>
      </c>
      <c r="R124" s="2" t="s">
        <v>2937</v>
      </c>
    </row>
    <row r="125" spans="1:19" x14ac:dyDescent="0.25">
      <c r="A125">
        <v>486</v>
      </c>
      <c r="B125" t="s">
        <v>69</v>
      </c>
      <c r="C125" t="s">
        <v>366</v>
      </c>
      <c r="D125" t="s">
        <v>367</v>
      </c>
      <c r="E125" t="s">
        <v>55</v>
      </c>
      <c r="F125" t="s">
        <v>56</v>
      </c>
      <c r="G125" t="s">
        <v>106</v>
      </c>
      <c r="H125" t="s">
        <v>58</v>
      </c>
      <c r="I125" s="2">
        <v>43432</v>
      </c>
      <c r="J125" s="2">
        <v>47085</v>
      </c>
      <c r="K125" s="2">
        <f>Tabulka_SIS_READER_HODNOCENI[[#This Row],[DOKDYAKRED]]-365</f>
        <v>46720</v>
      </c>
      <c r="L125" s="3">
        <v>2027</v>
      </c>
      <c r="M125" s="3" t="str">
        <f>Tabulka_SIS_READER_HODNOCENI[[#This Row],[DOKDYPODAT ROK]]&amp; " květen"</f>
        <v>2027 květen</v>
      </c>
      <c r="N125" t="s">
        <v>60</v>
      </c>
      <c r="P125" s="3" t="s">
        <v>2903</v>
      </c>
      <c r="R125" s="2" t="s">
        <v>2937</v>
      </c>
      <c r="S125">
        <v>360</v>
      </c>
    </row>
    <row r="126" spans="1:19" x14ac:dyDescent="0.25">
      <c r="A126">
        <v>211</v>
      </c>
      <c r="B126" t="s">
        <v>129</v>
      </c>
      <c r="C126" t="s">
        <v>372</v>
      </c>
      <c r="D126" t="s">
        <v>373</v>
      </c>
      <c r="E126" t="s">
        <v>73</v>
      </c>
      <c r="F126" t="s">
        <v>55</v>
      </c>
      <c r="G126" t="s">
        <v>57</v>
      </c>
      <c r="H126" t="s">
        <v>74</v>
      </c>
      <c r="I126" s="2">
        <v>43364</v>
      </c>
      <c r="J126" s="2">
        <v>45190</v>
      </c>
      <c r="K126" s="2">
        <f>Tabulka_SIS_READER_HODNOCENI[[#This Row],[DOKDYAKRED]]-365</f>
        <v>44825</v>
      </c>
      <c r="L126" s="3">
        <v>2022</v>
      </c>
      <c r="M126" s="3" t="str">
        <f>Tabulka_SIS_READER_HODNOCENI[[#This Row],[DOKDYPODAT ROK]]&amp; " březen"</f>
        <v>2022 březen</v>
      </c>
      <c r="N126" t="s">
        <v>60</v>
      </c>
      <c r="P126" s="3" t="s">
        <v>2903</v>
      </c>
      <c r="R126" s="2" t="s">
        <v>2937</v>
      </c>
    </row>
    <row r="127" spans="1:19" x14ac:dyDescent="0.25">
      <c r="A127">
        <v>417</v>
      </c>
      <c r="B127" t="s">
        <v>52</v>
      </c>
      <c r="C127" t="s">
        <v>376</v>
      </c>
      <c r="D127" t="s">
        <v>377</v>
      </c>
      <c r="E127" t="s">
        <v>55</v>
      </c>
      <c r="F127" t="s">
        <v>56</v>
      </c>
      <c r="G127" t="s">
        <v>57</v>
      </c>
      <c r="H127" t="s">
        <v>58</v>
      </c>
      <c r="I127" s="2">
        <v>43432</v>
      </c>
      <c r="J127" s="2">
        <v>47085</v>
      </c>
      <c r="K127" s="2">
        <f>Tabulka_SIS_READER_HODNOCENI[[#This Row],[DOKDYAKRED]]-365</f>
        <v>46720</v>
      </c>
      <c r="L127" s="3">
        <v>2027</v>
      </c>
      <c r="M127" s="3" t="str">
        <f>Tabulka_SIS_READER_HODNOCENI[[#This Row],[DOKDYPODAT ROK]]&amp; " květen"</f>
        <v>2027 květen</v>
      </c>
      <c r="N127" t="s">
        <v>60</v>
      </c>
      <c r="O127" s="2">
        <v>44469</v>
      </c>
      <c r="P127" s="3" t="s">
        <v>2913</v>
      </c>
      <c r="R127" s="2" t="s">
        <v>2937</v>
      </c>
    </row>
    <row r="128" spans="1:19" x14ac:dyDescent="0.25">
      <c r="A128">
        <v>485</v>
      </c>
      <c r="B128" t="s">
        <v>69</v>
      </c>
      <c r="C128" t="s">
        <v>361</v>
      </c>
      <c r="D128" t="s">
        <v>362</v>
      </c>
      <c r="E128" t="s">
        <v>55</v>
      </c>
      <c r="F128" t="s">
        <v>56</v>
      </c>
      <c r="G128" t="s">
        <v>57</v>
      </c>
      <c r="H128" t="s">
        <v>58</v>
      </c>
      <c r="I128" s="2">
        <v>43432</v>
      </c>
      <c r="J128" s="2">
        <v>47085</v>
      </c>
      <c r="K128" s="2">
        <f>Tabulka_SIS_READER_HODNOCENI[[#This Row],[DOKDYAKRED]]-365</f>
        <v>46720</v>
      </c>
      <c r="L128" s="3">
        <v>2027</v>
      </c>
      <c r="M128" s="3" t="str">
        <f>Tabulka_SIS_READER_HODNOCENI[[#This Row],[DOKDYPODAT ROK]]&amp; " květen"</f>
        <v>2027 květen</v>
      </c>
      <c r="N128" t="s">
        <v>60</v>
      </c>
      <c r="P128" s="3" t="s">
        <v>2903</v>
      </c>
      <c r="R128" s="2" t="s">
        <v>2937</v>
      </c>
      <c r="S128">
        <v>360</v>
      </c>
    </row>
    <row r="129" spans="1:19" x14ac:dyDescent="0.25">
      <c r="A129">
        <v>93</v>
      </c>
      <c r="B129" t="s">
        <v>198</v>
      </c>
      <c r="C129" t="s">
        <v>379</v>
      </c>
      <c r="D129" t="s">
        <v>380</v>
      </c>
      <c r="E129" t="s">
        <v>55</v>
      </c>
      <c r="F129" t="s">
        <v>56</v>
      </c>
      <c r="G129" t="s">
        <v>57</v>
      </c>
      <c r="H129" t="s">
        <v>74</v>
      </c>
      <c r="I129" s="2">
        <v>43243</v>
      </c>
      <c r="J129" s="2">
        <v>46896</v>
      </c>
      <c r="K129" s="2">
        <f>Tabulka_SIS_READER_HODNOCENI[[#This Row],[DOKDYAKRED]]-365</f>
        <v>46531</v>
      </c>
      <c r="L129" s="3">
        <v>2027</v>
      </c>
      <c r="M129" s="3" t="str">
        <f>Tabulka_SIS_READER_HODNOCENI[[#This Row],[DOKDYPODAT ROK]]&amp; " květen"</f>
        <v>2027 květen</v>
      </c>
      <c r="N129" t="s">
        <v>60</v>
      </c>
      <c r="P129" s="3" t="s">
        <v>2903</v>
      </c>
      <c r="R129" s="2" t="s">
        <v>2937</v>
      </c>
      <c r="S129">
        <v>91</v>
      </c>
    </row>
    <row r="130" spans="1:19" x14ac:dyDescent="0.25">
      <c r="A130">
        <v>324</v>
      </c>
      <c r="B130" t="s">
        <v>70</v>
      </c>
      <c r="C130" t="s">
        <v>383</v>
      </c>
      <c r="D130" t="s">
        <v>384</v>
      </c>
      <c r="E130" t="s">
        <v>85</v>
      </c>
      <c r="F130" t="s">
        <v>55</v>
      </c>
      <c r="G130" t="s">
        <v>57</v>
      </c>
      <c r="H130" t="s">
        <v>86</v>
      </c>
      <c r="I130" s="2">
        <v>43340</v>
      </c>
      <c r="J130" s="2">
        <v>46993</v>
      </c>
      <c r="K130" s="2">
        <f>Tabulka_SIS_READER_HODNOCENI[[#This Row],[DOKDYAKRED]]-365</f>
        <v>46628</v>
      </c>
      <c r="L130" s="3">
        <v>2027</v>
      </c>
      <c r="M130" s="3" t="str">
        <f>Tabulka_SIS_READER_HODNOCENI[[#This Row],[DOKDYPODAT ROK]]&amp; " březen"</f>
        <v>2027 březen</v>
      </c>
      <c r="N130" t="s">
        <v>60</v>
      </c>
      <c r="O130" s="2">
        <v>44561</v>
      </c>
      <c r="P130" s="3" t="s">
        <v>2910</v>
      </c>
      <c r="R130" s="2" t="s">
        <v>2937</v>
      </c>
    </row>
    <row r="131" spans="1:19" x14ac:dyDescent="0.25">
      <c r="A131">
        <v>1018</v>
      </c>
      <c r="B131" t="s">
        <v>70</v>
      </c>
      <c r="C131" t="s">
        <v>387</v>
      </c>
      <c r="D131" t="s">
        <v>388</v>
      </c>
      <c r="E131" t="s">
        <v>73</v>
      </c>
      <c r="F131" t="s">
        <v>55</v>
      </c>
      <c r="G131" t="s">
        <v>57</v>
      </c>
      <c r="H131" t="s">
        <v>74</v>
      </c>
      <c r="I131" s="2">
        <v>43607</v>
      </c>
      <c r="J131" s="2">
        <v>47260</v>
      </c>
      <c r="K131" s="2">
        <f>Tabulka_SIS_READER_HODNOCENI[[#This Row],[DOKDYAKRED]]-365</f>
        <v>46895</v>
      </c>
      <c r="L131" s="3">
        <v>2028</v>
      </c>
      <c r="M131" s="3" t="str">
        <f>Tabulka_SIS_READER_HODNOCENI[[#This Row],[DOKDYPODAT ROK]]&amp; " březen"</f>
        <v>2028 březen</v>
      </c>
      <c r="N131" t="s">
        <v>60</v>
      </c>
      <c r="O131" s="2">
        <v>44712</v>
      </c>
      <c r="P131" s="3" t="s">
        <v>2907</v>
      </c>
      <c r="R131" s="2" t="s">
        <v>2937</v>
      </c>
    </row>
    <row r="132" spans="1:19" x14ac:dyDescent="0.25">
      <c r="A132">
        <v>261</v>
      </c>
      <c r="B132" t="s">
        <v>210</v>
      </c>
      <c r="C132" t="s">
        <v>390</v>
      </c>
      <c r="D132" t="s">
        <v>391</v>
      </c>
      <c r="E132" t="s">
        <v>55</v>
      </c>
      <c r="F132" t="s">
        <v>55</v>
      </c>
      <c r="G132" t="s">
        <v>57</v>
      </c>
      <c r="H132" t="s">
        <v>58</v>
      </c>
      <c r="I132" s="2">
        <v>43404</v>
      </c>
      <c r="J132" s="2">
        <v>47057</v>
      </c>
      <c r="K132" s="2">
        <f>Tabulka_SIS_READER_HODNOCENI[[#This Row],[DOKDYAKRED]]-365</f>
        <v>46692</v>
      </c>
      <c r="L132" s="3">
        <v>2027</v>
      </c>
      <c r="M132" s="3" t="str">
        <f>Tabulka_SIS_READER_HODNOCENI[[#This Row],[DOKDYPODAT ROK]]&amp; " květen"</f>
        <v>2027 květen</v>
      </c>
      <c r="N132" t="s">
        <v>60</v>
      </c>
      <c r="O132" s="2">
        <v>45291</v>
      </c>
      <c r="P132" s="3" t="s">
        <v>2911</v>
      </c>
      <c r="R132" s="2" t="s">
        <v>2937</v>
      </c>
    </row>
    <row r="133" spans="1:19" x14ac:dyDescent="0.25">
      <c r="A133">
        <v>262</v>
      </c>
      <c r="B133" t="s">
        <v>210</v>
      </c>
      <c r="C133" t="s">
        <v>390</v>
      </c>
      <c r="D133" t="s">
        <v>391</v>
      </c>
      <c r="E133" t="s">
        <v>55</v>
      </c>
      <c r="F133" t="s">
        <v>56</v>
      </c>
      <c r="G133" t="s">
        <v>57</v>
      </c>
      <c r="H133" t="s">
        <v>58</v>
      </c>
      <c r="I133" s="2">
        <v>43404</v>
      </c>
      <c r="J133" s="2">
        <v>47057</v>
      </c>
      <c r="K133" s="2">
        <f>Tabulka_SIS_READER_HODNOCENI[[#This Row],[DOKDYAKRED]]-365</f>
        <v>46692</v>
      </c>
      <c r="L133" s="3">
        <v>2027</v>
      </c>
      <c r="M133" s="3" t="str">
        <f>Tabulka_SIS_READER_HODNOCENI[[#This Row],[DOKDYPODAT ROK]]&amp; " květen"</f>
        <v>2027 květen</v>
      </c>
      <c r="N133" t="s">
        <v>60</v>
      </c>
      <c r="O133" s="2">
        <v>45291</v>
      </c>
      <c r="P133" s="3" t="s">
        <v>2911</v>
      </c>
      <c r="R133" s="2" t="s">
        <v>2937</v>
      </c>
      <c r="S133">
        <v>261</v>
      </c>
    </row>
    <row r="134" spans="1:19" x14ac:dyDescent="0.25">
      <c r="A134">
        <v>141</v>
      </c>
      <c r="B134" t="s">
        <v>121</v>
      </c>
      <c r="C134" t="s">
        <v>393</v>
      </c>
      <c r="D134" t="s">
        <v>394</v>
      </c>
      <c r="E134" t="s">
        <v>85</v>
      </c>
      <c r="F134" t="s">
        <v>55</v>
      </c>
      <c r="G134" t="s">
        <v>57</v>
      </c>
      <c r="H134" t="s">
        <v>86</v>
      </c>
      <c r="I134" s="2">
        <v>43364</v>
      </c>
      <c r="J134" s="2">
        <v>47017</v>
      </c>
      <c r="K134" s="2">
        <f>Tabulka_SIS_READER_HODNOCENI[[#This Row],[DOKDYAKRED]]-365</f>
        <v>46652</v>
      </c>
      <c r="L134" s="3">
        <v>2027</v>
      </c>
      <c r="M134" s="3" t="str">
        <f>Tabulka_SIS_READER_HODNOCENI[[#This Row],[DOKDYPODAT ROK]]&amp; " březen"</f>
        <v>2027 březen</v>
      </c>
      <c r="N134" t="s">
        <v>60</v>
      </c>
      <c r="O134" s="2">
        <v>44104</v>
      </c>
      <c r="P134" s="3" t="s">
        <v>2916</v>
      </c>
      <c r="R134" s="2" t="s">
        <v>2937</v>
      </c>
    </row>
    <row r="135" spans="1:19" x14ac:dyDescent="0.25">
      <c r="A135">
        <v>665</v>
      </c>
      <c r="B135" t="s">
        <v>121</v>
      </c>
      <c r="C135" t="s">
        <v>397</v>
      </c>
      <c r="D135" t="s">
        <v>398</v>
      </c>
      <c r="E135" t="s">
        <v>85</v>
      </c>
      <c r="F135" t="s">
        <v>55</v>
      </c>
      <c r="G135" t="s">
        <v>106</v>
      </c>
      <c r="H135" t="s">
        <v>86</v>
      </c>
      <c r="I135" s="2">
        <v>43364</v>
      </c>
      <c r="J135" s="2">
        <v>47017</v>
      </c>
      <c r="K135" s="2">
        <f>Tabulka_SIS_READER_HODNOCENI[[#This Row],[DOKDYAKRED]]-365</f>
        <v>46652</v>
      </c>
      <c r="L135" s="3">
        <v>2027</v>
      </c>
      <c r="M135" s="3" t="str">
        <f>Tabulka_SIS_READER_HODNOCENI[[#This Row],[DOKDYPODAT ROK]]&amp; " březen"</f>
        <v>2027 březen</v>
      </c>
      <c r="N135" t="s">
        <v>60</v>
      </c>
      <c r="O135" s="2">
        <v>44104</v>
      </c>
      <c r="P135" s="3" t="s">
        <v>2916</v>
      </c>
      <c r="R135" s="2" t="s">
        <v>2937</v>
      </c>
      <c r="S135">
        <v>141</v>
      </c>
    </row>
    <row r="136" spans="1:19" x14ac:dyDescent="0.25">
      <c r="A136">
        <v>418</v>
      </c>
      <c r="B136" t="s">
        <v>52</v>
      </c>
      <c r="C136" t="s">
        <v>376</v>
      </c>
      <c r="D136" t="s">
        <v>377</v>
      </c>
      <c r="E136" t="s">
        <v>55</v>
      </c>
      <c r="F136" t="s">
        <v>55</v>
      </c>
      <c r="G136" t="s">
        <v>57</v>
      </c>
      <c r="H136" t="s">
        <v>58</v>
      </c>
      <c r="I136" s="2">
        <v>43432</v>
      </c>
      <c r="J136" s="2">
        <v>47085</v>
      </c>
      <c r="K136" s="2">
        <f>Tabulka_SIS_READER_HODNOCENI[[#This Row],[DOKDYAKRED]]-365</f>
        <v>46720</v>
      </c>
      <c r="L136" s="3">
        <v>2027</v>
      </c>
      <c r="M136" s="3" t="str">
        <f>Tabulka_SIS_READER_HODNOCENI[[#This Row],[DOKDYPODAT ROK]]&amp; " květen"</f>
        <v>2027 květen</v>
      </c>
      <c r="N136" t="s">
        <v>60</v>
      </c>
      <c r="O136" s="2">
        <v>44469</v>
      </c>
      <c r="P136" s="3" t="s">
        <v>2913</v>
      </c>
      <c r="R136" s="2" t="s">
        <v>2937</v>
      </c>
      <c r="S136">
        <v>417</v>
      </c>
    </row>
    <row r="137" spans="1:19" x14ac:dyDescent="0.25">
      <c r="A137">
        <v>155</v>
      </c>
      <c r="B137" t="s">
        <v>121</v>
      </c>
      <c r="C137" t="s">
        <v>399</v>
      </c>
      <c r="D137" t="s">
        <v>400</v>
      </c>
      <c r="E137" t="s">
        <v>85</v>
      </c>
      <c r="F137" t="s">
        <v>55</v>
      </c>
      <c r="G137" t="s">
        <v>106</v>
      </c>
      <c r="H137" t="s">
        <v>86</v>
      </c>
      <c r="I137" s="2">
        <v>43271</v>
      </c>
      <c r="J137" s="2">
        <v>45097</v>
      </c>
      <c r="K137" s="2">
        <f>Tabulka_SIS_READER_HODNOCENI[[#This Row],[DOKDYAKRED]]-365</f>
        <v>44732</v>
      </c>
      <c r="L137" s="3">
        <v>2022</v>
      </c>
      <c r="M137" s="3" t="str">
        <f>Tabulka_SIS_READER_HODNOCENI[[#This Row],[DOKDYPODAT ROK]]&amp; " březen"</f>
        <v>2022 březen</v>
      </c>
      <c r="N137" t="s">
        <v>60</v>
      </c>
      <c r="O137" s="2">
        <v>44561</v>
      </c>
      <c r="P137" s="3" t="s">
        <v>2910</v>
      </c>
      <c r="R137" s="2" t="s">
        <v>2937</v>
      </c>
    </row>
    <row r="138" spans="1:19" x14ac:dyDescent="0.25">
      <c r="A138">
        <v>359</v>
      </c>
      <c r="B138" t="s">
        <v>89</v>
      </c>
      <c r="C138" t="s">
        <v>403</v>
      </c>
      <c r="D138" t="s">
        <v>404</v>
      </c>
      <c r="E138" t="s">
        <v>73</v>
      </c>
      <c r="F138" t="s">
        <v>55</v>
      </c>
      <c r="G138" t="s">
        <v>57</v>
      </c>
      <c r="H138" t="s">
        <v>74</v>
      </c>
      <c r="I138" s="2">
        <v>43340</v>
      </c>
      <c r="J138" s="2">
        <v>46993</v>
      </c>
      <c r="K138" s="2">
        <f>Tabulka_SIS_READER_HODNOCENI[[#This Row],[DOKDYAKRED]]-365</f>
        <v>46628</v>
      </c>
      <c r="L138" s="3">
        <v>2027</v>
      </c>
      <c r="M138" s="3" t="str">
        <f>Tabulka_SIS_READER_HODNOCENI[[#This Row],[DOKDYPODAT ROK]]&amp; " březen"</f>
        <v>2027 březen</v>
      </c>
      <c r="N138" t="s">
        <v>60</v>
      </c>
      <c r="P138" s="3" t="s">
        <v>2903</v>
      </c>
      <c r="R138" s="2" t="s">
        <v>2937</v>
      </c>
    </row>
    <row r="139" spans="1:19" x14ac:dyDescent="0.25">
      <c r="A139">
        <v>106</v>
      </c>
      <c r="B139" t="s">
        <v>348</v>
      </c>
      <c r="C139" t="s">
        <v>406</v>
      </c>
      <c r="D139" t="s">
        <v>407</v>
      </c>
      <c r="E139" t="s">
        <v>73</v>
      </c>
      <c r="F139" t="s">
        <v>55</v>
      </c>
      <c r="G139" t="s">
        <v>57</v>
      </c>
      <c r="H139" t="s">
        <v>74</v>
      </c>
      <c r="I139" s="2">
        <v>43340</v>
      </c>
      <c r="J139" s="2">
        <v>46993</v>
      </c>
      <c r="K139" s="2">
        <f>Tabulka_SIS_READER_HODNOCENI[[#This Row],[DOKDYAKRED]]-365</f>
        <v>46628</v>
      </c>
      <c r="L139" s="3">
        <v>2027</v>
      </c>
      <c r="M139" s="3" t="str">
        <f>Tabulka_SIS_READER_HODNOCENI[[#This Row],[DOKDYPODAT ROK]]&amp; " březen"</f>
        <v>2027 březen</v>
      </c>
      <c r="N139" t="s">
        <v>60</v>
      </c>
      <c r="O139" s="2">
        <v>43646</v>
      </c>
      <c r="P139" s="3" t="s">
        <v>2917</v>
      </c>
      <c r="R139" s="2" t="s">
        <v>2937</v>
      </c>
    </row>
    <row r="140" spans="1:19" x14ac:dyDescent="0.25">
      <c r="A140">
        <v>1021</v>
      </c>
      <c r="B140" t="s">
        <v>70</v>
      </c>
      <c r="C140" t="s">
        <v>410</v>
      </c>
      <c r="D140" t="s">
        <v>411</v>
      </c>
      <c r="E140" t="s">
        <v>73</v>
      </c>
      <c r="F140" t="s">
        <v>55</v>
      </c>
      <c r="G140" t="s">
        <v>57</v>
      </c>
      <c r="H140" t="s">
        <v>74</v>
      </c>
      <c r="I140" s="2">
        <v>43607</v>
      </c>
      <c r="J140" s="2">
        <v>47260</v>
      </c>
      <c r="K140" s="2">
        <f>Tabulka_SIS_READER_HODNOCENI[[#This Row],[DOKDYAKRED]]-365</f>
        <v>46895</v>
      </c>
      <c r="L140" s="3">
        <v>2028</v>
      </c>
      <c r="M140" s="3" t="str">
        <f>Tabulka_SIS_READER_HODNOCENI[[#This Row],[DOKDYPODAT ROK]]&amp; " březen"</f>
        <v>2028 březen</v>
      </c>
      <c r="N140" t="s">
        <v>60</v>
      </c>
      <c r="O140" s="2">
        <v>44712</v>
      </c>
      <c r="P140" s="3" t="s">
        <v>2907</v>
      </c>
      <c r="R140" s="2" t="s">
        <v>2937</v>
      </c>
    </row>
    <row r="141" spans="1:19" x14ac:dyDescent="0.25">
      <c r="A141">
        <v>91</v>
      </c>
      <c r="B141" t="s">
        <v>198</v>
      </c>
      <c r="C141" t="s">
        <v>379</v>
      </c>
      <c r="D141" t="s">
        <v>380</v>
      </c>
      <c r="E141" t="s">
        <v>55</v>
      </c>
      <c r="F141" t="s">
        <v>55</v>
      </c>
      <c r="G141" t="s">
        <v>57</v>
      </c>
      <c r="H141" t="s">
        <v>74</v>
      </c>
      <c r="I141" s="2">
        <v>43243</v>
      </c>
      <c r="J141" s="2">
        <v>46896</v>
      </c>
      <c r="K141" s="2">
        <f>Tabulka_SIS_READER_HODNOCENI[[#This Row],[DOKDYAKRED]]-365</f>
        <v>46531</v>
      </c>
      <c r="L141" s="3">
        <v>2027</v>
      </c>
      <c r="M141" s="3" t="str">
        <f>Tabulka_SIS_READER_HODNOCENI[[#This Row],[DOKDYPODAT ROK]]&amp; " květen"</f>
        <v>2027 květen</v>
      </c>
      <c r="N141" t="s">
        <v>60</v>
      </c>
      <c r="P141" s="3" t="s">
        <v>2903</v>
      </c>
      <c r="R141" s="2" t="s">
        <v>2937</v>
      </c>
    </row>
    <row r="142" spans="1:19" x14ac:dyDescent="0.25">
      <c r="A142">
        <v>110</v>
      </c>
      <c r="B142" t="s">
        <v>348</v>
      </c>
      <c r="C142" t="s">
        <v>406</v>
      </c>
      <c r="D142" t="s">
        <v>407</v>
      </c>
      <c r="E142" t="s">
        <v>73</v>
      </c>
      <c r="F142" t="s">
        <v>56</v>
      </c>
      <c r="G142" t="s">
        <v>57</v>
      </c>
      <c r="H142" t="s">
        <v>74</v>
      </c>
      <c r="I142" s="2">
        <v>43340</v>
      </c>
      <c r="J142" s="2">
        <v>46993</v>
      </c>
      <c r="K142" s="2">
        <f>Tabulka_SIS_READER_HODNOCENI[[#This Row],[DOKDYAKRED]]-365</f>
        <v>46628</v>
      </c>
      <c r="L142" s="3">
        <v>2027</v>
      </c>
      <c r="M142" s="3" t="str">
        <f>Tabulka_SIS_READER_HODNOCENI[[#This Row],[DOKDYPODAT ROK]]&amp; " březen"</f>
        <v>2027 březen</v>
      </c>
      <c r="N142" t="s">
        <v>60</v>
      </c>
      <c r="O142" s="2">
        <v>43646</v>
      </c>
      <c r="P142" s="3" t="s">
        <v>2917</v>
      </c>
      <c r="R142" s="2" t="s">
        <v>2937</v>
      </c>
      <c r="S142">
        <v>106</v>
      </c>
    </row>
    <row r="143" spans="1:19" x14ac:dyDescent="0.25">
      <c r="A143">
        <v>489</v>
      </c>
      <c r="B143" t="s">
        <v>89</v>
      </c>
      <c r="C143" t="s">
        <v>403</v>
      </c>
      <c r="D143" t="s">
        <v>404</v>
      </c>
      <c r="E143" t="s">
        <v>73</v>
      </c>
      <c r="F143" t="s">
        <v>56</v>
      </c>
      <c r="G143" t="s">
        <v>57</v>
      </c>
      <c r="H143" t="s">
        <v>74</v>
      </c>
      <c r="I143" s="2">
        <v>43340</v>
      </c>
      <c r="J143" s="2">
        <v>46993</v>
      </c>
      <c r="K143" s="2">
        <f>Tabulka_SIS_READER_HODNOCENI[[#This Row],[DOKDYAKRED]]-365</f>
        <v>46628</v>
      </c>
      <c r="L143" s="3">
        <v>2027</v>
      </c>
      <c r="M143" s="3" t="str">
        <f>Tabulka_SIS_READER_HODNOCENI[[#This Row],[DOKDYPODAT ROK]]&amp; " březen"</f>
        <v>2027 březen</v>
      </c>
      <c r="N143" t="s">
        <v>60</v>
      </c>
      <c r="P143" s="3" t="s">
        <v>2903</v>
      </c>
      <c r="R143" s="2" t="s">
        <v>2937</v>
      </c>
      <c r="S143">
        <v>359</v>
      </c>
    </row>
    <row r="144" spans="1:19" x14ac:dyDescent="0.25">
      <c r="A144">
        <v>377</v>
      </c>
      <c r="B144" t="s">
        <v>89</v>
      </c>
      <c r="C144" t="s">
        <v>274</v>
      </c>
      <c r="D144" t="s">
        <v>275</v>
      </c>
      <c r="E144" t="s">
        <v>73</v>
      </c>
      <c r="F144" t="s">
        <v>55</v>
      </c>
      <c r="G144" t="s">
        <v>57</v>
      </c>
      <c r="H144" t="s">
        <v>74</v>
      </c>
      <c r="I144" s="2">
        <v>43297</v>
      </c>
      <c r="J144" s="2">
        <v>46950</v>
      </c>
      <c r="K144" s="2">
        <f>Tabulka_SIS_READER_HODNOCENI[[#This Row],[DOKDYAKRED]]-365</f>
        <v>46585</v>
      </c>
      <c r="L144" s="3">
        <v>2027</v>
      </c>
      <c r="M144" s="3" t="str">
        <f>Tabulka_SIS_READER_HODNOCENI[[#This Row],[DOKDYPODAT ROK]]&amp; " březen"</f>
        <v>2027 březen</v>
      </c>
      <c r="N144" t="s">
        <v>60</v>
      </c>
      <c r="P144" s="3" t="s">
        <v>2903</v>
      </c>
      <c r="R144" s="2" t="s">
        <v>2937</v>
      </c>
    </row>
    <row r="145" spans="1:19" x14ac:dyDescent="0.25">
      <c r="A145">
        <v>466</v>
      </c>
      <c r="B145" t="s">
        <v>70</v>
      </c>
      <c r="C145" t="s">
        <v>353</v>
      </c>
      <c r="D145" t="s">
        <v>354</v>
      </c>
      <c r="E145" t="s">
        <v>55</v>
      </c>
      <c r="F145" t="s">
        <v>55</v>
      </c>
      <c r="G145" t="s">
        <v>57</v>
      </c>
      <c r="H145" t="s">
        <v>58</v>
      </c>
      <c r="I145" s="2">
        <v>43364</v>
      </c>
      <c r="J145" s="2">
        <v>47017</v>
      </c>
      <c r="K145" s="2">
        <f>Tabulka_SIS_READER_HODNOCENI[[#This Row],[DOKDYAKRED]]-365</f>
        <v>46652</v>
      </c>
      <c r="L145" s="3">
        <v>2027</v>
      </c>
      <c r="M145" s="3" t="str">
        <f>Tabulka_SIS_READER_HODNOCENI[[#This Row],[DOKDYPODAT ROK]]&amp; " květen"</f>
        <v>2027 květen</v>
      </c>
      <c r="N145" t="s">
        <v>60</v>
      </c>
      <c r="O145" s="2">
        <v>45291</v>
      </c>
      <c r="P145" s="3" t="s">
        <v>2911</v>
      </c>
      <c r="R145" s="2" t="s">
        <v>2937</v>
      </c>
    </row>
    <row r="146" spans="1:19" x14ac:dyDescent="0.25">
      <c r="A146">
        <v>96</v>
      </c>
      <c r="B146" t="s">
        <v>198</v>
      </c>
      <c r="C146" t="s">
        <v>413</v>
      </c>
      <c r="D146" t="s">
        <v>414</v>
      </c>
      <c r="E146" t="s">
        <v>55</v>
      </c>
      <c r="F146" t="s">
        <v>55</v>
      </c>
      <c r="G146" t="s">
        <v>415</v>
      </c>
      <c r="H146" t="s">
        <v>74</v>
      </c>
      <c r="I146" s="2">
        <v>43243</v>
      </c>
      <c r="J146" s="2">
        <v>46896</v>
      </c>
      <c r="K146" s="2">
        <f>Tabulka_SIS_READER_HODNOCENI[[#This Row],[DOKDYAKRED]]-365</f>
        <v>46531</v>
      </c>
      <c r="L146" s="3">
        <v>2027</v>
      </c>
      <c r="M146" s="3" t="str">
        <f>Tabulka_SIS_READER_HODNOCENI[[#This Row],[DOKDYPODAT ROK]]&amp; " květen"</f>
        <v>2027 květen</v>
      </c>
      <c r="N146" t="s">
        <v>60</v>
      </c>
      <c r="P146" s="3" t="s">
        <v>2903</v>
      </c>
      <c r="R146" s="2" t="s">
        <v>2937</v>
      </c>
      <c r="S146">
        <v>91</v>
      </c>
    </row>
    <row r="147" spans="1:19" x14ac:dyDescent="0.25">
      <c r="A147">
        <v>97</v>
      </c>
      <c r="B147" t="s">
        <v>198</v>
      </c>
      <c r="C147" t="s">
        <v>413</v>
      </c>
      <c r="D147" t="s">
        <v>414</v>
      </c>
      <c r="E147" t="s">
        <v>55</v>
      </c>
      <c r="F147" t="s">
        <v>56</v>
      </c>
      <c r="G147" t="s">
        <v>415</v>
      </c>
      <c r="H147" t="s">
        <v>74</v>
      </c>
      <c r="I147" s="2">
        <v>43243</v>
      </c>
      <c r="J147" s="2">
        <v>46896</v>
      </c>
      <c r="K147" s="2">
        <f>Tabulka_SIS_READER_HODNOCENI[[#This Row],[DOKDYAKRED]]-365</f>
        <v>46531</v>
      </c>
      <c r="L147" s="3">
        <v>2027</v>
      </c>
      <c r="M147" s="3" t="str">
        <f>Tabulka_SIS_READER_HODNOCENI[[#This Row],[DOKDYPODAT ROK]]&amp; " květen"</f>
        <v>2027 květen</v>
      </c>
      <c r="N147" t="s">
        <v>60</v>
      </c>
      <c r="P147" s="3" t="s">
        <v>2903</v>
      </c>
      <c r="R147" s="2" t="s">
        <v>2937</v>
      </c>
      <c r="S147">
        <v>91</v>
      </c>
    </row>
    <row r="148" spans="1:19" x14ac:dyDescent="0.25">
      <c r="A148">
        <v>94</v>
      </c>
      <c r="B148" t="s">
        <v>198</v>
      </c>
      <c r="C148" t="s">
        <v>416</v>
      </c>
      <c r="D148" t="s">
        <v>417</v>
      </c>
      <c r="E148" t="s">
        <v>55</v>
      </c>
      <c r="F148" t="s">
        <v>55</v>
      </c>
      <c r="G148" t="s">
        <v>139</v>
      </c>
      <c r="H148" t="s">
        <v>74</v>
      </c>
      <c r="I148" s="2">
        <v>43243</v>
      </c>
      <c r="J148" s="2">
        <v>46896</v>
      </c>
      <c r="K148" s="2">
        <f>Tabulka_SIS_READER_HODNOCENI[[#This Row],[DOKDYAKRED]]-365</f>
        <v>46531</v>
      </c>
      <c r="L148" s="3">
        <v>2027</v>
      </c>
      <c r="M148" s="3" t="str">
        <f>Tabulka_SIS_READER_HODNOCENI[[#This Row],[DOKDYPODAT ROK]]&amp; " květen"</f>
        <v>2027 květen</v>
      </c>
      <c r="N148" t="s">
        <v>60</v>
      </c>
      <c r="P148" s="3" t="s">
        <v>2903</v>
      </c>
      <c r="R148" s="2" t="s">
        <v>2937</v>
      </c>
      <c r="S148">
        <v>91</v>
      </c>
    </row>
    <row r="149" spans="1:19" x14ac:dyDescent="0.25">
      <c r="A149">
        <v>95</v>
      </c>
      <c r="B149" t="s">
        <v>198</v>
      </c>
      <c r="C149" t="s">
        <v>416</v>
      </c>
      <c r="D149" t="s">
        <v>417</v>
      </c>
      <c r="E149" t="s">
        <v>55</v>
      </c>
      <c r="F149" t="s">
        <v>56</v>
      </c>
      <c r="G149" t="s">
        <v>139</v>
      </c>
      <c r="H149" t="s">
        <v>74</v>
      </c>
      <c r="I149" s="2">
        <v>43243</v>
      </c>
      <c r="J149" s="2">
        <v>46896</v>
      </c>
      <c r="K149" s="2">
        <f>Tabulka_SIS_READER_HODNOCENI[[#This Row],[DOKDYAKRED]]-365</f>
        <v>46531</v>
      </c>
      <c r="L149" s="3">
        <v>2027</v>
      </c>
      <c r="M149" s="3" t="str">
        <f>Tabulka_SIS_READER_HODNOCENI[[#This Row],[DOKDYPODAT ROK]]&amp; " květen"</f>
        <v>2027 květen</v>
      </c>
      <c r="N149" t="s">
        <v>60</v>
      </c>
      <c r="P149" s="3" t="s">
        <v>2903</v>
      </c>
      <c r="R149" s="2" t="s">
        <v>2937</v>
      </c>
      <c r="S149">
        <v>91</v>
      </c>
    </row>
    <row r="150" spans="1:19" x14ac:dyDescent="0.25">
      <c r="A150">
        <v>360</v>
      </c>
      <c r="B150" t="s">
        <v>63</v>
      </c>
      <c r="C150" t="s">
        <v>361</v>
      </c>
      <c r="D150" t="s">
        <v>362</v>
      </c>
      <c r="E150" t="s">
        <v>55</v>
      </c>
      <c r="F150" t="s">
        <v>55</v>
      </c>
      <c r="G150" t="s">
        <v>57</v>
      </c>
      <c r="H150" t="s">
        <v>58</v>
      </c>
      <c r="I150" s="2">
        <v>43432</v>
      </c>
      <c r="J150" s="2">
        <v>47085</v>
      </c>
      <c r="K150" s="2">
        <f>Tabulka_SIS_READER_HODNOCENI[[#This Row],[DOKDYAKRED]]-365</f>
        <v>46720</v>
      </c>
      <c r="L150" s="3">
        <v>2027</v>
      </c>
      <c r="M150" s="3" t="str">
        <f>Tabulka_SIS_READER_HODNOCENI[[#This Row],[DOKDYPODAT ROK]]&amp; " květen"</f>
        <v>2027 květen</v>
      </c>
      <c r="N150" t="s">
        <v>60</v>
      </c>
      <c r="P150" s="3" t="s">
        <v>2903</v>
      </c>
      <c r="R150" s="2" t="s">
        <v>2937</v>
      </c>
    </row>
    <row r="151" spans="1:19" x14ac:dyDescent="0.25">
      <c r="A151">
        <v>360</v>
      </c>
      <c r="B151" t="s">
        <v>89</v>
      </c>
      <c r="C151" t="s">
        <v>361</v>
      </c>
      <c r="D151" t="s">
        <v>362</v>
      </c>
      <c r="E151" t="s">
        <v>55</v>
      </c>
      <c r="F151" t="s">
        <v>55</v>
      </c>
      <c r="G151" t="s">
        <v>57</v>
      </c>
      <c r="H151" t="s">
        <v>58</v>
      </c>
      <c r="I151" s="2">
        <v>43432</v>
      </c>
      <c r="J151" s="2">
        <v>47085</v>
      </c>
      <c r="K151" s="2">
        <f>Tabulka_SIS_READER_HODNOCENI[[#This Row],[DOKDYAKRED]]-365</f>
        <v>46720</v>
      </c>
      <c r="L151" s="3">
        <v>2027</v>
      </c>
      <c r="M151" s="3" t="str">
        <f>Tabulka_SIS_READER_HODNOCENI[[#This Row],[DOKDYPODAT ROK]]&amp; " květen"</f>
        <v>2027 květen</v>
      </c>
      <c r="N151" t="s">
        <v>60</v>
      </c>
      <c r="P151" s="3" t="s">
        <v>2903</v>
      </c>
      <c r="R151" s="2" t="s">
        <v>2937</v>
      </c>
    </row>
    <row r="152" spans="1:19" x14ac:dyDescent="0.25">
      <c r="A152">
        <v>360</v>
      </c>
      <c r="B152" t="s">
        <v>69</v>
      </c>
      <c r="C152" t="s">
        <v>361</v>
      </c>
      <c r="D152" t="s">
        <v>362</v>
      </c>
      <c r="E152" t="s">
        <v>55</v>
      </c>
      <c r="F152" t="s">
        <v>55</v>
      </c>
      <c r="G152" t="s">
        <v>57</v>
      </c>
      <c r="H152" t="s">
        <v>58</v>
      </c>
      <c r="I152" s="2">
        <v>43432</v>
      </c>
      <c r="J152" s="2">
        <v>47085</v>
      </c>
      <c r="K152" s="2">
        <f>Tabulka_SIS_READER_HODNOCENI[[#This Row],[DOKDYAKRED]]-365</f>
        <v>46720</v>
      </c>
      <c r="L152" s="3">
        <v>2027</v>
      </c>
      <c r="M152" s="3" t="str">
        <f>Tabulka_SIS_READER_HODNOCENI[[#This Row],[DOKDYPODAT ROK]]&amp; " květen"</f>
        <v>2027 květen</v>
      </c>
      <c r="N152" t="s">
        <v>60</v>
      </c>
      <c r="P152" s="3" t="s">
        <v>2903</v>
      </c>
      <c r="R152" s="2" t="s">
        <v>2937</v>
      </c>
    </row>
    <row r="153" spans="1:19" x14ac:dyDescent="0.25">
      <c r="A153">
        <v>360</v>
      </c>
      <c r="B153" t="s">
        <v>151</v>
      </c>
      <c r="C153" t="s">
        <v>361</v>
      </c>
      <c r="D153" t="s">
        <v>362</v>
      </c>
      <c r="E153" t="s">
        <v>55</v>
      </c>
      <c r="F153" t="s">
        <v>55</v>
      </c>
      <c r="G153" t="s">
        <v>57</v>
      </c>
      <c r="H153" t="s">
        <v>58</v>
      </c>
      <c r="I153" s="2">
        <v>43432</v>
      </c>
      <c r="J153" s="2">
        <v>47085</v>
      </c>
      <c r="K153" s="2">
        <f>Tabulka_SIS_READER_HODNOCENI[[#This Row],[DOKDYAKRED]]-365</f>
        <v>46720</v>
      </c>
      <c r="L153" s="3">
        <v>2027</v>
      </c>
      <c r="M153" s="3" t="str">
        <f>Tabulka_SIS_READER_HODNOCENI[[#This Row],[DOKDYPODAT ROK]]&amp; " květen"</f>
        <v>2027 květen</v>
      </c>
      <c r="N153" t="s">
        <v>60</v>
      </c>
      <c r="P153" s="3" t="s">
        <v>2903</v>
      </c>
      <c r="R153" s="2" t="s">
        <v>2937</v>
      </c>
    </row>
    <row r="154" spans="1:19" x14ac:dyDescent="0.25">
      <c r="A154">
        <v>486</v>
      </c>
      <c r="B154" t="s">
        <v>63</v>
      </c>
      <c r="C154" t="s">
        <v>366</v>
      </c>
      <c r="D154" t="s">
        <v>367</v>
      </c>
      <c r="E154" t="s">
        <v>55</v>
      </c>
      <c r="F154" t="s">
        <v>56</v>
      </c>
      <c r="G154" t="s">
        <v>106</v>
      </c>
      <c r="H154" t="s">
        <v>58</v>
      </c>
      <c r="I154" s="2">
        <v>43432</v>
      </c>
      <c r="J154" s="2">
        <v>47085</v>
      </c>
      <c r="K154" s="2">
        <f>Tabulka_SIS_READER_HODNOCENI[[#This Row],[DOKDYAKRED]]-365</f>
        <v>46720</v>
      </c>
      <c r="L154" s="3">
        <v>2027</v>
      </c>
      <c r="M154" s="3" t="str">
        <f>Tabulka_SIS_READER_HODNOCENI[[#This Row],[DOKDYPODAT ROK]]&amp; " květen"</f>
        <v>2027 květen</v>
      </c>
      <c r="N154" t="s">
        <v>60</v>
      </c>
      <c r="P154" s="3" t="s">
        <v>2903</v>
      </c>
      <c r="R154" s="2" t="s">
        <v>2937</v>
      </c>
      <c r="S154">
        <v>360</v>
      </c>
    </row>
    <row r="155" spans="1:19" x14ac:dyDescent="0.25">
      <c r="A155">
        <v>764</v>
      </c>
      <c r="B155" t="s">
        <v>198</v>
      </c>
      <c r="C155" t="s">
        <v>418</v>
      </c>
      <c r="D155" t="s">
        <v>419</v>
      </c>
      <c r="E155" t="s">
        <v>85</v>
      </c>
      <c r="F155" t="s">
        <v>55</v>
      </c>
      <c r="G155" t="s">
        <v>57</v>
      </c>
      <c r="H155" t="s">
        <v>86</v>
      </c>
      <c r="I155" s="2">
        <v>43579</v>
      </c>
      <c r="J155" s="2">
        <v>47232</v>
      </c>
      <c r="K155" s="2">
        <f>Tabulka_SIS_READER_HODNOCENI[[#This Row],[DOKDYAKRED]]-365</f>
        <v>46867</v>
      </c>
      <c r="L155" s="3">
        <v>2028</v>
      </c>
      <c r="M155" s="3" t="str">
        <f>Tabulka_SIS_READER_HODNOCENI[[#This Row],[DOKDYPODAT ROK]]&amp; " březen"</f>
        <v>2028 březen</v>
      </c>
      <c r="N155" t="s">
        <v>60</v>
      </c>
      <c r="P155" s="3" t="s">
        <v>2903</v>
      </c>
      <c r="R155" s="2" t="s">
        <v>2937</v>
      </c>
    </row>
    <row r="156" spans="1:19" x14ac:dyDescent="0.25">
      <c r="A156">
        <v>1315</v>
      </c>
      <c r="B156" t="s">
        <v>210</v>
      </c>
      <c r="C156" t="s">
        <v>421</v>
      </c>
      <c r="D156" t="s">
        <v>422</v>
      </c>
      <c r="E156" t="s">
        <v>55</v>
      </c>
      <c r="F156" t="s">
        <v>56</v>
      </c>
      <c r="G156" t="s">
        <v>106</v>
      </c>
      <c r="H156" t="s">
        <v>58</v>
      </c>
      <c r="I156" s="2">
        <v>43731</v>
      </c>
      <c r="J156" s="2">
        <v>45558</v>
      </c>
      <c r="K156" s="2">
        <f>Tabulka_SIS_READER_HODNOCENI[[#This Row],[DOKDYAKRED]]-365</f>
        <v>45193</v>
      </c>
      <c r="L156" s="3">
        <v>2023</v>
      </c>
      <c r="M156" s="3" t="str">
        <f>Tabulka_SIS_READER_HODNOCENI[[#This Row],[DOKDYPODAT ROK]]&amp; " květen"</f>
        <v>2023 květen</v>
      </c>
      <c r="N156" t="s">
        <v>60</v>
      </c>
      <c r="P156" s="3" t="s">
        <v>2903</v>
      </c>
      <c r="R156" s="2" t="s">
        <v>2937</v>
      </c>
      <c r="S156">
        <v>819</v>
      </c>
    </row>
    <row r="157" spans="1:19" x14ac:dyDescent="0.25">
      <c r="A157">
        <v>824</v>
      </c>
      <c r="B157" t="s">
        <v>210</v>
      </c>
      <c r="C157" t="s">
        <v>423</v>
      </c>
      <c r="D157" t="s">
        <v>424</v>
      </c>
      <c r="E157" t="s">
        <v>55</v>
      </c>
      <c r="F157" t="s">
        <v>55</v>
      </c>
      <c r="G157" t="s">
        <v>57</v>
      </c>
      <c r="H157" t="s">
        <v>58</v>
      </c>
      <c r="I157" s="2">
        <v>43761</v>
      </c>
      <c r="J157" s="2">
        <v>45588</v>
      </c>
      <c r="K157" s="2">
        <f>Tabulka_SIS_READER_HODNOCENI[[#This Row],[DOKDYAKRED]]-365</f>
        <v>45223</v>
      </c>
      <c r="L157" s="3">
        <v>2023</v>
      </c>
      <c r="M157" s="3" t="str">
        <f>Tabulka_SIS_READER_HODNOCENI[[#This Row],[DOKDYPODAT ROK]]&amp; " květen"</f>
        <v>2023 květen</v>
      </c>
      <c r="N157" t="s">
        <v>60</v>
      </c>
      <c r="P157" s="3" t="s">
        <v>2903</v>
      </c>
      <c r="R157" s="2" t="s">
        <v>2937</v>
      </c>
    </row>
    <row r="158" spans="1:19" x14ac:dyDescent="0.25">
      <c r="A158">
        <v>1278</v>
      </c>
      <c r="B158" t="s">
        <v>177</v>
      </c>
      <c r="C158" t="s">
        <v>426</v>
      </c>
      <c r="D158" t="s">
        <v>427</v>
      </c>
      <c r="E158" t="s">
        <v>73</v>
      </c>
      <c r="F158" t="s">
        <v>56</v>
      </c>
      <c r="G158" t="s">
        <v>57</v>
      </c>
      <c r="H158" t="s">
        <v>74</v>
      </c>
      <c r="I158" s="2">
        <v>43796</v>
      </c>
      <c r="J158" s="2">
        <v>47449</v>
      </c>
      <c r="K158" s="2">
        <f>Tabulka_SIS_READER_HODNOCENI[[#This Row],[DOKDYAKRED]]-365</f>
        <v>47084</v>
      </c>
      <c r="L158" s="3">
        <v>2028</v>
      </c>
      <c r="M158" s="3" t="str">
        <f>Tabulka_SIS_READER_HODNOCENI[[#This Row],[DOKDYPODAT ROK]]&amp; " březen"</f>
        <v>2028 březen</v>
      </c>
      <c r="N158" t="s">
        <v>60</v>
      </c>
      <c r="P158" s="3" t="s">
        <v>2903</v>
      </c>
      <c r="R158" s="2" t="s">
        <v>2937</v>
      </c>
      <c r="S158">
        <v>1274</v>
      </c>
    </row>
    <row r="159" spans="1:19" x14ac:dyDescent="0.25">
      <c r="A159">
        <v>440</v>
      </c>
      <c r="B159" t="s">
        <v>70</v>
      </c>
      <c r="C159" t="s">
        <v>429</v>
      </c>
      <c r="D159" t="s">
        <v>430</v>
      </c>
      <c r="E159" t="s">
        <v>55</v>
      </c>
      <c r="F159" t="s">
        <v>56</v>
      </c>
      <c r="G159" t="s">
        <v>57</v>
      </c>
      <c r="H159" t="s">
        <v>58</v>
      </c>
      <c r="I159" s="2">
        <v>43364</v>
      </c>
      <c r="J159" s="2">
        <v>47017</v>
      </c>
      <c r="K159" s="2">
        <f>Tabulka_SIS_READER_HODNOCENI[[#This Row],[DOKDYAKRED]]-365</f>
        <v>46652</v>
      </c>
      <c r="L159" s="3">
        <v>2027</v>
      </c>
      <c r="M159" s="3" t="str">
        <f>Tabulka_SIS_READER_HODNOCENI[[#This Row],[DOKDYPODAT ROK]]&amp; " květen"</f>
        <v>2027 květen</v>
      </c>
      <c r="N159" t="s">
        <v>60</v>
      </c>
      <c r="P159" s="3" t="s">
        <v>2903</v>
      </c>
      <c r="R159" s="2" t="s">
        <v>2937</v>
      </c>
      <c r="S159">
        <v>439</v>
      </c>
    </row>
    <row r="160" spans="1:19" x14ac:dyDescent="0.25">
      <c r="A160">
        <v>3649</v>
      </c>
      <c r="B160" t="s">
        <v>177</v>
      </c>
      <c r="C160" t="s">
        <v>431</v>
      </c>
      <c r="D160" t="s">
        <v>432</v>
      </c>
      <c r="E160" t="s">
        <v>85</v>
      </c>
      <c r="F160" t="s">
        <v>56</v>
      </c>
      <c r="G160" t="s">
        <v>57</v>
      </c>
      <c r="H160" t="s">
        <v>86</v>
      </c>
      <c r="I160" s="2">
        <v>43943</v>
      </c>
      <c r="J160" s="2">
        <v>47595</v>
      </c>
      <c r="K160" s="2">
        <f>Tabulka_SIS_READER_HODNOCENI[[#This Row],[DOKDYAKRED]]-365</f>
        <v>47230</v>
      </c>
      <c r="L160" s="3">
        <v>2029</v>
      </c>
      <c r="M160" s="3" t="str">
        <f>Tabulka_SIS_READER_HODNOCENI[[#This Row],[DOKDYPODAT ROK]]&amp; " březen"</f>
        <v>2029 březen</v>
      </c>
      <c r="N160" t="s">
        <v>60</v>
      </c>
      <c r="P160" s="3" t="s">
        <v>2903</v>
      </c>
      <c r="R160" s="2" t="s">
        <v>2937</v>
      </c>
      <c r="S160">
        <v>3648</v>
      </c>
    </row>
    <row r="161" spans="1:19" x14ac:dyDescent="0.25">
      <c r="A161">
        <v>3911</v>
      </c>
      <c r="B161" t="s">
        <v>52</v>
      </c>
      <c r="C161" t="s">
        <v>435</v>
      </c>
      <c r="D161" t="s">
        <v>436</v>
      </c>
      <c r="E161" t="s">
        <v>55</v>
      </c>
      <c r="F161" t="s">
        <v>56</v>
      </c>
      <c r="G161" t="s">
        <v>57</v>
      </c>
      <c r="H161" t="s">
        <v>58</v>
      </c>
      <c r="I161" s="2">
        <v>43432</v>
      </c>
      <c r="J161" s="2">
        <v>48303</v>
      </c>
      <c r="K161" s="2">
        <f>Tabulka_SIS_READER_HODNOCENI[[#This Row],[DOKDYAKRED]]-365</f>
        <v>47938</v>
      </c>
      <c r="L161" s="3">
        <v>2031</v>
      </c>
      <c r="M161" s="3" t="str">
        <f>Tabulka_SIS_READER_HODNOCENI[[#This Row],[DOKDYPODAT ROK]]&amp; " květen"</f>
        <v>2031 květen</v>
      </c>
      <c r="N161" t="s">
        <v>60</v>
      </c>
      <c r="P161" s="3" t="s">
        <v>2903</v>
      </c>
      <c r="R161" s="2" t="s">
        <v>2937</v>
      </c>
    </row>
    <row r="162" spans="1:19" x14ac:dyDescent="0.25">
      <c r="A162">
        <v>1341</v>
      </c>
      <c r="B162" t="s">
        <v>210</v>
      </c>
      <c r="C162" t="s">
        <v>439</v>
      </c>
      <c r="D162" t="s">
        <v>440</v>
      </c>
      <c r="E162" t="s">
        <v>55</v>
      </c>
      <c r="F162" t="s">
        <v>56</v>
      </c>
      <c r="G162" t="s">
        <v>57</v>
      </c>
      <c r="H162" t="s">
        <v>58</v>
      </c>
      <c r="I162" s="2">
        <v>43731</v>
      </c>
      <c r="J162" s="2">
        <v>45558</v>
      </c>
      <c r="K162" s="2">
        <f>Tabulka_SIS_READER_HODNOCENI[[#This Row],[DOKDYAKRED]]-365</f>
        <v>45193</v>
      </c>
      <c r="L162" s="3">
        <v>2023</v>
      </c>
      <c r="M162" s="3" t="str">
        <f>Tabulka_SIS_READER_HODNOCENI[[#This Row],[DOKDYPODAT ROK]]&amp; " květen"</f>
        <v>2023 květen</v>
      </c>
      <c r="N162" t="s">
        <v>60</v>
      </c>
      <c r="P162" s="3" t="s">
        <v>2903</v>
      </c>
      <c r="R162" s="2" t="s">
        <v>2937</v>
      </c>
      <c r="S162">
        <v>825</v>
      </c>
    </row>
    <row r="163" spans="1:19" x14ac:dyDescent="0.25">
      <c r="A163">
        <v>1338</v>
      </c>
      <c r="B163" t="s">
        <v>210</v>
      </c>
      <c r="C163" t="s">
        <v>423</v>
      </c>
      <c r="D163" t="s">
        <v>424</v>
      </c>
      <c r="E163" t="s">
        <v>55</v>
      </c>
      <c r="F163" t="s">
        <v>56</v>
      </c>
      <c r="G163" t="s">
        <v>57</v>
      </c>
      <c r="H163" t="s">
        <v>58</v>
      </c>
      <c r="I163" s="2">
        <v>43761</v>
      </c>
      <c r="J163" s="2">
        <v>45588</v>
      </c>
      <c r="K163" s="2">
        <f>Tabulka_SIS_READER_HODNOCENI[[#This Row],[DOKDYAKRED]]-365</f>
        <v>45223</v>
      </c>
      <c r="L163" s="3">
        <v>2023</v>
      </c>
      <c r="M163" s="3" t="str">
        <f>Tabulka_SIS_READER_HODNOCENI[[#This Row],[DOKDYPODAT ROK]]&amp; " květen"</f>
        <v>2023 květen</v>
      </c>
      <c r="N163" t="s">
        <v>60</v>
      </c>
      <c r="P163" s="3" t="s">
        <v>2903</v>
      </c>
      <c r="R163" s="2" t="s">
        <v>2937</v>
      </c>
      <c r="S163">
        <v>824</v>
      </c>
    </row>
    <row r="164" spans="1:19" x14ac:dyDescent="0.25">
      <c r="A164">
        <v>1598</v>
      </c>
      <c r="B164" t="s">
        <v>70</v>
      </c>
      <c r="C164" t="s">
        <v>441</v>
      </c>
      <c r="D164" t="s">
        <v>442</v>
      </c>
      <c r="E164" t="s">
        <v>55</v>
      </c>
      <c r="F164" t="s">
        <v>55</v>
      </c>
      <c r="G164" t="s">
        <v>57</v>
      </c>
      <c r="H164" t="s">
        <v>58</v>
      </c>
      <c r="I164" s="2">
        <v>44118</v>
      </c>
      <c r="J164" s="2">
        <v>47770</v>
      </c>
      <c r="K164" s="2">
        <f>Tabulka_SIS_READER_HODNOCENI[[#This Row],[DOKDYAKRED]]-365</f>
        <v>47405</v>
      </c>
      <c r="L164" s="3">
        <v>2029</v>
      </c>
      <c r="M164" s="3" t="str">
        <f>Tabulka_SIS_READER_HODNOCENI[[#This Row],[DOKDYPODAT ROK]]&amp; " květen"</f>
        <v>2029 květen</v>
      </c>
      <c r="N164" t="s">
        <v>60</v>
      </c>
      <c r="P164" s="3" t="s">
        <v>2903</v>
      </c>
      <c r="R164" s="2" t="s">
        <v>2937</v>
      </c>
    </row>
    <row r="165" spans="1:19" x14ac:dyDescent="0.25">
      <c r="A165">
        <v>1599</v>
      </c>
      <c r="B165" t="s">
        <v>70</v>
      </c>
      <c r="C165" t="s">
        <v>445</v>
      </c>
      <c r="D165" t="s">
        <v>446</v>
      </c>
      <c r="E165" t="s">
        <v>55</v>
      </c>
      <c r="F165" t="s">
        <v>55</v>
      </c>
      <c r="G165" t="s">
        <v>106</v>
      </c>
      <c r="H165" t="s">
        <v>58</v>
      </c>
      <c r="I165" s="2">
        <v>44118</v>
      </c>
      <c r="J165" s="2">
        <v>47770</v>
      </c>
      <c r="K165" s="2">
        <f>Tabulka_SIS_READER_HODNOCENI[[#This Row],[DOKDYAKRED]]-365</f>
        <v>47405</v>
      </c>
      <c r="L165" s="3">
        <v>2029</v>
      </c>
      <c r="M165" s="3" t="str">
        <f>Tabulka_SIS_READER_HODNOCENI[[#This Row],[DOKDYPODAT ROK]]&amp; " květen"</f>
        <v>2029 květen</v>
      </c>
      <c r="N165" t="s">
        <v>60</v>
      </c>
      <c r="P165" s="3" t="s">
        <v>2903</v>
      </c>
      <c r="R165" s="2" t="s">
        <v>2937</v>
      </c>
      <c r="S165">
        <v>1598</v>
      </c>
    </row>
    <row r="166" spans="1:19" x14ac:dyDescent="0.25">
      <c r="A166">
        <v>1601</v>
      </c>
      <c r="B166" t="s">
        <v>70</v>
      </c>
      <c r="C166" t="s">
        <v>445</v>
      </c>
      <c r="D166" t="s">
        <v>446</v>
      </c>
      <c r="E166" t="s">
        <v>55</v>
      </c>
      <c r="F166" t="s">
        <v>56</v>
      </c>
      <c r="G166" t="s">
        <v>106</v>
      </c>
      <c r="H166" t="s">
        <v>58</v>
      </c>
      <c r="I166" s="2">
        <v>44118</v>
      </c>
      <c r="J166" s="2">
        <v>47770</v>
      </c>
      <c r="K166" s="2">
        <f>Tabulka_SIS_READER_HODNOCENI[[#This Row],[DOKDYAKRED]]-365</f>
        <v>47405</v>
      </c>
      <c r="L166" s="3">
        <v>2029</v>
      </c>
      <c r="M166" s="3" t="str">
        <f>Tabulka_SIS_READER_HODNOCENI[[#This Row],[DOKDYPODAT ROK]]&amp; " květen"</f>
        <v>2029 květen</v>
      </c>
      <c r="N166" t="s">
        <v>60</v>
      </c>
      <c r="P166" s="3" t="s">
        <v>2903</v>
      </c>
      <c r="R166" s="2" t="s">
        <v>2937</v>
      </c>
      <c r="S166">
        <v>1598</v>
      </c>
    </row>
    <row r="167" spans="1:19" x14ac:dyDescent="0.25">
      <c r="A167">
        <v>1600</v>
      </c>
      <c r="B167" t="s">
        <v>70</v>
      </c>
      <c r="C167" t="s">
        <v>441</v>
      </c>
      <c r="D167" t="s">
        <v>442</v>
      </c>
      <c r="E167" t="s">
        <v>55</v>
      </c>
      <c r="F167" t="s">
        <v>56</v>
      </c>
      <c r="G167" t="s">
        <v>57</v>
      </c>
      <c r="H167" t="s">
        <v>58</v>
      </c>
      <c r="I167" s="2">
        <v>44118</v>
      </c>
      <c r="J167" s="2">
        <v>47770</v>
      </c>
      <c r="K167" s="2">
        <f>Tabulka_SIS_READER_HODNOCENI[[#This Row],[DOKDYAKRED]]-365</f>
        <v>47405</v>
      </c>
      <c r="L167" s="3">
        <v>2029</v>
      </c>
      <c r="M167" s="3" t="str">
        <f>Tabulka_SIS_READER_HODNOCENI[[#This Row],[DOKDYPODAT ROK]]&amp; " květen"</f>
        <v>2029 květen</v>
      </c>
      <c r="N167" t="s">
        <v>60</v>
      </c>
      <c r="P167" s="3" t="s">
        <v>2903</v>
      </c>
      <c r="R167" s="2" t="s">
        <v>2937</v>
      </c>
      <c r="S167">
        <v>1598</v>
      </c>
    </row>
    <row r="168" spans="1:19" x14ac:dyDescent="0.25">
      <c r="A168">
        <v>1712</v>
      </c>
      <c r="B168" t="s">
        <v>145</v>
      </c>
      <c r="C168" t="s">
        <v>447</v>
      </c>
      <c r="D168" t="s">
        <v>448</v>
      </c>
      <c r="E168" t="s">
        <v>55</v>
      </c>
      <c r="F168" t="s">
        <v>56</v>
      </c>
      <c r="G168" t="s">
        <v>57</v>
      </c>
      <c r="H168" t="s">
        <v>58</v>
      </c>
      <c r="I168" s="2">
        <v>43432</v>
      </c>
      <c r="J168" s="2">
        <v>47085</v>
      </c>
      <c r="K168" s="2">
        <f>Tabulka_SIS_READER_HODNOCENI[[#This Row],[DOKDYAKRED]]-365</f>
        <v>46720</v>
      </c>
      <c r="L168" s="3">
        <v>2027</v>
      </c>
      <c r="M168" s="3" t="str">
        <f>Tabulka_SIS_READER_HODNOCENI[[#This Row],[DOKDYPODAT ROK]]&amp; " květen"</f>
        <v>2027 květen</v>
      </c>
      <c r="N168" t="s">
        <v>60</v>
      </c>
      <c r="P168" s="3" t="s">
        <v>2903</v>
      </c>
      <c r="R168" s="2" t="s">
        <v>2937</v>
      </c>
      <c r="S168">
        <v>1710</v>
      </c>
    </row>
    <row r="169" spans="1:19" x14ac:dyDescent="0.25">
      <c r="A169">
        <v>3912</v>
      </c>
      <c r="B169" t="s">
        <v>52</v>
      </c>
      <c r="C169" t="s">
        <v>435</v>
      </c>
      <c r="D169" t="s">
        <v>436</v>
      </c>
      <c r="E169" t="s">
        <v>55</v>
      </c>
      <c r="F169" t="s">
        <v>55</v>
      </c>
      <c r="G169" t="s">
        <v>57</v>
      </c>
      <c r="H169" t="s">
        <v>58</v>
      </c>
      <c r="I169" s="2">
        <v>43432</v>
      </c>
      <c r="J169" s="2">
        <v>48303</v>
      </c>
      <c r="K169" s="2">
        <f>Tabulka_SIS_READER_HODNOCENI[[#This Row],[DOKDYAKRED]]-365</f>
        <v>47938</v>
      </c>
      <c r="L169" s="3">
        <v>2031</v>
      </c>
      <c r="M169" s="3" t="str">
        <f>Tabulka_SIS_READER_HODNOCENI[[#This Row],[DOKDYPODAT ROK]]&amp; " květen"</f>
        <v>2031 květen</v>
      </c>
      <c r="N169" t="s">
        <v>60</v>
      </c>
      <c r="P169" s="3" t="s">
        <v>2903</v>
      </c>
      <c r="R169" s="2" t="s">
        <v>2937</v>
      </c>
      <c r="S169">
        <v>3911</v>
      </c>
    </row>
    <row r="170" spans="1:19" x14ac:dyDescent="0.25">
      <c r="A170">
        <v>3762</v>
      </c>
      <c r="B170" t="s">
        <v>177</v>
      </c>
      <c r="C170" t="s">
        <v>451</v>
      </c>
      <c r="D170" t="s">
        <v>452</v>
      </c>
      <c r="E170" t="s">
        <v>85</v>
      </c>
      <c r="F170" t="s">
        <v>55</v>
      </c>
      <c r="G170" t="s">
        <v>57</v>
      </c>
      <c r="H170" t="s">
        <v>86</v>
      </c>
      <c r="I170" s="2">
        <v>44251</v>
      </c>
      <c r="J170" s="2">
        <v>47595</v>
      </c>
      <c r="K170" s="2">
        <f>Tabulka_SIS_READER_HODNOCENI[[#This Row],[DOKDYAKRED]]-365</f>
        <v>47230</v>
      </c>
      <c r="L170" s="3">
        <v>2029</v>
      </c>
      <c r="M170" s="3" t="str">
        <f>Tabulka_SIS_READER_HODNOCENI[[#This Row],[DOKDYPODAT ROK]]&amp; " březen"</f>
        <v>2029 březen</v>
      </c>
      <c r="N170" t="s">
        <v>60</v>
      </c>
      <c r="P170" s="3" t="s">
        <v>2903</v>
      </c>
      <c r="R170" s="2" t="s">
        <v>2937</v>
      </c>
    </row>
    <row r="171" spans="1:19" x14ac:dyDescent="0.25">
      <c r="A171">
        <v>3913</v>
      </c>
      <c r="B171" t="s">
        <v>52</v>
      </c>
      <c r="C171" t="s">
        <v>456</v>
      </c>
      <c r="D171" t="s">
        <v>457</v>
      </c>
      <c r="E171" t="s">
        <v>55</v>
      </c>
      <c r="F171" t="s">
        <v>56</v>
      </c>
      <c r="G171" t="s">
        <v>57</v>
      </c>
      <c r="H171" t="s">
        <v>58</v>
      </c>
      <c r="I171" s="2">
        <v>43432</v>
      </c>
      <c r="J171" s="2">
        <v>48303</v>
      </c>
      <c r="K171" s="2">
        <f>Tabulka_SIS_READER_HODNOCENI[[#This Row],[DOKDYAKRED]]-365</f>
        <v>47938</v>
      </c>
      <c r="L171" s="3">
        <v>2031</v>
      </c>
      <c r="M171" s="3" t="str">
        <f>Tabulka_SIS_READER_HODNOCENI[[#This Row],[DOKDYPODAT ROK]]&amp; " květen"</f>
        <v>2031 květen</v>
      </c>
      <c r="N171" t="s">
        <v>60</v>
      </c>
      <c r="P171" s="3" t="s">
        <v>2903</v>
      </c>
      <c r="R171" s="2" t="s">
        <v>2937</v>
      </c>
    </row>
    <row r="172" spans="1:19" x14ac:dyDescent="0.25">
      <c r="A172">
        <v>125</v>
      </c>
      <c r="B172" t="s">
        <v>121</v>
      </c>
      <c r="C172" t="s">
        <v>460</v>
      </c>
      <c r="D172" t="s">
        <v>461</v>
      </c>
      <c r="E172" t="s">
        <v>73</v>
      </c>
      <c r="F172" t="s">
        <v>55</v>
      </c>
      <c r="G172" t="s">
        <v>106</v>
      </c>
      <c r="H172" t="s">
        <v>74</v>
      </c>
      <c r="I172" s="2">
        <v>43340</v>
      </c>
      <c r="J172" s="2">
        <v>46993</v>
      </c>
      <c r="K172" s="2">
        <f>Tabulka_SIS_READER_HODNOCENI[[#This Row],[DOKDYAKRED]]-365</f>
        <v>46628</v>
      </c>
      <c r="L172" s="3">
        <v>2027</v>
      </c>
      <c r="M172" s="3" t="str">
        <f>Tabulka_SIS_READER_HODNOCENI[[#This Row],[DOKDYPODAT ROK]]&amp; " březen"</f>
        <v>2027 březen</v>
      </c>
      <c r="N172" t="s">
        <v>60</v>
      </c>
      <c r="O172" s="2">
        <v>45291</v>
      </c>
      <c r="P172" s="3" t="s">
        <v>2911</v>
      </c>
      <c r="R172" s="2" t="s">
        <v>2937</v>
      </c>
    </row>
    <row r="173" spans="1:19" x14ac:dyDescent="0.25">
      <c r="A173">
        <v>3747</v>
      </c>
      <c r="B173" t="s">
        <v>177</v>
      </c>
      <c r="C173" t="s">
        <v>464</v>
      </c>
      <c r="D173" t="s">
        <v>465</v>
      </c>
      <c r="E173" t="s">
        <v>55</v>
      </c>
      <c r="F173" t="s">
        <v>55</v>
      </c>
      <c r="G173" t="s">
        <v>57</v>
      </c>
      <c r="H173" t="s">
        <v>58</v>
      </c>
      <c r="I173" s="2">
        <v>44286</v>
      </c>
      <c r="J173" s="2">
        <v>47938</v>
      </c>
      <c r="K173" s="2">
        <f>Tabulka_SIS_READER_HODNOCENI[[#This Row],[DOKDYAKRED]]-365</f>
        <v>47573</v>
      </c>
      <c r="L173" s="3">
        <v>2030</v>
      </c>
      <c r="M173" s="3" t="str">
        <f>Tabulka_SIS_READER_HODNOCENI[[#This Row],[DOKDYPODAT ROK]]&amp; " květen"</f>
        <v>2030 květen</v>
      </c>
      <c r="N173" t="s">
        <v>60</v>
      </c>
      <c r="P173" s="3" t="s">
        <v>2903</v>
      </c>
      <c r="R173" s="2" t="s">
        <v>2937</v>
      </c>
    </row>
    <row r="174" spans="1:19" x14ac:dyDescent="0.25">
      <c r="A174">
        <v>590</v>
      </c>
      <c r="B174" t="s">
        <v>280</v>
      </c>
      <c r="C174" t="s">
        <v>467</v>
      </c>
      <c r="D174" t="s">
        <v>468</v>
      </c>
      <c r="E174" t="s">
        <v>73</v>
      </c>
      <c r="F174" t="s">
        <v>55</v>
      </c>
      <c r="G174" t="s">
        <v>106</v>
      </c>
      <c r="H174" t="s">
        <v>74</v>
      </c>
      <c r="K174" s="2">
        <f>Tabulka_SIS_READER_HODNOCENI[[#This Row],[DOKDYAKRED]]-365</f>
        <v>-365</v>
      </c>
      <c r="L174" s="3" t="e">
        <v>#NUM!</v>
      </c>
      <c r="M174" s="3" t="e">
        <f>Tabulka_SIS_READER_HODNOCENI[[#This Row],[DOKDYPODAT ROK]]&amp; " březen"</f>
        <v>#NUM!</v>
      </c>
      <c r="N174" t="s">
        <v>119</v>
      </c>
      <c r="O174" s="1"/>
      <c r="P174" s="3" t="s">
        <v>2903</v>
      </c>
      <c r="Q174" s="1"/>
      <c r="R174" s="1" t="s">
        <v>2937</v>
      </c>
      <c r="S174">
        <v>102</v>
      </c>
    </row>
    <row r="175" spans="1:19" x14ac:dyDescent="0.25">
      <c r="A175">
        <v>791</v>
      </c>
      <c r="B175" t="s">
        <v>198</v>
      </c>
      <c r="C175" t="s">
        <v>418</v>
      </c>
      <c r="D175" t="s">
        <v>419</v>
      </c>
      <c r="E175" t="s">
        <v>85</v>
      </c>
      <c r="F175" t="s">
        <v>56</v>
      </c>
      <c r="G175" t="s">
        <v>57</v>
      </c>
      <c r="H175" t="s">
        <v>86</v>
      </c>
      <c r="I175" s="2">
        <v>43579</v>
      </c>
      <c r="J175" s="2">
        <v>47232</v>
      </c>
      <c r="K175" s="2">
        <f>Tabulka_SIS_READER_HODNOCENI[[#This Row],[DOKDYAKRED]]-365</f>
        <v>46867</v>
      </c>
      <c r="L175" s="3">
        <v>2028</v>
      </c>
      <c r="M175" s="3" t="str">
        <f>Tabulka_SIS_READER_HODNOCENI[[#This Row],[DOKDYPODAT ROK]]&amp; " březen"</f>
        <v>2028 březen</v>
      </c>
      <c r="N175" t="s">
        <v>60</v>
      </c>
      <c r="P175" s="3" t="s">
        <v>2903</v>
      </c>
      <c r="R175" s="2" t="s">
        <v>2937</v>
      </c>
      <c r="S175">
        <v>764</v>
      </c>
    </row>
    <row r="176" spans="1:19" x14ac:dyDescent="0.25">
      <c r="A176">
        <v>3665</v>
      </c>
      <c r="B176" t="s">
        <v>89</v>
      </c>
      <c r="C176" t="s">
        <v>470</v>
      </c>
      <c r="D176" t="s">
        <v>471</v>
      </c>
      <c r="E176" t="s">
        <v>85</v>
      </c>
      <c r="F176" t="s">
        <v>55</v>
      </c>
      <c r="G176" t="s">
        <v>57</v>
      </c>
      <c r="H176" t="s">
        <v>86</v>
      </c>
      <c r="I176" s="2">
        <v>44223</v>
      </c>
      <c r="J176" s="2">
        <v>47875</v>
      </c>
      <c r="K176" s="2">
        <f>Tabulka_SIS_READER_HODNOCENI[[#This Row],[DOKDYAKRED]]-365</f>
        <v>47510</v>
      </c>
      <c r="L176" s="3">
        <v>2030</v>
      </c>
      <c r="M176" s="3" t="str">
        <f>Tabulka_SIS_READER_HODNOCENI[[#This Row],[DOKDYPODAT ROK]]&amp; " březen"</f>
        <v>2030 březen</v>
      </c>
      <c r="N176" t="s">
        <v>60</v>
      </c>
      <c r="P176" s="3" t="s">
        <v>2903</v>
      </c>
      <c r="R176" s="2" t="s">
        <v>2937</v>
      </c>
    </row>
    <row r="177" spans="1:19" x14ac:dyDescent="0.25">
      <c r="A177">
        <v>3914</v>
      </c>
      <c r="B177" t="s">
        <v>52</v>
      </c>
      <c r="C177" t="s">
        <v>456</v>
      </c>
      <c r="D177" t="s">
        <v>457</v>
      </c>
      <c r="E177" t="s">
        <v>55</v>
      </c>
      <c r="F177" t="s">
        <v>55</v>
      </c>
      <c r="G177" t="s">
        <v>57</v>
      </c>
      <c r="H177" t="s">
        <v>58</v>
      </c>
      <c r="I177" s="2">
        <v>43432</v>
      </c>
      <c r="J177" s="2">
        <v>48303</v>
      </c>
      <c r="K177" s="2">
        <f>Tabulka_SIS_READER_HODNOCENI[[#This Row],[DOKDYAKRED]]-365</f>
        <v>47938</v>
      </c>
      <c r="L177" s="3">
        <v>2031</v>
      </c>
      <c r="M177" s="3" t="str">
        <f>Tabulka_SIS_READER_HODNOCENI[[#This Row],[DOKDYPODAT ROK]]&amp; " květen"</f>
        <v>2031 květen</v>
      </c>
      <c r="N177" t="s">
        <v>60</v>
      </c>
      <c r="P177" s="3" t="s">
        <v>2903</v>
      </c>
      <c r="R177" s="2" t="s">
        <v>2937</v>
      </c>
      <c r="S177">
        <v>3913</v>
      </c>
    </row>
    <row r="178" spans="1:19" x14ac:dyDescent="0.25">
      <c r="A178">
        <v>13</v>
      </c>
      <c r="B178" t="s">
        <v>63</v>
      </c>
      <c r="C178" t="s">
        <v>473</v>
      </c>
      <c r="D178" t="s">
        <v>233</v>
      </c>
      <c r="E178" t="s">
        <v>213</v>
      </c>
      <c r="F178" t="s">
        <v>55</v>
      </c>
      <c r="G178" t="s">
        <v>57</v>
      </c>
      <c r="H178" t="s">
        <v>219</v>
      </c>
      <c r="I178" s="2">
        <v>43297</v>
      </c>
      <c r="J178" s="2">
        <v>46950</v>
      </c>
      <c r="K178" s="2">
        <f>Tabulka_SIS_READER_HODNOCENI[[#This Row],[DOKDYAKRED]]-365</f>
        <v>46585</v>
      </c>
      <c r="L178" s="3">
        <v>2027</v>
      </c>
      <c r="M178" s="3" t="str">
        <f>Tabulka_SIS_READER_HODNOCENI[[#This Row],[DOKDYPODAT ROK]]&amp; " březen"</f>
        <v>2027 březen</v>
      </c>
      <c r="N178" t="s">
        <v>60</v>
      </c>
      <c r="P178" s="3" t="s">
        <v>2903</v>
      </c>
      <c r="R178" s="2" t="s">
        <v>2937</v>
      </c>
    </row>
    <row r="179" spans="1:19" x14ac:dyDescent="0.25">
      <c r="A179">
        <v>14</v>
      </c>
      <c r="B179" t="s">
        <v>63</v>
      </c>
      <c r="C179" t="s">
        <v>475</v>
      </c>
      <c r="D179" t="s">
        <v>236</v>
      </c>
      <c r="E179" t="s">
        <v>213</v>
      </c>
      <c r="F179" t="s">
        <v>55</v>
      </c>
      <c r="G179" t="s">
        <v>106</v>
      </c>
      <c r="H179" t="s">
        <v>219</v>
      </c>
      <c r="I179" s="2">
        <v>43297</v>
      </c>
      <c r="J179" s="2">
        <v>46950</v>
      </c>
      <c r="K179" s="2">
        <f>Tabulka_SIS_READER_HODNOCENI[[#This Row],[DOKDYAKRED]]-365</f>
        <v>46585</v>
      </c>
      <c r="L179" s="3">
        <v>2027</v>
      </c>
      <c r="M179" s="3" t="str">
        <f>Tabulka_SIS_READER_HODNOCENI[[#This Row],[DOKDYPODAT ROK]]&amp; " březen"</f>
        <v>2027 březen</v>
      </c>
      <c r="N179" t="s">
        <v>60</v>
      </c>
      <c r="P179" s="3" t="s">
        <v>2903</v>
      </c>
      <c r="R179" s="2" t="s">
        <v>2937</v>
      </c>
      <c r="S179">
        <v>13</v>
      </c>
    </row>
    <row r="180" spans="1:19" x14ac:dyDescent="0.25">
      <c r="A180">
        <v>482</v>
      </c>
      <c r="B180" t="s">
        <v>177</v>
      </c>
      <c r="C180" t="s">
        <v>476</v>
      </c>
      <c r="D180" t="s">
        <v>477</v>
      </c>
      <c r="E180" t="s">
        <v>55</v>
      </c>
      <c r="F180" t="s">
        <v>56</v>
      </c>
      <c r="G180" t="s">
        <v>57</v>
      </c>
      <c r="H180" t="s">
        <v>58</v>
      </c>
      <c r="I180" s="2">
        <v>43404</v>
      </c>
      <c r="J180" s="2">
        <v>45230</v>
      </c>
      <c r="K180" s="2">
        <f>Tabulka_SIS_READER_HODNOCENI[[#This Row],[DOKDYAKRED]]-365</f>
        <v>44865</v>
      </c>
      <c r="L180" s="3">
        <v>2022</v>
      </c>
      <c r="M180" s="3" t="str">
        <f>Tabulka_SIS_READER_HODNOCENI[[#This Row],[DOKDYPODAT ROK]]&amp; " květen"</f>
        <v>2022 květen</v>
      </c>
      <c r="N180" t="s">
        <v>60</v>
      </c>
      <c r="O180" s="2">
        <v>44561</v>
      </c>
      <c r="P180" s="3" t="s">
        <v>2910</v>
      </c>
      <c r="R180" s="2" t="s">
        <v>2937</v>
      </c>
      <c r="S180">
        <v>474</v>
      </c>
    </row>
    <row r="181" spans="1:19" x14ac:dyDescent="0.25">
      <c r="A181">
        <v>190</v>
      </c>
      <c r="B181" t="s">
        <v>155</v>
      </c>
      <c r="C181" t="s">
        <v>479</v>
      </c>
      <c r="D181" t="s">
        <v>480</v>
      </c>
      <c r="E181" t="s">
        <v>85</v>
      </c>
      <c r="F181" t="s">
        <v>55</v>
      </c>
      <c r="G181" t="s">
        <v>57</v>
      </c>
      <c r="H181" t="s">
        <v>86</v>
      </c>
      <c r="I181" s="2">
        <v>43340</v>
      </c>
      <c r="J181" s="2">
        <v>46993</v>
      </c>
      <c r="K181" s="2">
        <f>Tabulka_SIS_READER_HODNOCENI[[#This Row],[DOKDYAKRED]]-365</f>
        <v>46628</v>
      </c>
      <c r="L181" s="3">
        <v>2027</v>
      </c>
      <c r="M181" s="3" t="str">
        <f>Tabulka_SIS_READER_HODNOCENI[[#This Row],[DOKDYPODAT ROK]]&amp; " březen"</f>
        <v>2027 březen</v>
      </c>
      <c r="N181" t="s">
        <v>60</v>
      </c>
      <c r="P181" s="3" t="s">
        <v>2903</v>
      </c>
      <c r="R181" s="2" t="s">
        <v>2937</v>
      </c>
    </row>
    <row r="182" spans="1:19" x14ac:dyDescent="0.25">
      <c r="A182">
        <v>825</v>
      </c>
      <c r="B182" t="s">
        <v>210</v>
      </c>
      <c r="C182" t="s">
        <v>439</v>
      </c>
      <c r="D182" t="s">
        <v>440</v>
      </c>
      <c r="E182" t="s">
        <v>55</v>
      </c>
      <c r="F182" t="s">
        <v>55</v>
      </c>
      <c r="G182" t="s">
        <v>57</v>
      </c>
      <c r="H182" t="s">
        <v>58</v>
      </c>
      <c r="I182" s="2">
        <v>43731</v>
      </c>
      <c r="J182" s="2">
        <v>45558</v>
      </c>
      <c r="K182" s="2">
        <f>Tabulka_SIS_READER_HODNOCENI[[#This Row],[DOKDYAKRED]]-365</f>
        <v>45193</v>
      </c>
      <c r="L182" s="3">
        <v>2023</v>
      </c>
      <c r="M182" s="3" t="str">
        <f>Tabulka_SIS_READER_HODNOCENI[[#This Row],[DOKDYPODAT ROK]]&amp; " květen"</f>
        <v>2023 květen</v>
      </c>
      <c r="N182" t="s">
        <v>60</v>
      </c>
      <c r="P182" s="3" t="s">
        <v>2903</v>
      </c>
      <c r="R182" s="2" t="s">
        <v>2937</v>
      </c>
    </row>
    <row r="183" spans="1:19" x14ac:dyDescent="0.25">
      <c r="A183">
        <v>83</v>
      </c>
      <c r="B183" t="s">
        <v>198</v>
      </c>
      <c r="C183" t="s">
        <v>484</v>
      </c>
      <c r="D183" t="s">
        <v>485</v>
      </c>
      <c r="E183" t="s">
        <v>55</v>
      </c>
      <c r="F183" t="s">
        <v>55</v>
      </c>
      <c r="G183" t="s">
        <v>106</v>
      </c>
      <c r="H183" t="s">
        <v>58</v>
      </c>
      <c r="I183" s="2">
        <v>43364</v>
      </c>
      <c r="J183" s="2">
        <v>45190</v>
      </c>
      <c r="K183" s="2">
        <f>Tabulka_SIS_READER_HODNOCENI[[#This Row],[DOKDYAKRED]]-365</f>
        <v>44825</v>
      </c>
      <c r="L183" s="3">
        <v>2022</v>
      </c>
      <c r="M183" s="3" t="str">
        <f>Tabulka_SIS_READER_HODNOCENI[[#This Row],[DOKDYPODAT ROK]]&amp; " květen"</f>
        <v>2022 květen</v>
      </c>
      <c r="N183" t="s">
        <v>60</v>
      </c>
      <c r="P183" s="3" t="s">
        <v>2903</v>
      </c>
      <c r="R183" s="2" t="s">
        <v>2937</v>
      </c>
      <c r="S183">
        <v>80</v>
      </c>
    </row>
    <row r="184" spans="1:19" x14ac:dyDescent="0.25">
      <c r="A184">
        <v>328</v>
      </c>
      <c r="B184" t="s">
        <v>70</v>
      </c>
      <c r="C184" t="s">
        <v>487</v>
      </c>
      <c r="D184" t="s">
        <v>488</v>
      </c>
      <c r="E184" t="s">
        <v>73</v>
      </c>
      <c r="F184" t="s">
        <v>55</v>
      </c>
      <c r="G184" t="s">
        <v>57</v>
      </c>
      <c r="H184" t="s">
        <v>74</v>
      </c>
      <c r="I184" s="2">
        <v>43257</v>
      </c>
      <c r="J184" s="2">
        <v>46910</v>
      </c>
      <c r="K184" s="2">
        <f>Tabulka_SIS_READER_HODNOCENI[[#This Row],[DOKDYAKRED]]-365</f>
        <v>46545</v>
      </c>
      <c r="L184" s="3">
        <v>2027</v>
      </c>
      <c r="M184" s="3" t="str">
        <f>Tabulka_SIS_READER_HODNOCENI[[#This Row],[DOKDYPODAT ROK]]&amp; " březen"</f>
        <v>2027 březen</v>
      </c>
      <c r="N184" t="s">
        <v>60</v>
      </c>
      <c r="P184" s="3" t="s">
        <v>2903</v>
      </c>
      <c r="R184" s="2" t="s">
        <v>2937</v>
      </c>
    </row>
    <row r="185" spans="1:19" x14ac:dyDescent="0.25">
      <c r="A185">
        <v>518</v>
      </c>
      <c r="B185" t="s">
        <v>70</v>
      </c>
      <c r="C185" t="s">
        <v>490</v>
      </c>
      <c r="D185" t="s">
        <v>491</v>
      </c>
      <c r="E185" t="s">
        <v>55</v>
      </c>
      <c r="F185" t="s">
        <v>55</v>
      </c>
      <c r="G185" t="s">
        <v>106</v>
      </c>
      <c r="H185" t="s">
        <v>58</v>
      </c>
      <c r="I185" s="2">
        <v>43364</v>
      </c>
      <c r="J185" s="2">
        <v>47017</v>
      </c>
      <c r="K185" s="2">
        <f>Tabulka_SIS_READER_HODNOCENI[[#This Row],[DOKDYAKRED]]-365</f>
        <v>46652</v>
      </c>
      <c r="L185" s="3">
        <v>2027</v>
      </c>
      <c r="M185" s="3" t="str">
        <f>Tabulka_SIS_READER_HODNOCENI[[#This Row],[DOKDYPODAT ROK]]&amp; " květen"</f>
        <v>2027 květen</v>
      </c>
      <c r="N185" t="s">
        <v>60</v>
      </c>
      <c r="P185" s="3" t="s">
        <v>2903</v>
      </c>
      <c r="R185" s="2" t="s">
        <v>2937</v>
      </c>
      <c r="S185">
        <v>447</v>
      </c>
    </row>
    <row r="186" spans="1:19" x14ac:dyDescent="0.25">
      <c r="A186">
        <v>1706</v>
      </c>
      <c r="B186" t="s">
        <v>145</v>
      </c>
      <c r="C186" t="s">
        <v>492</v>
      </c>
      <c r="D186" t="s">
        <v>493</v>
      </c>
      <c r="E186" t="s">
        <v>55</v>
      </c>
      <c r="F186" t="s">
        <v>55</v>
      </c>
      <c r="G186" t="s">
        <v>57</v>
      </c>
      <c r="H186" t="s">
        <v>58</v>
      </c>
      <c r="I186" s="2">
        <v>43432</v>
      </c>
      <c r="J186" s="2">
        <v>47085</v>
      </c>
      <c r="K186" s="2">
        <f>Tabulka_SIS_READER_HODNOCENI[[#This Row],[DOKDYAKRED]]-365</f>
        <v>46720</v>
      </c>
      <c r="L186" s="3">
        <v>2027</v>
      </c>
      <c r="M186" s="3" t="str">
        <f>Tabulka_SIS_READER_HODNOCENI[[#This Row],[DOKDYPODAT ROK]]&amp; " květen"</f>
        <v>2027 květen</v>
      </c>
      <c r="N186" t="s">
        <v>60</v>
      </c>
      <c r="P186" s="3" t="s">
        <v>2903</v>
      </c>
      <c r="R186" s="2" t="s">
        <v>2937</v>
      </c>
    </row>
    <row r="187" spans="1:19" x14ac:dyDescent="0.25">
      <c r="A187">
        <v>257</v>
      </c>
      <c r="B187" t="s">
        <v>210</v>
      </c>
      <c r="C187" t="s">
        <v>497</v>
      </c>
      <c r="D187" t="s">
        <v>498</v>
      </c>
      <c r="E187" t="s">
        <v>55</v>
      </c>
      <c r="F187" t="s">
        <v>55</v>
      </c>
      <c r="G187" t="s">
        <v>57</v>
      </c>
      <c r="H187" t="s">
        <v>58</v>
      </c>
      <c r="I187" s="2">
        <v>43432</v>
      </c>
      <c r="J187" s="2">
        <v>45258</v>
      </c>
      <c r="K187" s="2">
        <f>Tabulka_SIS_READER_HODNOCENI[[#This Row],[DOKDYAKRED]]-365</f>
        <v>44893</v>
      </c>
      <c r="L187" s="3">
        <v>2022</v>
      </c>
      <c r="M187" s="3" t="str">
        <f>Tabulka_SIS_READER_HODNOCENI[[#This Row],[DOKDYPODAT ROK]]&amp; " květen"</f>
        <v>2022 květen</v>
      </c>
      <c r="N187" t="s">
        <v>60</v>
      </c>
      <c r="P187" s="3" t="s">
        <v>2903</v>
      </c>
      <c r="R187" s="2" t="s">
        <v>2937</v>
      </c>
    </row>
    <row r="188" spans="1:19" x14ac:dyDescent="0.25">
      <c r="A188">
        <v>1707</v>
      </c>
      <c r="B188" t="s">
        <v>145</v>
      </c>
      <c r="C188" t="s">
        <v>500</v>
      </c>
      <c r="D188" t="s">
        <v>501</v>
      </c>
      <c r="E188" t="s">
        <v>55</v>
      </c>
      <c r="F188" t="s">
        <v>55</v>
      </c>
      <c r="G188" t="s">
        <v>106</v>
      </c>
      <c r="H188" t="s">
        <v>58</v>
      </c>
      <c r="I188" s="2">
        <v>43432</v>
      </c>
      <c r="J188" s="2">
        <v>47085</v>
      </c>
      <c r="K188" s="2">
        <f>Tabulka_SIS_READER_HODNOCENI[[#This Row],[DOKDYAKRED]]-365</f>
        <v>46720</v>
      </c>
      <c r="L188" s="3">
        <v>2027</v>
      </c>
      <c r="M188" s="3" t="str">
        <f>Tabulka_SIS_READER_HODNOCENI[[#This Row],[DOKDYPODAT ROK]]&amp; " květen"</f>
        <v>2027 květen</v>
      </c>
      <c r="N188" t="s">
        <v>60</v>
      </c>
      <c r="P188" s="3" t="s">
        <v>2903</v>
      </c>
      <c r="R188" s="2" t="s">
        <v>2937</v>
      </c>
      <c r="S188">
        <v>1706</v>
      </c>
    </row>
    <row r="189" spans="1:19" x14ac:dyDescent="0.25">
      <c r="A189">
        <v>81</v>
      </c>
      <c r="B189" t="s">
        <v>198</v>
      </c>
      <c r="C189" t="s">
        <v>300</v>
      </c>
      <c r="D189" t="s">
        <v>301</v>
      </c>
      <c r="E189" t="s">
        <v>55</v>
      </c>
      <c r="F189" t="s">
        <v>56</v>
      </c>
      <c r="G189" t="s">
        <v>57</v>
      </c>
      <c r="H189" t="s">
        <v>58</v>
      </c>
      <c r="I189" s="2">
        <v>43364</v>
      </c>
      <c r="J189" s="2">
        <v>45190</v>
      </c>
      <c r="K189" s="2">
        <f>Tabulka_SIS_READER_HODNOCENI[[#This Row],[DOKDYAKRED]]-365</f>
        <v>44825</v>
      </c>
      <c r="L189" s="3">
        <v>2022</v>
      </c>
      <c r="M189" s="3" t="str">
        <f>Tabulka_SIS_READER_HODNOCENI[[#This Row],[DOKDYPODAT ROK]]&amp; " květen"</f>
        <v>2022 květen</v>
      </c>
      <c r="N189" t="s">
        <v>60</v>
      </c>
      <c r="P189" s="3" t="s">
        <v>2903</v>
      </c>
      <c r="R189" s="2" t="s">
        <v>2937</v>
      </c>
      <c r="S189">
        <v>80</v>
      </c>
    </row>
    <row r="190" spans="1:19" x14ac:dyDescent="0.25">
      <c r="A190">
        <v>1708</v>
      </c>
      <c r="B190" t="s">
        <v>145</v>
      </c>
      <c r="C190" t="s">
        <v>492</v>
      </c>
      <c r="D190" t="s">
        <v>493</v>
      </c>
      <c r="E190" t="s">
        <v>55</v>
      </c>
      <c r="F190" t="s">
        <v>56</v>
      </c>
      <c r="G190" t="s">
        <v>57</v>
      </c>
      <c r="H190" t="s">
        <v>58</v>
      </c>
      <c r="I190" s="2">
        <v>43432</v>
      </c>
      <c r="J190" s="2">
        <v>47085</v>
      </c>
      <c r="K190" s="2">
        <f>Tabulka_SIS_READER_HODNOCENI[[#This Row],[DOKDYAKRED]]-365</f>
        <v>46720</v>
      </c>
      <c r="L190" s="3">
        <v>2027</v>
      </c>
      <c r="M190" s="3" t="str">
        <f>Tabulka_SIS_READER_HODNOCENI[[#This Row],[DOKDYPODAT ROK]]&amp; " květen"</f>
        <v>2027 květen</v>
      </c>
      <c r="N190" t="s">
        <v>60</v>
      </c>
      <c r="P190" s="3" t="s">
        <v>2903</v>
      </c>
      <c r="R190" s="2" t="s">
        <v>2937</v>
      </c>
      <c r="S190">
        <v>1706</v>
      </c>
    </row>
    <row r="191" spans="1:19" x14ac:dyDescent="0.25">
      <c r="A191">
        <v>1709</v>
      </c>
      <c r="B191" t="s">
        <v>145</v>
      </c>
      <c r="C191" t="s">
        <v>500</v>
      </c>
      <c r="D191" t="s">
        <v>503</v>
      </c>
      <c r="E191" t="s">
        <v>55</v>
      </c>
      <c r="F191" t="s">
        <v>56</v>
      </c>
      <c r="G191" t="s">
        <v>106</v>
      </c>
      <c r="H191" t="s">
        <v>58</v>
      </c>
      <c r="I191" s="2">
        <v>43432</v>
      </c>
      <c r="J191" s="2">
        <v>47085</v>
      </c>
      <c r="K191" s="2">
        <f>Tabulka_SIS_READER_HODNOCENI[[#This Row],[DOKDYAKRED]]-365</f>
        <v>46720</v>
      </c>
      <c r="L191" s="3">
        <v>2027</v>
      </c>
      <c r="M191" s="3" t="str">
        <f>Tabulka_SIS_READER_HODNOCENI[[#This Row],[DOKDYPODAT ROK]]&amp; " květen"</f>
        <v>2027 květen</v>
      </c>
      <c r="N191" t="s">
        <v>60</v>
      </c>
      <c r="P191" s="3" t="s">
        <v>2903</v>
      </c>
      <c r="R191" s="2" t="s">
        <v>2937</v>
      </c>
      <c r="S191">
        <v>1706</v>
      </c>
    </row>
    <row r="192" spans="1:19" x14ac:dyDescent="0.25">
      <c r="A192">
        <v>282</v>
      </c>
      <c r="B192" t="s">
        <v>210</v>
      </c>
      <c r="C192" t="s">
        <v>504</v>
      </c>
      <c r="D192" t="s">
        <v>505</v>
      </c>
      <c r="E192" t="s">
        <v>55</v>
      </c>
      <c r="F192" t="s">
        <v>56</v>
      </c>
      <c r="G192" t="s">
        <v>106</v>
      </c>
      <c r="H192" t="s">
        <v>58</v>
      </c>
      <c r="I192" s="2">
        <v>43432</v>
      </c>
      <c r="J192" s="2">
        <v>45258</v>
      </c>
      <c r="K192" s="2">
        <f>Tabulka_SIS_READER_HODNOCENI[[#This Row],[DOKDYAKRED]]-365</f>
        <v>44893</v>
      </c>
      <c r="L192" s="3">
        <v>2022</v>
      </c>
      <c r="M192" s="3" t="str">
        <f>Tabulka_SIS_READER_HODNOCENI[[#This Row],[DOKDYPODAT ROK]]&amp; " květen"</f>
        <v>2022 květen</v>
      </c>
      <c r="N192" t="s">
        <v>60</v>
      </c>
      <c r="P192" s="3" t="s">
        <v>2903</v>
      </c>
      <c r="R192" s="2" t="s">
        <v>2937</v>
      </c>
      <c r="S192">
        <v>257</v>
      </c>
    </row>
    <row r="193" spans="1:19" x14ac:dyDescent="0.25">
      <c r="A193">
        <v>474</v>
      </c>
      <c r="B193" t="s">
        <v>177</v>
      </c>
      <c r="C193" t="s">
        <v>476</v>
      </c>
      <c r="D193" t="s">
        <v>477</v>
      </c>
      <c r="E193" t="s">
        <v>55</v>
      </c>
      <c r="F193" t="s">
        <v>55</v>
      </c>
      <c r="G193" t="s">
        <v>57</v>
      </c>
      <c r="H193" t="s">
        <v>58</v>
      </c>
      <c r="I193" s="2">
        <v>43404</v>
      </c>
      <c r="J193" s="2">
        <v>45230</v>
      </c>
      <c r="K193" s="2">
        <f>Tabulka_SIS_READER_HODNOCENI[[#This Row],[DOKDYAKRED]]-365</f>
        <v>44865</v>
      </c>
      <c r="L193" s="3">
        <v>2022</v>
      </c>
      <c r="M193" s="3" t="str">
        <f>Tabulka_SIS_READER_HODNOCENI[[#This Row],[DOKDYPODAT ROK]]&amp; " květen"</f>
        <v>2022 květen</v>
      </c>
      <c r="N193" t="s">
        <v>60</v>
      </c>
      <c r="O193" s="2">
        <v>44561</v>
      </c>
      <c r="P193" s="3" t="s">
        <v>2910</v>
      </c>
      <c r="R193" s="2" t="s">
        <v>2937</v>
      </c>
    </row>
    <row r="194" spans="1:19" x14ac:dyDescent="0.25">
      <c r="A194">
        <v>258</v>
      </c>
      <c r="B194" t="s">
        <v>210</v>
      </c>
      <c r="C194" t="s">
        <v>497</v>
      </c>
      <c r="D194" t="s">
        <v>498</v>
      </c>
      <c r="E194" t="s">
        <v>55</v>
      </c>
      <c r="F194" t="s">
        <v>56</v>
      </c>
      <c r="G194" t="s">
        <v>57</v>
      </c>
      <c r="H194" t="s">
        <v>58</v>
      </c>
      <c r="I194" s="2">
        <v>43432</v>
      </c>
      <c r="J194" s="2">
        <v>45258</v>
      </c>
      <c r="K194" s="2">
        <f>Tabulka_SIS_READER_HODNOCENI[[#This Row],[DOKDYAKRED]]-365</f>
        <v>44893</v>
      </c>
      <c r="L194" s="3">
        <v>2022</v>
      </c>
      <c r="M194" s="3" t="str">
        <f>Tabulka_SIS_READER_HODNOCENI[[#This Row],[DOKDYPODAT ROK]]&amp; " květen"</f>
        <v>2022 květen</v>
      </c>
      <c r="N194" t="s">
        <v>60</v>
      </c>
      <c r="P194" s="3" t="s">
        <v>2903</v>
      </c>
      <c r="R194" s="2" t="s">
        <v>2937</v>
      </c>
      <c r="S194">
        <v>257</v>
      </c>
    </row>
    <row r="195" spans="1:19" x14ac:dyDescent="0.25">
      <c r="A195">
        <v>260</v>
      </c>
      <c r="B195" t="s">
        <v>210</v>
      </c>
      <c r="C195" t="s">
        <v>504</v>
      </c>
      <c r="D195" t="s">
        <v>505</v>
      </c>
      <c r="E195" t="s">
        <v>55</v>
      </c>
      <c r="F195" t="s">
        <v>55</v>
      </c>
      <c r="G195" t="s">
        <v>106</v>
      </c>
      <c r="H195" t="s">
        <v>58</v>
      </c>
      <c r="I195" s="2">
        <v>43432</v>
      </c>
      <c r="J195" s="2">
        <v>45258</v>
      </c>
      <c r="K195" s="2">
        <f>Tabulka_SIS_READER_HODNOCENI[[#This Row],[DOKDYAKRED]]-365</f>
        <v>44893</v>
      </c>
      <c r="L195" s="3">
        <v>2022</v>
      </c>
      <c r="M195" s="3" t="str">
        <f>Tabulka_SIS_READER_HODNOCENI[[#This Row],[DOKDYPODAT ROK]]&amp; " květen"</f>
        <v>2022 květen</v>
      </c>
      <c r="N195" t="s">
        <v>60</v>
      </c>
      <c r="P195" s="3" t="s">
        <v>2903</v>
      </c>
      <c r="R195" s="2" t="s">
        <v>2937</v>
      </c>
      <c r="S195">
        <v>257</v>
      </c>
    </row>
    <row r="196" spans="1:19" x14ac:dyDescent="0.25">
      <c r="A196">
        <v>3900</v>
      </c>
      <c r="B196" t="s">
        <v>52</v>
      </c>
      <c r="C196" t="s">
        <v>506</v>
      </c>
      <c r="D196" t="s">
        <v>507</v>
      </c>
      <c r="E196" t="s">
        <v>55</v>
      </c>
      <c r="F196" t="s">
        <v>56</v>
      </c>
      <c r="G196" t="s">
        <v>57</v>
      </c>
      <c r="H196" t="s">
        <v>58</v>
      </c>
      <c r="I196" s="2">
        <v>43432</v>
      </c>
      <c r="J196" s="2">
        <v>48303</v>
      </c>
      <c r="K196" s="2">
        <f>Tabulka_SIS_READER_HODNOCENI[[#This Row],[DOKDYAKRED]]-365</f>
        <v>47938</v>
      </c>
      <c r="L196" s="3">
        <v>2031</v>
      </c>
      <c r="M196" s="3" t="str">
        <f>Tabulka_SIS_READER_HODNOCENI[[#This Row],[DOKDYPODAT ROK]]&amp; " květen"</f>
        <v>2031 květen</v>
      </c>
      <c r="N196" t="s">
        <v>60</v>
      </c>
      <c r="P196" s="3" t="s">
        <v>2903</v>
      </c>
      <c r="R196" s="2" t="s">
        <v>2937</v>
      </c>
    </row>
    <row r="197" spans="1:19" x14ac:dyDescent="0.25">
      <c r="A197">
        <v>826</v>
      </c>
      <c r="B197" t="s">
        <v>210</v>
      </c>
      <c r="C197" t="s">
        <v>510</v>
      </c>
      <c r="D197" t="s">
        <v>511</v>
      </c>
      <c r="E197" t="s">
        <v>55</v>
      </c>
      <c r="F197" t="s">
        <v>55</v>
      </c>
      <c r="G197" t="s">
        <v>57</v>
      </c>
      <c r="H197" t="s">
        <v>58</v>
      </c>
      <c r="I197" s="2">
        <v>43796</v>
      </c>
      <c r="J197" s="2">
        <v>45623</v>
      </c>
      <c r="K197" s="2">
        <f>Tabulka_SIS_READER_HODNOCENI[[#This Row],[DOKDYAKRED]]-365</f>
        <v>45258</v>
      </c>
      <c r="L197" s="3">
        <v>2023</v>
      </c>
      <c r="M197" s="3" t="str">
        <f>Tabulka_SIS_READER_HODNOCENI[[#This Row],[DOKDYPODAT ROK]]&amp; " květen"</f>
        <v>2023 květen</v>
      </c>
      <c r="N197" t="s">
        <v>60</v>
      </c>
      <c r="P197" s="3" t="s">
        <v>2903</v>
      </c>
      <c r="R197" s="2" t="s">
        <v>2937</v>
      </c>
    </row>
    <row r="198" spans="1:19" x14ac:dyDescent="0.25">
      <c r="A198">
        <v>3915</v>
      </c>
      <c r="B198" t="s">
        <v>52</v>
      </c>
      <c r="C198" t="s">
        <v>513</v>
      </c>
      <c r="D198" t="s">
        <v>514</v>
      </c>
      <c r="E198" t="s">
        <v>55</v>
      </c>
      <c r="F198" t="s">
        <v>56</v>
      </c>
      <c r="G198" t="s">
        <v>57</v>
      </c>
      <c r="H198" t="s">
        <v>58</v>
      </c>
      <c r="I198" s="2">
        <v>43432</v>
      </c>
      <c r="J198" s="2">
        <v>48303</v>
      </c>
      <c r="K198" s="2">
        <f>Tabulka_SIS_READER_HODNOCENI[[#This Row],[DOKDYAKRED]]-365</f>
        <v>47938</v>
      </c>
      <c r="L198" s="3">
        <v>2031</v>
      </c>
      <c r="M198" s="3" t="str">
        <f>Tabulka_SIS_READER_HODNOCENI[[#This Row],[DOKDYPODAT ROK]]&amp; " květen"</f>
        <v>2031 květen</v>
      </c>
      <c r="N198" t="s">
        <v>60</v>
      </c>
      <c r="P198" s="3" t="s">
        <v>2903</v>
      </c>
      <c r="R198" s="2" t="s">
        <v>2937</v>
      </c>
    </row>
    <row r="199" spans="1:19" x14ac:dyDescent="0.25">
      <c r="A199">
        <v>3774</v>
      </c>
      <c r="B199" t="s">
        <v>177</v>
      </c>
      <c r="C199" t="s">
        <v>517</v>
      </c>
      <c r="D199" t="s">
        <v>518</v>
      </c>
      <c r="E199" t="s">
        <v>85</v>
      </c>
      <c r="F199" t="s">
        <v>55</v>
      </c>
      <c r="G199" t="s">
        <v>106</v>
      </c>
      <c r="H199" t="s">
        <v>86</v>
      </c>
      <c r="I199" s="2">
        <v>44251</v>
      </c>
      <c r="J199" s="2">
        <v>47595</v>
      </c>
      <c r="K199" s="2">
        <f>Tabulka_SIS_READER_HODNOCENI[[#This Row],[DOKDYAKRED]]-365</f>
        <v>47230</v>
      </c>
      <c r="L199" s="3">
        <v>2029</v>
      </c>
      <c r="M199" s="3" t="str">
        <f>Tabulka_SIS_READER_HODNOCENI[[#This Row],[DOKDYPODAT ROK]]&amp; " březen"</f>
        <v>2029 březen</v>
      </c>
      <c r="N199" t="s">
        <v>60</v>
      </c>
      <c r="P199" s="3" t="s">
        <v>2903</v>
      </c>
      <c r="R199" s="2" t="s">
        <v>2937</v>
      </c>
      <c r="S199">
        <v>3762</v>
      </c>
    </row>
    <row r="200" spans="1:19" x14ac:dyDescent="0.25">
      <c r="A200">
        <v>3916</v>
      </c>
      <c r="B200" t="s">
        <v>52</v>
      </c>
      <c r="C200" t="s">
        <v>513</v>
      </c>
      <c r="D200" t="s">
        <v>514</v>
      </c>
      <c r="E200" t="s">
        <v>55</v>
      </c>
      <c r="F200" t="s">
        <v>55</v>
      </c>
      <c r="G200" t="s">
        <v>57</v>
      </c>
      <c r="H200" t="s">
        <v>58</v>
      </c>
      <c r="I200" s="2">
        <v>43432</v>
      </c>
      <c r="J200" s="2">
        <v>48303</v>
      </c>
      <c r="K200" s="2">
        <f>Tabulka_SIS_READER_HODNOCENI[[#This Row],[DOKDYAKRED]]-365</f>
        <v>47938</v>
      </c>
      <c r="L200" s="3">
        <v>2031</v>
      </c>
      <c r="M200" s="3" t="str">
        <f>Tabulka_SIS_READER_HODNOCENI[[#This Row],[DOKDYPODAT ROK]]&amp; " květen"</f>
        <v>2031 květen</v>
      </c>
      <c r="N200" t="s">
        <v>60</v>
      </c>
      <c r="P200" s="3" t="s">
        <v>2903</v>
      </c>
      <c r="R200" s="2" t="s">
        <v>2937</v>
      </c>
      <c r="S200">
        <v>3915</v>
      </c>
    </row>
    <row r="201" spans="1:19" x14ac:dyDescent="0.25">
      <c r="A201">
        <v>484</v>
      </c>
      <c r="B201" t="s">
        <v>177</v>
      </c>
      <c r="C201" t="s">
        <v>519</v>
      </c>
      <c r="D201" t="s">
        <v>520</v>
      </c>
      <c r="E201" t="s">
        <v>55</v>
      </c>
      <c r="F201" t="s">
        <v>56</v>
      </c>
      <c r="G201" t="s">
        <v>139</v>
      </c>
      <c r="H201" t="s">
        <v>58</v>
      </c>
      <c r="I201" s="2">
        <v>43404</v>
      </c>
      <c r="J201" s="2">
        <v>45230</v>
      </c>
      <c r="K201" s="2">
        <f>Tabulka_SIS_READER_HODNOCENI[[#This Row],[DOKDYAKRED]]-365</f>
        <v>44865</v>
      </c>
      <c r="L201" s="3">
        <v>2022</v>
      </c>
      <c r="M201" s="3" t="str">
        <f>Tabulka_SIS_READER_HODNOCENI[[#This Row],[DOKDYPODAT ROK]]&amp; " květen"</f>
        <v>2022 květen</v>
      </c>
      <c r="N201" t="s">
        <v>60</v>
      </c>
      <c r="O201" s="2">
        <v>44561</v>
      </c>
      <c r="P201" s="3" t="s">
        <v>2910</v>
      </c>
      <c r="R201" s="2" t="s">
        <v>2937</v>
      </c>
      <c r="S201">
        <v>474</v>
      </c>
    </row>
    <row r="202" spans="1:19" x14ac:dyDescent="0.25">
      <c r="A202">
        <v>3765</v>
      </c>
      <c r="B202" t="s">
        <v>177</v>
      </c>
      <c r="C202" t="s">
        <v>521</v>
      </c>
      <c r="D202" t="s">
        <v>522</v>
      </c>
      <c r="E202" t="s">
        <v>85</v>
      </c>
      <c r="F202" t="s">
        <v>55</v>
      </c>
      <c r="G202" t="s">
        <v>57</v>
      </c>
      <c r="H202" t="s">
        <v>86</v>
      </c>
      <c r="I202" s="2">
        <v>44251</v>
      </c>
      <c r="J202" s="2">
        <v>47630</v>
      </c>
      <c r="K202" s="2">
        <f>Tabulka_SIS_READER_HODNOCENI[[#This Row],[DOKDYAKRED]]-365</f>
        <v>47265</v>
      </c>
      <c r="L202" s="3">
        <v>2029</v>
      </c>
      <c r="M202" s="3" t="str">
        <f>Tabulka_SIS_READER_HODNOCENI[[#This Row],[DOKDYPODAT ROK]]&amp; " březen"</f>
        <v>2029 březen</v>
      </c>
      <c r="N202" t="s">
        <v>60</v>
      </c>
      <c r="P202" s="3" t="s">
        <v>2903</v>
      </c>
      <c r="R202" s="2" t="s">
        <v>2937</v>
      </c>
    </row>
    <row r="203" spans="1:19" x14ac:dyDescent="0.25">
      <c r="A203">
        <v>439</v>
      </c>
      <c r="B203" t="s">
        <v>70</v>
      </c>
      <c r="C203" t="s">
        <v>429</v>
      </c>
      <c r="D203" t="s">
        <v>430</v>
      </c>
      <c r="E203" t="s">
        <v>55</v>
      </c>
      <c r="F203" t="s">
        <v>55</v>
      </c>
      <c r="G203" t="s">
        <v>57</v>
      </c>
      <c r="H203" t="s">
        <v>58</v>
      </c>
      <c r="I203" s="2">
        <v>43364</v>
      </c>
      <c r="J203" s="2">
        <v>47017</v>
      </c>
      <c r="K203" s="2">
        <f>Tabulka_SIS_READER_HODNOCENI[[#This Row],[DOKDYAKRED]]-365</f>
        <v>46652</v>
      </c>
      <c r="L203" s="3">
        <v>2027</v>
      </c>
      <c r="M203" s="3" t="str">
        <f>Tabulka_SIS_READER_HODNOCENI[[#This Row],[DOKDYPODAT ROK]]&amp; " květen"</f>
        <v>2027 květen</v>
      </c>
      <c r="N203" t="s">
        <v>60</v>
      </c>
      <c r="P203" s="3" t="s">
        <v>2903</v>
      </c>
      <c r="R203" s="2" t="s">
        <v>2937</v>
      </c>
    </row>
    <row r="204" spans="1:19" x14ac:dyDescent="0.25">
      <c r="A204">
        <v>3815</v>
      </c>
      <c r="B204" t="s">
        <v>177</v>
      </c>
      <c r="C204" t="s">
        <v>521</v>
      </c>
      <c r="D204" t="s">
        <v>522</v>
      </c>
      <c r="E204" t="s">
        <v>85</v>
      </c>
      <c r="F204" t="s">
        <v>56</v>
      </c>
      <c r="G204" t="s">
        <v>57</v>
      </c>
      <c r="H204" t="s">
        <v>86</v>
      </c>
      <c r="I204" s="2">
        <v>44251</v>
      </c>
      <c r="J204" s="2">
        <v>47630</v>
      </c>
      <c r="K204" s="2">
        <f>Tabulka_SIS_READER_HODNOCENI[[#This Row],[DOKDYAKRED]]-365</f>
        <v>47265</v>
      </c>
      <c r="L204" s="3">
        <v>2029</v>
      </c>
      <c r="M204" s="3" t="str">
        <f>Tabulka_SIS_READER_HODNOCENI[[#This Row],[DOKDYPODAT ROK]]&amp; " březen"</f>
        <v>2029 březen</v>
      </c>
      <c r="N204" t="s">
        <v>60</v>
      </c>
      <c r="P204" s="3" t="s">
        <v>2903</v>
      </c>
      <c r="R204" s="2" t="s">
        <v>2937</v>
      </c>
      <c r="S204">
        <v>3765</v>
      </c>
    </row>
    <row r="205" spans="1:19" x14ac:dyDescent="0.25">
      <c r="A205">
        <v>1270</v>
      </c>
      <c r="B205" t="s">
        <v>63</v>
      </c>
      <c r="C205" t="s">
        <v>526</v>
      </c>
      <c r="D205" t="s">
        <v>527</v>
      </c>
      <c r="E205" t="s">
        <v>55</v>
      </c>
      <c r="F205" t="s">
        <v>55</v>
      </c>
      <c r="G205" t="s">
        <v>57</v>
      </c>
      <c r="H205" t="s">
        <v>58</v>
      </c>
      <c r="I205" s="2">
        <v>43761</v>
      </c>
      <c r="J205" s="2">
        <v>45588</v>
      </c>
      <c r="K205" s="2">
        <f>Tabulka_SIS_READER_HODNOCENI[[#This Row],[DOKDYAKRED]]-365</f>
        <v>45223</v>
      </c>
      <c r="L205" s="3">
        <v>2023</v>
      </c>
      <c r="M205" s="3" t="str">
        <f>Tabulka_SIS_READER_HODNOCENI[[#This Row],[DOKDYPODAT ROK]]&amp; " květen"</f>
        <v>2023 květen</v>
      </c>
      <c r="N205" t="s">
        <v>60</v>
      </c>
      <c r="O205" s="2">
        <v>44864</v>
      </c>
      <c r="P205" s="3" t="s">
        <v>2918</v>
      </c>
      <c r="R205" s="2" t="s">
        <v>2937</v>
      </c>
    </row>
    <row r="206" spans="1:19" x14ac:dyDescent="0.25">
      <c r="A206">
        <v>3792</v>
      </c>
      <c r="B206" t="s">
        <v>145</v>
      </c>
      <c r="C206" t="s">
        <v>531</v>
      </c>
      <c r="D206" t="s">
        <v>532</v>
      </c>
      <c r="E206" t="s">
        <v>85</v>
      </c>
      <c r="F206" t="s">
        <v>55</v>
      </c>
      <c r="G206" t="s">
        <v>57</v>
      </c>
      <c r="H206" t="s">
        <v>86</v>
      </c>
      <c r="I206" s="2">
        <v>43635</v>
      </c>
      <c r="J206" s="2">
        <v>47994</v>
      </c>
      <c r="K206" s="2">
        <f>Tabulka_SIS_READER_HODNOCENI[[#This Row],[DOKDYAKRED]]-365</f>
        <v>47629</v>
      </c>
      <c r="L206" s="3">
        <v>2030</v>
      </c>
      <c r="M206" s="3" t="str">
        <f>Tabulka_SIS_READER_HODNOCENI[[#This Row],[DOKDYPODAT ROK]]&amp; " březen"</f>
        <v>2030 březen</v>
      </c>
      <c r="N206" t="s">
        <v>60</v>
      </c>
      <c r="P206" s="3" t="s">
        <v>2903</v>
      </c>
      <c r="R206" s="2" t="s">
        <v>2937</v>
      </c>
    </row>
    <row r="207" spans="1:19" x14ac:dyDescent="0.25">
      <c r="A207">
        <v>3777</v>
      </c>
      <c r="B207" t="s">
        <v>177</v>
      </c>
      <c r="C207" t="s">
        <v>536</v>
      </c>
      <c r="D207" t="s">
        <v>537</v>
      </c>
      <c r="E207" t="s">
        <v>85</v>
      </c>
      <c r="F207" t="s">
        <v>55</v>
      </c>
      <c r="G207" t="s">
        <v>106</v>
      </c>
      <c r="H207" t="s">
        <v>86</v>
      </c>
      <c r="I207" s="2">
        <v>44251</v>
      </c>
      <c r="J207" s="2">
        <v>47630</v>
      </c>
      <c r="K207" s="2">
        <f>Tabulka_SIS_READER_HODNOCENI[[#This Row],[DOKDYAKRED]]-365</f>
        <v>47265</v>
      </c>
      <c r="L207" s="3">
        <v>2029</v>
      </c>
      <c r="M207" s="3" t="str">
        <f>Tabulka_SIS_READER_HODNOCENI[[#This Row],[DOKDYPODAT ROK]]&amp; " březen"</f>
        <v>2029 březen</v>
      </c>
      <c r="N207" t="s">
        <v>60</v>
      </c>
      <c r="P207" s="3" t="s">
        <v>2903</v>
      </c>
      <c r="R207" s="2" t="s">
        <v>2937</v>
      </c>
      <c r="S207">
        <v>3765</v>
      </c>
    </row>
    <row r="208" spans="1:19" x14ac:dyDescent="0.25">
      <c r="A208">
        <v>3748</v>
      </c>
      <c r="B208" t="s">
        <v>177</v>
      </c>
      <c r="C208" t="s">
        <v>464</v>
      </c>
      <c r="D208" t="s">
        <v>465</v>
      </c>
      <c r="E208" t="s">
        <v>55</v>
      </c>
      <c r="F208" t="s">
        <v>56</v>
      </c>
      <c r="G208" t="s">
        <v>57</v>
      </c>
      <c r="H208" t="s">
        <v>58</v>
      </c>
      <c r="I208" s="2">
        <v>44286</v>
      </c>
      <c r="J208" s="2">
        <v>47938</v>
      </c>
      <c r="K208" s="2">
        <f>Tabulka_SIS_READER_HODNOCENI[[#This Row],[DOKDYAKRED]]-365</f>
        <v>47573</v>
      </c>
      <c r="L208" s="3">
        <v>2030</v>
      </c>
      <c r="M208" s="3" t="str">
        <f>Tabulka_SIS_READER_HODNOCENI[[#This Row],[DOKDYPODAT ROK]]&amp; " květen"</f>
        <v>2030 květen</v>
      </c>
      <c r="N208" t="s">
        <v>60</v>
      </c>
      <c r="P208" s="3" t="s">
        <v>2903</v>
      </c>
      <c r="R208" s="2" t="s">
        <v>2937</v>
      </c>
      <c r="S208">
        <v>3747</v>
      </c>
    </row>
    <row r="209" spans="1:19" x14ac:dyDescent="0.25">
      <c r="A209">
        <v>1396</v>
      </c>
      <c r="B209" t="s">
        <v>210</v>
      </c>
      <c r="C209" t="s">
        <v>510</v>
      </c>
      <c r="D209" t="s">
        <v>511</v>
      </c>
      <c r="E209" t="s">
        <v>55</v>
      </c>
      <c r="F209" t="s">
        <v>56</v>
      </c>
      <c r="G209" t="s">
        <v>57</v>
      </c>
      <c r="H209" t="s">
        <v>58</v>
      </c>
      <c r="I209" s="2">
        <v>43796</v>
      </c>
      <c r="J209" s="2">
        <v>45623</v>
      </c>
      <c r="K209" s="2">
        <f>Tabulka_SIS_READER_HODNOCENI[[#This Row],[DOKDYAKRED]]-365</f>
        <v>45258</v>
      </c>
      <c r="L209" s="3">
        <v>2023</v>
      </c>
      <c r="M209" s="3" t="str">
        <f>Tabulka_SIS_READER_HODNOCENI[[#This Row],[DOKDYPODAT ROK]]&amp; " květen"</f>
        <v>2023 květen</v>
      </c>
      <c r="N209" t="s">
        <v>60</v>
      </c>
      <c r="P209" s="3" t="s">
        <v>2903</v>
      </c>
      <c r="R209" s="2" t="s">
        <v>2937</v>
      </c>
      <c r="S209">
        <v>826</v>
      </c>
    </row>
    <row r="210" spans="1:19" x14ac:dyDescent="0.25">
      <c r="A210">
        <v>1272</v>
      </c>
      <c r="B210" t="s">
        <v>63</v>
      </c>
      <c r="C210" t="s">
        <v>538</v>
      </c>
      <c r="D210" t="s">
        <v>539</v>
      </c>
      <c r="E210" t="s">
        <v>55</v>
      </c>
      <c r="F210" t="s">
        <v>55</v>
      </c>
      <c r="G210" t="s">
        <v>106</v>
      </c>
      <c r="H210" t="s">
        <v>58</v>
      </c>
      <c r="I210" s="2">
        <v>43761</v>
      </c>
      <c r="J210" s="2">
        <v>45588</v>
      </c>
      <c r="K210" s="2">
        <f>Tabulka_SIS_READER_HODNOCENI[[#This Row],[DOKDYAKRED]]-365</f>
        <v>45223</v>
      </c>
      <c r="L210" s="3">
        <v>2023</v>
      </c>
      <c r="M210" s="3" t="str">
        <f>Tabulka_SIS_READER_HODNOCENI[[#This Row],[DOKDYPODAT ROK]]&amp; " květen"</f>
        <v>2023 květen</v>
      </c>
      <c r="N210" t="s">
        <v>60</v>
      </c>
      <c r="O210" s="2">
        <v>44864</v>
      </c>
      <c r="P210" s="3" t="s">
        <v>2918</v>
      </c>
      <c r="R210" s="2" t="s">
        <v>2937</v>
      </c>
      <c r="S210">
        <v>1270</v>
      </c>
    </row>
    <row r="211" spans="1:19" x14ac:dyDescent="0.25">
      <c r="A211">
        <v>751</v>
      </c>
      <c r="B211" t="s">
        <v>145</v>
      </c>
      <c r="C211" t="s">
        <v>540</v>
      </c>
      <c r="D211" t="s">
        <v>541</v>
      </c>
      <c r="E211" t="s">
        <v>85</v>
      </c>
      <c r="F211" t="s">
        <v>55</v>
      </c>
      <c r="G211" t="s">
        <v>57</v>
      </c>
      <c r="H211" t="s">
        <v>86</v>
      </c>
      <c r="I211" s="2">
        <v>43635</v>
      </c>
      <c r="J211" s="2">
        <v>47288</v>
      </c>
      <c r="K211" s="2">
        <f>Tabulka_SIS_READER_HODNOCENI[[#This Row],[DOKDYAKRED]]-365</f>
        <v>46923</v>
      </c>
      <c r="L211" s="3">
        <v>2028</v>
      </c>
      <c r="M211" s="3" t="str">
        <f>Tabulka_SIS_READER_HODNOCENI[[#This Row],[DOKDYPODAT ROK]]&amp; " březen"</f>
        <v>2028 březen</v>
      </c>
      <c r="N211" t="s">
        <v>60</v>
      </c>
      <c r="O211" s="2">
        <v>45473</v>
      </c>
      <c r="P211" s="3" t="s">
        <v>2915</v>
      </c>
      <c r="R211" s="2" t="s">
        <v>2937</v>
      </c>
    </row>
    <row r="212" spans="1:19" x14ac:dyDescent="0.25">
      <c r="A212">
        <v>1271</v>
      </c>
      <c r="B212" t="s">
        <v>63</v>
      </c>
      <c r="C212" t="s">
        <v>526</v>
      </c>
      <c r="D212" t="s">
        <v>527</v>
      </c>
      <c r="E212" t="s">
        <v>55</v>
      </c>
      <c r="F212" t="s">
        <v>56</v>
      </c>
      <c r="G212" t="s">
        <v>57</v>
      </c>
      <c r="H212" t="s">
        <v>58</v>
      </c>
      <c r="I212" s="2">
        <v>43761</v>
      </c>
      <c r="J212" s="2">
        <v>45588</v>
      </c>
      <c r="K212" s="2">
        <f>Tabulka_SIS_READER_HODNOCENI[[#This Row],[DOKDYAKRED]]-365</f>
        <v>45223</v>
      </c>
      <c r="L212" s="3">
        <v>2023</v>
      </c>
      <c r="M212" s="3" t="str">
        <f>Tabulka_SIS_READER_HODNOCENI[[#This Row],[DOKDYPODAT ROK]]&amp; " květen"</f>
        <v>2023 květen</v>
      </c>
      <c r="N212" t="s">
        <v>60</v>
      </c>
      <c r="O212" s="2">
        <v>44864</v>
      </c>
      <c r="P212" s="3" t="s">
        <v>2918</v>
      </c>
      <c r="R212" s="2" t="s">
        <v>2937</v>
      </c>
      <c r="S212">
        <v>1270</v>
      </c>
    </row>
    <row r="213" spans="1:19" x14ac:dyDescent="0.25">
      <c r="A213">
        <v>3793</v>
      </c>
      <c r="B213" t="s">
        <v>145</v>
      </c>
      <c r="C213" t="s">
        <v>544</v>
      </c>
      <c r="D213" t="s">
        <v>545</v>
      </c>
      <c r="E213" t="s">
        <v>85</v>
      </c>
      <c r="F213" t="s">
        <v>55</v>
      </c>
      <c r="G213" t="s">
        <v>106</v>
      </c>
      <c r="H213" t="s">
        <v>86</v>
      </c>
      <c r="I213" s="2">
        <v>43635</v>
      </c>
      <c r="J213" s="2">
        <v>47994</v>
      </c>
      <c r="K213" s="2">
        <f>Tabulka_SIS_READER_HODNOCENI[[#This Row],[DOKDYAKRED]]-365</f>
        <v>47629</v>
      </c>
      <c r="L213" s="3">
        <v>2030</v>
      </c>
      <c r="M213" s="3" t="str">
        <f>Tabulka_SIS_READER_HODNOCENI[[#This Row],[DOKDYPODAT ROK]]&amp; " březen"</f>
        <v>2030 březen</v>
      </c>
      <c r="N213" t="s">
        <v>60</v>
      </c>
      <c r="P213" s="3" t="s">
        <v>2903</v>
      </c>
      <c r="R213" s="2" t="s">
        <v>2937</v>
      </c>
      <c r="S213">
        <v>3792</v>
      </c>
    </row>
    <row r="214" spans="1:19" x14ac:dyDescent="0.25">
      <c r="A214">
        <v>1273</v>
      </c>
      <c r="B214" t="s">
        <v>63</v>
      </c>
      <c r="C214" t="s">
        <v>538</v>
      </c>
      <c r="D214" t="s">
        <v>539</v>
      </c>
      <c r="E214" t="s">
        <v>55</v>
      </c>
      <c r="F214" t="s">
        <v>56</v>
      </c>
      <c r="G214" t="s">
        <v>106</v>
      </c>
      <c r="H214" t="s">
        <v>58</v>
      </c>
      <c r="I214" s="2">
        <v>43761</v>
      </c>
      <c r="J214" s="2">
        <v>45588</v>
      </c>
      <c r="K214" s="2">
        <f>Tabulka_SIS_READER_HODNOCENI[[#This Row],[DOKDYAKRED]]-365</f>
        <v>45223</v>
      </c>
      <c r="L214" s="3">
        <v>2023</v>
      </c>
      <c r="M214" s="3" t="str">
        <f>Tabulka_SIS_READER_HODNOCENI[[#This Row],[DOKDYPODAT ROK]]&amp; " květen"</f>
        <v>2023 květen</v>
      </c>
      <c r="N214" t="s">
        <v>60</v>
      </c>
      <c r="O214" s="2">
        <v>44864</v>
      </c>
      <c r="P214" s="3" t="s">
        <v>2918</v>
      </c>
      <c r="R214" s="2" t="s">
        <v>2937</v>
      </c>
      <c r="S214">
        <v>1270</v>
      </c>
    </row>
    <row r="215" spans="1:19" x14ac:dyDescent="0.25">
      <c r="A215">
        <v>3790</v>
      </c>
      <c r="B215" t="s">
        <v>145</v>
      </c>
      <c r="C215" t="s">
        <v>546</v>
      </c>
      <c r="D215" t="s">
        <v>547</v>
      </c>
      <c r="E215" t="s">
        <v>85</v>
      </c>
      <c r="F215" t="s">
        <v>55</v>
      </c>
      <c r="G215" t="s">
        <v>57</v>
      </c>
      <c r="H215" t="s">
        <v>86</v>
      </c>
      <c r="I215" s="2">
        <v>43635</v>
      </c>
      <c r="J215" s="2">
        <v>47994</v>
      </c>
      <c r="K215" s="2">
        <f>Tabulka_SIS_READER_HODNOCENI[[#This Row],[DOKDYAKRED]]-365</f>
        <v>47629</v>
      </c>
      <c r="L215" s="3">
        <v>2030</v>
      </c>
      <c r="M215" s="3" t="str">
        <f>Tabulka_SIS_READER_HODNOCENI[[#This Row],[DOKDYPODAT ROK]]&amp; " březen"</f>
        <v>2030 březen</v>
      </c>
      <c r="N215" t="s">
        <v>60</v>
      </c>
      <c r="P215" s="3" t="s">
        <v>2903</v>
      </c>
      <c r="R215" s="2" t="s">
        <v>2937</v>
      </c>
    </row>
    <row r="216" spans="1:19" x14ac:dyDescent="0.25">
      <c r="A216">
        <v>3767</v>
      </c>
      <c r="B216" t="s">
        <v>177</v>
      </c>
      <c r="C216" t="s">
        <v>549</v>
      </c>
      <c r="D216" t="s">
        <v>550</v>
      </c>
      <c r="E216" t="s">
        <v>73</v>
      </c>
      <c r="F216" t="s">
        <v>55</v>
      </c>
      <c r="G216" t="s">
        <v>57</v>
      </c>
      <c r="H216" t="s">
        <v>74</v>
      </c>
      <c r="I216" s="2">
        <v>44251</v>
      </c>
      <c r="J216" s="2">
        <v>47749</v>
      </c>
      <c r="K216" s="2">
        <f>Tabulka_SIS_READER_HODNOCENI[[#This Row],[DOKDYAKRED]]-365</f>
        <v>47384</v>
      </c>
      <c r="L216" s="3">
        <v>2029</v>
      </c>
      <c r="M216" s="3" t="str">
        <f>Tabulka_SIS_READER_HODNOCENI[[#This Row],[DOKDYPODAT ROK]]&amp; " březen"</f>
        <v>2029 březen</v>
      </c>
      <c r="N216" t="s">
        <v>60</v>
      </c>
      <c r="P216" s="3" t="s">
        <v>2903</v>
      </c>
      <c r="R216" s="2" t="s">
        <v>2937</v>
      </c>
    </row>
    <row r="217" spans="1:19" x14ac:dyDescent="0.25">
      <c r="A217">
        <v>3779</v>
      </c>
      <c r="B217" t="s">
        <v>177</v>
      </c>
      <c r="C217" t="s">
        <v>554</v>
      </c>
      <c r="D217" t="s">
        <v>555</v>
      </c>
      <c r="E217" t="s">
        <v>73</v>
      </c>
      <c r="F217" t="s">
        <v>55</v>
      </c>
      <c r="G217" t="s">
        <v>106</v>
      </c>
      <c r="H217" t="s">
        <v>74</v>
      </c>
      <c r="I217" s="2">
        <v>44251</v>
      </c>
      <c r="J217" s="2">
        <v>47749</v>
      </c>
      <c r="K217" s="2">
        <f>Tabulka_SIS_READER_HODNOCENI[[#This Row],[DOKDYAKRED]]-365</f>
        <v>47384</v>
      </c>
      <c r="L217" s="3">
        <v>2029</v>
      </c>
      <c r="M217" s="3" t="str">
        <f>Tabulka_SIS_READER_HODNOCENI[[#This Row],[DOKDYPODAT ROK]]&amp; " březen"</f>
        <v>2029 březen</v>
      </c>
      <c r="N217" t="s">
        <v>60</v>
      </c>
      <c r="P217" s="3" t="s">
        <v>2903</v>
      </c>
      <c r="R217" s="2" t="s">
        <v>2937</v>
      </c>
      <c r="S217">
        <v>3767</v>
      </c>
    </row>
    <row r="218" spans="1:19" x14ac:dyDescent="0.25">
      <c r="A218">
        <v>3832</v>
      </c>
      <c r="B218" t="s">
        <v>70</v>
      </c>
      <c r="C218" t="s">
        <v>556</v>
      </c>
      <c r="D218" t="s">
        <v>557</v>
      </c>
      <c r="E218" t="s">
        <v>55</v>
      </c>
      <c r="F218" t="s">
        <v>55</v>
      </c>
      <c r="G218" t="s">
        <v>57</v>
      </c>
      <c r="H218" t="s">
        <v>58</v>
      </c>
      <c r="I218" s="2">
        <v>43887</v>
      </c>
      <c r="J218" s="2">
        <v>47540</v>
      </c>
      <c r="K218" s="2">
        <f>Tabulka_SIS_READER_HODNOCENI[[#This Row],[DOKDYAKRED]]-365</f>
        <v>47175</v>
      </c>
      <c r="L218" s="3">
        <v>2029</v>
      </c>
      <c r="M218" s="3" t="str">
        <f>Tabulka_SIS_READER_HODNOCENI[[#This Row],[DOKDYPODAT ROK]]&amp; " květen"</f>
        <v>2029 květen</v>
      </c>
      <c r="N218" t="s">
        <v>60</v>
      </c>
      <c r="P218" s="3" t="s">
        <v>2903</v>
      </c>
      <c r="R218" s="2" t="s">
        <v>2937</v>
      </c>
    </row>
    <row r="219" spans="1:19" x14ac:dyDescent="0.25">
      <c r="A219">
        <v>827</v>
      </c>
      <c r="B219" t="s">
        <v>210</v>
      </c>
      <c r="C219" t="s">
        <v>560</v>
      </c>
      <c r="D219" t="s">
        <v>561</v>
      </c>
      <c r="E219" t="s">
        <v>55</v>
      </c>
      <c r="F219" t="s">
        <v>55</v>
      </c>
      <c r="G219" t="s">
        <v>57</v>
      </c>
      <c r="H219" t="s">
        <v>58</v>
      </c>
      <c r="I219" s="2">
        <v>43796</v>
      </c>
      <c r="J219" s="2">
        <v>45623</v>
      </c>
      <c r="K219" s="2">
        <f>Tabulka_SIS_READER_HODNOCENI[[#This Row],[DOKDYAKRED]]-365</f>
        <v>45258</v>
      </c>
      <c r="L219" s="3">
        <v>2023</v>
      </c>
      <c r="M219" s="3" t="str">
        <f>Tabulka_SIS_READER_HODNOCENI[[#This Row],[DOKDYPODAT ROK]]&amp; " květen"</f>
        <v>2023 květen</v>
      </c>
      <c r="N219" t="s">
        <v>60</v>
      </c>
      <c r="P219" s="3" t="s">
        <v>2903</v>
      </c>
      <c r="R219" s="2" t="s">
        <v>2937</v>
      </c>
    </row>
    <row r="220" spans="1:19" x14ac:dyDescent="0.25">
      <c r="A220">
        <v>1347</v>
      </c>
      <c r="B220" t="s">
        <v>210</v>
      </c>
      <c r="C220" t="s">
        <v>560</v>
      </c>
      <c r="D220" t="s">
        <v>561</v>
      </c>
      <c r="E220" t="s">
        <v>55</v>
      </c>
      <c r="F220" t="s">
        <v>56</v>
      </c>
      <c r="G220" t="s">
        <v>57</v>
      </c>
      <c r="H220" t="s">
        <v>58</v>
      </c>
      <c r="I220" s="2">
        <v>43796</v>
      </c>
      <c r="J220" s="2">
        <v>45623</v>
      </c>
      <c r="K220" s="2">
        <f>Tabulka_SIS_READER_HODNOCENI[[#This Row],[DOKDYAKRED]]-365</f>
        <v>45258</v>
      </c>
      <c r="L220" s="3">
        <v>2023</v>
      </c>
      <c r="M220" s="3" t="str">
        <f>Tabulka_SIS_READER_HODNOCENI[[#This Row],[DOKDYPODAT ROK]]&amp; " květen"</f>
        <v>2023 květen</v>
      </c>
      <c r="N220" t="s">
        <v>60</v>
      </c>
      <c r="P220" s="3" t="s">
        <v>2903</v>
      </c>
      <c r="R220" s="2" t="s">
        <v>2937</v>
      </c>
      <c r="S220">
        <v>827</v>
      </c>
    </row>
    <row r="221" spans="1:19" x14ac:dyDescent="0.25">
      <c r="A221">
        <v>3791</v>
      </c>
      <c r="B221" t="s">
        <v>145</v>
      </c>
      <c r="C221" t="s">
        <v>563</v>
      </c>
      <c r="D221" t="s">
        <v>564</v>
      </c>
      <c r="E221" t="s">
        <v>85</v>
      </c>
      <c r="F221" t="s">
        <v>55</v>
      </c>
      <c r="G221" t="s">
        <v>106</v>
      </c>
      <c r="H221" t="s">
        <v>86</v>
      </c>
      <c r="I221" s="2">
        <v>43635</v>
      </c>
      <c r="J221" s="2">
        <v>47994</v>
      </c>
      <c r="K221" s="2">
        <f>Tabulka_SIS_READER_HODNOCENI[[#This Row],[DOKDYAKRED]]-365</f>
        <v>47629</v>
      </c>
      <c r="L221" s="3">
        <v>2030</v>
      </c>
      <c r="M221" s="3" t="str">
        <f>Tabulka_SIS_READER_HODNOCENI[[#This Row],[DOKDYPODAT ROK]]&amp; " březen"</f>
        <v>2030 březen</v>
      </c>
      <c r="N221" t="s">
        <v>60</v>
      </c>
      <c r="P221" s="3" t="s">
        <v>2903</v>
      </c>
      <c r="R221" s="2" t="s">
        <v>2937</v>
      </c>
      <c r="S221">
        <v>3790</v>
      </c>
    </row>
    <row r="222" spans="1:19" x14ac:dyDescent="0.25">
      <c r="A222">
        <v>828</v>
      </c>
      <c r="B222" t="s">
        <v>210</v>
      </c>
      <c r="C222" t="s">
        <v>565</v>
      </c>
      <c r="D222" t="s">
        <v>566</v>
      </c>
      <c r="E222" t="s">
        <v>55</v>
      </c>
      <c r="F222" t="s">
        <v>55</v>
      </c>
      <c r="G222" t="s">
        <v>57</v>
      </c>
      <c r="H222" t="s">
        <v>58</v>
      </c>
      <c r="I222" s="2">
        <v>43796</v>
      </c>
      <c r="J222" s="2">
        <v>45623</v>
      </c>
      <c r="K222" s="2">
        <f>Tabulka_SIS_READER_HODNOCENI[[#This Row],[DOKDYAKRED]]-365</f>
        <v>45258</v>
      </c>
      <c r="L222" s="3">
        <v>2023</v>
      </c>
      <c r="M222" s="3" t="str">
        <f>Tabulka_SIS_READER_HODNOCENI[[#This Row],[DOKDYPODAT ROK]]&amp; " květen"</f>
        <v>2023 květen</v>
      </c>
      <c r="N222" t="s">
        <v>60</v>
      </c>
      <c r="P222" s="3" t="s">
        <v>2903</v>
      </c>
      <c r="R222" s="2" t="s">
        <v>2937</v>
      </c>
    </row>
    <row r="223" spans="1:19" x14ac:dyDescent="0.25">
      <c r="A223">
        <v>1405</v>
      </c>
      <c r="B223" t="s">
        <v>210</v>
      </c>
      <c r="C223" t="s">
        <v>565</v>
      </c>
      <c r="D223" t="s">
        <v>566</v>
      </c>
      <c r="E223" t="s">
        <v>55</v>
      </c>
      <c r="F223" t="s">
        <v>56</v>
      </c>
      <c r="G223" t="s">
        <v>57</v>
      </c>
      <c r="H223" t="s">
        <v>58</v>
      </c>
      <c r="I223" s="2">
        <v>43796</v>
      </c>
      <c r="J223" s="2">
        <v>45623</v>
      </c>
      <c r="K223" s="2">
        <f>Tabulka_SIS_READER_HODNOCENI[[#This Row],[DOKDYAKRED]]-365</f>
        <v>45258</v>
      </c>
      <c r="L223" s="3">
        <v>2023</v>
      </c>
      <c r="M223" s="3" t="str">
        <f>Tabulka_SIS_READER_HODNOCENI[[#This Row],[DOKDYPODAT ROK]]&amp; " květen"</f>
        <v>2023 květen</v>
      </c>
      <c r="N223" t="s">
        <v>60</v>
      </c>
      <c r="P223" s="3" t="s">
        <v>2903</v>
      </c>
      <c r="R223" s="2" t="s">
        <v>2937</v>
      </c>
      <c r="S223">
        <v>828</v>
      </c>
    </row>
    <row r="224" spans="1:19" x14ac:dyDescent="0.25">
      <c r="A224">
        <v>411</v>
      </c>
      <c r="B224" t="s">
        <v>52</v>
      </c>
      <c r="C224" t="s">
        <v>568</v>
      </c>
      <c r="D224" t="s">
        <v>569</v>
      </c>
      <c r="E224" t="s">
        <v>55</v>
      </c>
      <c r="F224" t="s">
        <v>56</v>
      </c>
      <c r="G224" t="s">
        <v>57</v>
      </c>
      <c r="H224" t="s">
        <v>58</v>
      </c>
      <c r="I224" s="2">
        <v>43432</v>
      </c>
      <c r="J224" s="2">
        <v>47085</v>
      </c>
      <c r="K224" s="2">
        <f>Tabulka_SIS_READER_HODNOCENI[[#This Row],[DOKDYAKRED]]-365</f>
        <v>46720</v>
      </c>
      <c r="L224" s="3">
        <v>2027</v>
      </c>
      <c r="M224" s="3" t="str">
        <f>Tabulka_SIS_READER_HODNOCENI[[#This Row],[DOKDYPODAT ROK]]&amp; " květen"</f>
        <v>2027 květen</v>
      </c>
      <c r="N224" t="s">
        <v>60</v>
      </c>
      <c r="O224" s="2">
        <v>44469</v>
      </c>
      <c r="P224" s="3" t="s">
        <v>2913</v>
      </c>
      <c r="R224" s="2" t="s">
        <v>2937</v>
      </c>
    </row>
    <row r="225" spans="1:19" x14ac:dyDescent="0.25">
      <c r="A225">
        <v>412</v>
      </c>
      <c r="B225" t="s">
        <v>52</v>
      </c>
      <c r="C225" t="s">
        <v>568</v>
      </c>
      <c r="D225" t="s">
        <v>569</v>
      </c>
      <c r="E225" t="s">
        <v>55</v>
      </c>
      <c r="F225" t="s">
        <v>55</v>
      </c>
      <c r="G225" t="s">
        <v>57</v>
      </c>
      <c r="H225" t="s">
        <v>58</v>
      </c>
      <c r="I225" s="2">
        <v>43432</v>
      </c>
      <c r="J225" s="2">
        <v>47085</v>
      </c>
      <c r="K225" s="2">
        <f>Tabulka_SIS_READER_HODNOCENI[[#This Row],[DOKDYAKRED]]-365</f>
        <v>46720</v>
      </c>
      <c r="L225" s="3">
        <v>2027</v>
      </c>
      <c r="M225" s="3" t="str">
        <f>Tabulka_SIS_READER_HODNOCENI[[#This Row],[DOKDYPODAT ROK]]&amp; " květen"</f>
        <v>2027 květen</v>
      </c>
      <c r="N225" t="s">
        <v>60</v>
      </c>
      <c r="O225" s="2">
        <v>44469</v>
      </c>
      <c r="P225" s="3" t="s">
        <v>2913</v>
      </c>
      <c r="R225" s="2" t="s">
        <v>2937</v>
      </c>
      <c r="S225">
        <v>411</v>
      </c>
    </row>
    <row r="226" spans="1:19" x14ac:dyDescent="0.25">
      <c r="A226">
        <v>3833</v>
      </c>
      <c r="B226" t="s">
        <v>70</v>
      </c>
      <c r="C226" t="s">
        <v>556</v>
      </c>
      <c r="D226" t="s">
        <v>557</v>
      </c>
      <c r="E226" t="s">
        <v>55</v>
      </c>
      <c r="F226" t="s">
        <v>56</v>
      </c>
      <c r="G226" t="s">
        <v>57</v>
      </c>
      <c r="H226" t="s">
        <v>58</v>
      </c>
      <c r="I226" s="2">
        <v>43887</v>
      </c>
      <c r="J226" s="2">
        <v>47540</v>
      </c>
      <c r="K226" s="2">
        <f>Tabulka_SIS_READER_HODNOCENI[[#This Row],[DOKDYAKRED]]-365</f>
        <v>47175</v>
      </c>
      <c r="L226" s="3">
        <v>2029</v>
      </c>
      <c r="M226" s="3" t="str">
        <f>Tabulka_SIS_READER_HODNOCENI[[#This Row],[DOKDYPODAT ROK]]&amp; " květen"</f>
        <v>2029 květen</v>
      </c>
      <c r="N226" t="s">
        <v>60</v>
      </c>
      <c r="P226" s="3" t="s">
        <v>2903</v>
      </c>
      <c r="R226" s="2" t="s">
        <v>2937</v>
      </c>
      <c r="S226">
        <v>3832</v>
      </c>
    </row>
    <row r="227" spans="1:19" x14ac:dyDescent="0.25">
      <c r="A227">
        <v>452</v>
      </c>
      <c r="B227" t="s">
        <v>52</v>
      </c>
      <c r="C227" t="s">
        <v>355</v>
      </c>
      <c r="D227" t="s">
        <v>356</v>
      </c>
      <c r="E227" t="s">
        <v>55</v>
      </c>
      <c r="F227" t="s">
        <v>56</v>
      </c>
      <c r="G227" t="s">
        <v>57</v>
      </c>
      <c r="H227" t="s">
        <v>58</v>
      </c>
      <c r="I227" s="2">
        <v>43432</v>
      </c>
      <c r="J227" s="2">
        <v>47085</v>
      </c>
      <c r="K227" s="2">
        <f>Tabulka_SIS_READER_HODNOCENI[[#This Row],[DOKDYAKRED]]-365</f>
        <v>46720</v>
      </c>
      <c r="L227" s="3">
        <v>2027</v>
      </c>
      <c r="M227" s="3" t="str">
        <f>Tabulka_SIS_READER_HODNOCENI[[#This Row],[DOKDYPODAT ROK]]&amp; " květen"</f>
        <v>2027 květen</v>
      </c>
      <c r="N227" t="s">
        <v>60</v>
      </c>
      <c r="O227" s="2">
        <v>44469</v>
      </c>
      <c r="P227" s="3" t="s">
        <v>2913</v>
      </c>
      <c r="R227" s="2" t="s">
        <v>2937</v>
      </c>
    </row>
    <row r="228" spans="1:19" x14ac:dyDescent="0.25">
      <c r="A228">
        <v>3834</v>
      </c>
      <c r="B228" t="s">
        <v>70</v>
      </c>
      <c r="C228" t="s">
        <v>572</v>
      </c>
      <c r="D228" t="s">
        <v>573</v>
      </c>
      <c r="E228" t="s">
        <v>55</v>
      </c>
      <c r="F228" t="s">
        <v>55</v>
      </c>
      <c r="G228" t="s">
        <v>106</v>
      </c>
      <c r="H228" t="s">
        <v>58</v>
      </c>
      <c r="I228" s="2">
        <v>43887</v>
      </c>
      <c r="J228" s="2">
        <v>47540</v>
      </c>
      <c r="K228" s="2">
        <f>Tabulka_SIS_READER_HODNOCENI[[#This Row],[DOKDYAKRED]]-365</f>
        <v>47175</v>
      </c>
      <c r="L228" s="3">
        <v>2029</v>
      </c>
      <c r="M228" s="3" t="str">
        <f>Tabulka_SIS_READER_HODNOCENI[[#This Row],[DOKDYPODAT ROK]]&amp; " květen"</f>
        <v>2029 květen</v>
      </c>
      <c r="N228" t="s">
        <v>60</v>
      </c>
      <c r="P228" s="3" t="s">
        <v>2903</v>
      </c>
      <c r="R228" s="2" t="s">
        <v>2937</v>
      </c>
      <c r="S228">
        <v>3832</v>
      </c>
    </row>
    <row r="229" spans="1:19" x14ac:dyDescent="0.25">
      <c r="A229">
        <v>867</v>
      </c>
      <c r="B229" t="s">
        <v>145</v>
      </c>
      <c r="C229" t="s">
        <v>574</v>
      </c>
      <c r="D229" t="s">
        <v>575</v>
      </c>
      <c r="E229" t="s">
        <v>85</v>
      </c>
      <c r="F229" t="s">
        <v>55</v>
      </c>
      <c r="G229" t="s">
        <v>57</v>
      </c>
      <c r="H229" t="s">
        <v>86</v>
      </c>
      <c r="I229" s="2">
        <v>43635</v>
      </c>
      <c r="J229" s="2">
        <v>47288</v>
      </c>
      <c r="K229" s="2">
        <f>Tabulka_SIS_READER_HODNOCENI[[#This Row],[DOKDYAKRED]]-365</f>
        <v>46923</v>
      </c>
      <c r="L229" s="3">
        <v>2028</v>
      </c>
      <c r="M229" s="3" t="str">
        <f>Tabulka_SIS_READER_HODNOCENI[[#This Row],[DOKDYPODAT ROK]]&amp; " březen"</f>
        <v>2028 březen</v>
      </c>
      <c r="N229" t="s">
        <v>60</v>
      </c>
      <c r="P229" s="3" t="s">
        <v>2903</v>
      </c>
      <c r="R229" s="2" t="s">
        <v>2937</v>
      </c>
    </row>
    <row r="230" spans="1:19" x14ac:dyDescent="0.25">
      <c r="A230">
        <v>1040</v>
      </c>
      <c r="B230" t="s">
        <v>145</v>
      </c>
      <c r="C230" t="s">
        <v>577</v>
      </c>
      <c r="D230" t="s">
        <v>578</v>
      </c>
      <c r="E230" t="s">
        <v>85</v>
      </c>
      <c r="F230" t="s">
        <v>55</v>
      </c>
      <c r="G230" t="s">
        <v>106</v>
      </c>
      <c r="H230" t="s">
        <v>86</v>
      </c>
      <c r="I230" s="2">
        <v>43635</v>
      </c>
      <c r="J230" s="2">
        <v>47288</v>
      </c>
      <c r="K230" s="2">
        <f>Tabulka_SIS_READER_HODNOCENI[[#This Row],[DOKDYAKRED]]-365</f>
        <v>46923</v>
      </c>
      <c r="L230" s="3">
        <v>2028</v>
      </c>
      <c r="M230" s="3" t="str">
        <f>Tabulka_SIS_READER_HODNOCENI[[#This Row],[DOKDYPODAT ROK]]&amp; " březen"</f>
        <v>2028 březen</v>
      </c>
      <c r="N230" t="s">
        <v>60</v>
      </c>
      <c r="P230" s="3" t="s">
        <v>2903</v>
      </c>
      <c r="R230" s="2" t="s">
        <v>2937</v>
      </c>
      <c r="S230">
        <v>867</v>
      </c>
    </row>
    <row r="231" spans="1:19" x14ac:dyDescent="0.25">
      <c r="A231">
        <v>3835</v>
      </c>
      <c r="B231" t="s">
        <v>70</v>
      </c>
      <c r="C231" t="s">
        <v>572</v>
      </c>
      <c r="D231" t="s">
        <v>573</v>
      </c>
      <c r="E231" t="s">
        <v>55</v>
      </c>
      <c r="F231" t="s">
        <v>56</v>
      </c>
      <c r="G231" t="s">
        <v>106</v>
      </c>
      <c r="H231" t="s">
        <v>58</v>
      </c>
      <c r="I231" s="2">
        <v>43887</v>
      </c>
      <c r="J231" s="2">
        <v>47540</v>
      </c>
      <c r="K231" s="2">
        <f>Tabulka_SIS_READER_HODNOCENI[[#This Row],[DOKDYAKRED]]-365</f>
        <v>47175</v>
      </c>
      <c r="L231" s="3">
        <v>2029</v>
      </c>
      <c r="M231" s="3" t="str">
        <f>Tabulka_SIS_READER_HODNOCENI[[#This Row],[DOKDYPODAT ROK]]&amp; " květen"</f>
        <v>2029 květen</v>
      </c>
      <c r="N231" t="s">
        <v>60</v>
      </c>
      <c r="P231" s="3" t="s">
        <v>2903</v>
      </c>
      <c r="R231" s="2" t="s">
        <v>2937</v>
      </c>
      <c r="S231">
        <v>3832</v>
      </c>
    </row>
    <row r="232" spans="1:19" x14ac:dyDescent="0.25">
      <c r="A232">
        <v>186</v>
      </c>
      <c r="B232" t="s">
        <v>155</v>
      </c>
      <c r="C232" t="s">
        <v>579</v>
      </c>
      <c r="D232" t="s">
        <v>580</v>
      </c>
      <c r="E232" t="s">
        <v>73</v>
      </c>
      <c r="F232" t="s">
        <v>55</v>
      </c>
      <c r="G232" t="s">
        <v>57</v>
      </c>
      <c r="H232" t="s">
        <v>74</v>
      </c>
      <c r="I232" s="2">
        <v>43340</v>
      </c>
      <c r="J232" s="2">
        <v>46993</v>
      </c>
      <c r="K232" s="2">
        <f>Tabulka_SIS_READER_HODNOCENI[[#This Row],[DOKDYAKRED]]-365</f>
        <v>46628</v>
      </c>
      <c r="L232" s="3">
        <v>2027</v>
      </c>
      <c r="M232" s="3" t="str">
        <f>Tabulka_SIS_READER_HODNOCENI[[#This Row],[DOKDYPODAT ROK]]&amp; " březen"</f>
        <v>2027 březen</v>
      </c>
      <c r="N232" t="s">
        <v>60</v>
      </c>
      <c r="P232" s="3" t="s">
        <v>2903</v>
      </c>
      <c r="R232" s="2" t="s">
        <v>2937</v>
      </c>
    </row>
    <row r="233" spans="1:19" x14ac:dyDescent="0.25">
      <c r="A233">
        <v>186</v>
      </c>
      <c r="B233" t="s">
        <v>145</v>
      </c>
      <c r="C233" t="s">
        <v>579</v>
      </c>
      <c r="D233" t="s">
        <v>580</v>
      </c>
      <c r="E233" t="s">
        <v>73</v>
      </c>
      <c r="F233" t="s">
        <v>55</v>
      </c>
      <c r="G233" t="s">
        <v>57</v>
      </c>
      <c r="H233" t="s">
        <v>74</v>
      </c>
      <c r="I233" s="2">
        <v>43340</v>
      </c>
      <c r="J233" s="2">
        <v>46993</v>
      </c>
      <c r="K233" s="2">
        <f>Tabulka_SIS_READER_HODNOCENI[[#This Row],[DOKDYAKRED]]-365</f>
        <v>46628</v>
      </c>
      <c r="L233" s="3">
        <v>2027</v>
      </c>
      <c r="M233" s="3" t="str">
        <f>Tabulka_SIS_READER_HODNOCENI[[#This Row],[DOKDYPODAT ROK]]&amp; " březen"</f>
        <v>2027 březen</v>
      </c>
      <c r="N233" t="s">
        <v>60</v>
      </c>
      <c r="P233" s="3" t="s">
        <v>2903</v>
      </c>
      <c r="R233" s="2" t="s">
        <v>2937</v>
      </c>
    </row>
    <row r="234" spans="1:19" x14ac:dyDescent="0.25">
      <c r="A234">
        <v>188</v>
      </c>
      <c r="B234" t="s">
        <v>155</v>
      </c>
      <c r="C234" t="s">
        <v>583</v>
      </c>
      <c r="D234" t="s">
        <v>580</v>
      </c>
      <c r="E234" t="s">
        <v>85</v>
      </c>
      <c r="F234" t="s">
        <v>55</v>
      </c>
      <c r="G234" t="s">
        <v>57</v>
      </c>
      <c r="H234" t="s">
        <v>86</v>
      </c>
      <c r="I234" s="2">
        <v>43340</v>
      </c>
      <c r="J234" s="2">
        <v>46993</v>
      </c>
      <c r="K234" s="2">
        <f>Tabulka_SIS_READER_HODNOCENI[[#This Row],[DOKDYAKRED]]-365</f>
        <v>46628</v>
      </c>
      <c r="L234" s="3">
        <v>2027</v>
      </c>
      <c r="M234" s="3" t="str">
        <f>Tabulka_SIS_READER_HODNOCENI[[#This Row],[DOKDYPODAT ROK]]&amp; " březen"</f>
        <v>2027 březen</v>
      </c>
      <c r="N234" t="s">
        <v>60</v>
      </c>
      <c r="P234" s="3" t="s">
        <v>2903</v>
      </c>
      <c r="R234" s="2" t="s">
        <v>2937</v>
      </c>
    </row>
    <row r="235" spans="1:19" x14ac:dyDescent="0.25">
      <c r="A235">
        <v>188</v>
      </c>
      <c r="B235" t="s">
        <v>145</v>
      </c>
      <c r="C235" t="s">
        <v>583</v>
      </c>
      <c r="D235" t="s">
        <v>580</v>
      </c>
      <c r="E235" t="s">
        <v>85</v>
      </c>
      <c r="F235" t="s">
        <v>55</v>
      </c>
      <c r="G235" t="s">
        <v>57</v>
      </c>
      <c r="H235" t="s">
        <v>86</v>
      </c>
      <c r="I235" s="2">
        <v>43340</v>
      </c>
      <c r="J235" s="2">
        <v>46993</v>
      </c>
      <c r="K235" s="2">
        <f>Tabulka_SIS_READER_HODNOCENI[[#This Row],[DOKDYAKRED]]-365</f>
        <v>46628</v>
      </c>
      <c r="L235" s="3">
        <v>2027</v>
      </c>
      <c r="M235" s="3" t="str">
        <f>Tabulka_SIS_READER_HODNOCENI[[#This Row],[DOKDYPODAT ROK]]&amp; " březen"</f>
        <v>2027 březen</v>
      </c>
      <c r="N235" t="s">
        <v>60</v>
      </c>
      <c r="P235" s="3" t="s">
        <v>2903</v>
      </c>
      <c r="R235" s="2" t="s">
        <v>2937</v>
      </c>
    </row>
    <row r="236" spans="1:19" x14ac:dyDescent="0.25">
      <c r="A236">
        <v>1319</v>
      </c>
      <c r="B236" t="s">
        <v>210</v>
      </c>
      <c r="C236" t="s">
        <v>585</v>
      </c>
      <c r="D236" t="s">
        <v>586</v>
      </c>
      <c r="E236" t="s">
        <v>55</v>
      </c>
      <c r="F236" t="s">
        <v>55</v>
      </c>
      <c r="G236" t="s">
        <v>106</v>
      </c>
      <c r="H236" t="s">
        <v>58</v>
      </c>
      <c r="I236" s="2">
        <v>43761</v>
      </c>
      <c r="J236" s="2">
        <v>45588</v>
      </c>
      <c r="K236" s="2">
        <f>Tabulka_SIS_READER_HODNOCENI[[#This Row],[DOKDYAKRED]]-365</f>
        <v>45223</v>
      </c>
      <c r="L236" s="3">
        <v>2023</v>
      </c>
      <c r="M236" s="3" t="str">
        <f>Tabulka_SIS_READER_HODNOCENI[[#This Row],[DOKDYPODAT ROK]]&amp; " květen"</f>
        <v>2023 květen</v>
      </c>
      <c r="N236" t="s">
        <v>60</v>
      </c>
      <c r="O236" s="2">
        <v>44864</v>
      </c>
      <c r="P236" s="3" t="s">
        <v>2918</v>
      </c>
      <c r="R236" s="2" t="s">
        <v>2937</v>
      </c>
      <c r="S236">
        <v>833</v>
      </c>
    </row>
    <row r="237" spans="1:19" x14ac:dyDescent="0.25">
      <c r="A237">
        <v>3870</v>
      </c>
      <c r="B237" t="s">
        <v>587</v>
      </c>
      <c r="C237" t="s">
        <v>588</v>
      </c>
      <c r="D237" t="s">
        <v>589</v>
      </c>
      <c r="E237" t="s">
        <v>55</v>
      </c>
      <c r="F237" t="s">
        <v>56</v>
      </c>
      <c r="G237" t="s">
        <v>57</v>
      </c>
      <c r="H237" t="s">
        <v>58</v>
      </c>
      <c r="I237" s="2">
        <v>43364</v>
      </c>
      <c r="J237" s="2">
        <v>47017</v>
      </c>
      <c r="K237" s="2">
        <f>Tabulka_SIS_READER_HODNOCENI[[#This Row],[DOKDYAKRED]]-365</f>
        <v>46652</v>
      </c>
      <c r="L237" s="3">
        <v>2027</v>
      </c>
      <c r="M237" s="3" t="str">
        <f>Tabulka_SIS_READER_HODNOCENI[[#This Row],[DOKDYPODAT ROK]]&amp; " květen"</f>
        <v>2027 květen</v>
      </c>
      <c r="N237" t="s">
        <v>60</v>
      </c>
      <c r="P237" s="3" t="s">
        <v>2903</v>
      </c>
      <c r="R237" s="2" t="s">
        <v>2937</v>
      </c>
      <c r="S237">
        <v>3867</v>
      </c>
    </row>
    <row r="238" spans="1:19" x14ac:dyDescent="0.25">
      <c r="A238">
        <v>3898</v>
      </c>
      <c r="B238" t="s">
        <v>592</v>
      </c>
      <c r="C238" t="s">
        <v>593</v>
      </c>
      <c r="D238" t="s">
        <v>594</v>
      </c>
      <c r="E238" t="s">
        <v>73</v>
      </c>
      <c r="F238" t="s">
        <v>55</v>
      </c>
      <c r="G238" t="s">
        <v>57</v>
      </c>
      <c r="H238" t="s">
        <v>74</v>
      </c>
      <c r="I238" s="2">
        <v>43271</v>
      </c>
      <c r="J238" s="2">
        <v>45463</v>
      </c>
      <c r="K238" s="2">
        <f>Tabulka_SIS_READER_HODNOCENI[[#This Row],[DOKDYAKRED]]-365</f>
        <v>45098</v>
      </c>
      <c r="L238" s="3">
        <v>2023</v>
      </c>
      <c r="M238" s="3" t="str">
        <f>Tabulka_SIS_READER_HODNOCENI[[#This Row],[DOKDYPODAT ROK]]&amp; " březen"</f>
        <v>2023 březen</v>
      </c>
      <c r="N238" t="s">
        <v>60</v>
      </c>
      <c r="P238" s="3" t="s">
        <v>2903</v>
      </c>
      <c r="R238" s="2" t="s">
        <v>2937</v>
      </c>
      <c r="S238">
        <v>3897</v>
      </c>
    </row>
    <row r="239" spans="1:19" x14ac:dyDescent="0.25">
      <c r="A239">
        <v>749</v>
      </c>
      <c r="B239" t="s">
        <v>155</v>
      </c>
      <c r="C239" t="s">
        <v>597</v>
      </c>
      <c r="D239" t="s">
        <v>598</v>
      </c>
      <c r="E239" t="s">
        <v>55</v>
      </c>
      <c r="F239" t="s">
        <v>55</v>
      </c>
      <c r="G239" t="s">
        <v>57</v>
      </c>
      <c r="H239" t="s">
        <v>58</v>
      </c>
      <c r="I239" s="2">
        <v>43796</v>
      </c>
      <c r="J239" s="2">
        <v>47449</v>
      </c>
      <c r="K239" s="2">
        <f>Tabulka_SIS_READER_HODNOCENI[[#This Row],[DOKDYAKRED]]-365</f>
        <v>47084</v>
      </c>
      <c r="L239" s="3">
        <v>2028</v>
      </c>
      <c r="M239" s="3" t="str">
        <f>Tabulka_SIS_READER_HODNOCENI[[#This Row],[DOKDYPODAT ROK]]&amp; " květen"</f>
        <v>2028 květen</v>
      </c>
      <c r="N239" t="s">
        <v>60</v>
      </c>
      <c r="P239" s="3" t="s">
        <v>2903</v>
      </c>
      <c r="R239" s="2" t="s">
        <v>2937</v>
      </c>
    </row>
    <row r="240" spans="1:19" x14ac:dyDescent="0.25">
      <c r="A240">
        <v>30</v>
      </c>
      <c r="B240" t="s">
        <v>280</v>
      </c>
      <c r="C240" t="s">
        <v>600</v>
      </c>
      <c r="D240" t="s">
        <v>601</v>
      </c>
      <c r="E240" t="s">
        <v>85</v>
      </c>
      <c r="F240" t="s">
        <v>56</v>
      </c>
      <c r="G240" t="s">
        <v>57</v>
      </c>
      <c r="H240" t="s">
        <v>86</v>
      </c>
      <c r="I240" s="2">
        <v>43271</v>
      </c>
      <c r="J240" s="2">
        <v>45097</v>
      </c>
      <c r="K240" s="2">
        <f>Tabulka_SIS_READER_HODNOCENI[[#This Row],[DOKDYAKRED]]-365</f>
        <v>44732</v>
      </c>
      <c r="L240" s="3">
        <v>2022</v>
      </c>
      <c r="M240" s="3" t="str">
        <f>Tabulka_SIS_READER_HODNOCENI[[#This Row],[DOKDYPODAT ROK]]&amp; " březen"</f>
        <v>2022 březen</v>
      </c>
      <c r="N240" t="s">
        <v>60</v>
      </c>
      <c r="O240" s="2">
        <v>44561</v>
      </c>
      <c r="P240" s="3" t="s">
        <v>2910</v>
      </c>
      <c r="Q240" s="2">
        <v>43465</v>
      </c>
      <c r="R240" s="2" t="s">
        <v>2938</v>
      </c>
      <c r="S240">
        <v>29</v>
      </c>
    </row>
    <row r="241" spans="1:19" x14ac:dyDescent="0.25">
      <c r="A241">
        <v>3969</v>
      </c>
      <c r="B241" t="s">
        <v>70</v>
      </c>
      <c r="C241" t="s">
        <v>604</v>
      </c>
      <c r="D241" t="s">
        <v>605</v>
      </c>
      <c r="E241" t="s">
        <v>73</v>
      </c>
      <c r="F241" t="s">
        <v>55</v>
      </c>
      <c r="G241" t="s">
        <v>57</v>
      </c>
      <c r="H241" t="s">
        <v>74</v>
      </c>
      <c r="I241" s="2">
        <v>43340</v>
      </c>
      <c r="J241" s="2">
        <v>45532</v>
      </c>
      <c r="K241" s="2">
        <f>Tabulka_SIS_READER_HODNOCENI[[#This Row],[DOKDYAKRED]]-365</f>
        <v>45167</v>
      </c>
      <c r="L241" s="3">
        <v>2023</v>
      </c>
      <c r="M241" s="3" t="str">
        <f>Tabulka_SIS_READER_HODNOCENI[[#This Row],[DOKDYPODAT ROK]]&amp; " březen"</f>
        <v>2023 březen</v>
      </c>
      <c r="N241" t="s">
        <v>60</v>
      </c>
      <c r="P241" s="3" t="s">
        <v>2903</v>
      </c>
      <c r="R241" s="2" t="s">
        <v>2937</v>
      </c>
    </row>
    <row r="242" spans="1:19" x14ac:dyDescent="0.25">
      <c r="A242">
        <v>1331</v>
      </c>
      <c r="B242" t="s">
        <v>210</v>
      </c>
      <c r="C242" t="s">
        <v>607</v>
      </c>
      <c r="D242" t="s">
        <v>608</v>
      </c>
      <c r="E242" t="s">
        <v>55</v>
      </c>
      <c r="F242" t="s">
        <v>55</v>
      </c>
      <c r="G242" t="s">
        <v>106</v>
      </c>
      <c r="H242" t="s">
        <v>58</v>
      </c>
      <c r="I242" s="2">
        <v>43761</v>
      </c>
      <c r="J242" s="2">
        <v>45588</v>
      </c>
      <c r="K242" s="2">
        <f>Tabulka_SIS_READER_HODNOCENI[[#This Row],[DOKDYAKRED]]-365</f>
        <v>45223</v>
      </c>
      <c r="L242" s="3">
        <v>2023</v>
      </c>
      <c r="M242" s="3" t="str">
        <f>Tabulka_SIS_READER_HODNOCENI[[#This Row],[DOKDYPODAT ROK]]&amp; " květen"</f>
        <v>2023 květen</v>
      </c>
      <c r="N242" t="s">
        <v>60</v>
      </c>
      <c r="P242" s="3" t="s">
        <v>2903</v>
      </c>
      <c r="R242" s="2" t="s">
        <v>2937</v>
      </c>
      <c r="S242">
        <v>739</v>
      </c>
    </row>
    <row r="243" spans="1:19" x14ac:dyDescent="0.25">
      <c r="A243">
        <v>1340</v>
      </c>
      <c r="B243" t="s">
        <v>210</v>
      </c>
      <c r="C243" t="s">
        <v>609</v>
      </c>
      <c r="D243" t="s">
        <v>610</v>
      </c>
      <c r="E243" t="s">
        <v>55</v>
      </c>
      <c r="F243" t="s">
        <v>55</v>
      </c>
      <c r="G243" t="s">
        <v>106</v>
      </c>
      <c r="H243" t="s">
        <v>58</v>
      </c>
      <c r="I243" s="2">
        <v>43731</v>
      </c>
      <c r="J243" s="2">
        <v>45558</v>
      </c>
      <c r="K243" s="2">
        <f>Tabulka_SIS_READER_HODNOCENI[[#This Row],[DOKDYAKRED]]-365</f>
        <v>45193</v>
      </c>
      <c r="L243" s="3">
        <v>2023</v>
      </c>
      <c r="M243" s="3" t="str">
        <f>Tabulka_SIS_READER_HODNOCENI[[#This Row],[DOKDYPODAT ROK]]&amp; " květen"</f>
        <v>2023 květen</v>
      </c>
      <c r="N243" t="s">
        <v>60</v>
      </c>
      <c r="P243" s="3" t="s">
        <v>2903</v>
      </c>
      <c r="R243" s="2" t="s">
        <v>2937</v>
      </c>
      <c r="S243">
        <v>825</v>
      </c>
    </row>
    <row r="244" spans="1:19" x14ac:dyDescent="0.25">
      <c r="A244">
        <v>749</v>
      </c>
      <c r="B244" t="s">
        <v>63</v>
      </c>
      <c r="C244" t="s">
        <v>597</v>
      </c>
      <c r="D244" t="s">
        <v>598</v>
      </c>
      <c r="E244" t="s">
        <v>55</v>
      </c>
      <c r="F244" t="s">
        <v>55</v>
      </c>
      <c r="G244" t="s">
        <v>57</v>
      </c>
      <c r="H244" t="s">
        <v>58</v>
      </c>
      <c r="I244" s="2">
        <v>43796</v>
      </c>
      <c r="J244" s="2">
        <v>47449</v>
      </c>
      <c r="K244" s="2">
        <f>Tabulka_SIS_READER_HODNOCENI[[#This Row],[DOKDYAKRED]]-365</f>
        <v>47084</v>
      </c>
      <c r="L244" s="3">
        <v>2028</v>
      </c>
      <c r="M244" s="3" t="str">
        <f>Tabulka_SIS_READER_HODNOCENI[[#This Row],[DOKDYPODAT ROK]]&amp; " květen"</f>
        <v>2028 květen</v>
      </c>
      <c r="N244" t="s">
        <v>60</v>
      </c>
      <c r="P244" s="3" t="s">
        <v>2903</v>
      </c>
      <c r="R244" s="2" t="s">
        <v>2937</v>
      </c>
    </row>
    <row r="245" spans="1:19" x14ac:dyDescent="0.25">
      <c r="A245">
        <v>272</v>
      </c>
      <c r="B245" t="s">
        <v>145</v>
      </c>
      <c r="C245" t="s">
        <v>611</v>
      </c>
      <c r="D245" t="s">
        <v>612</v>
      </c>
      <c r="E245" t="s">
        <v>85</v>
      </c>
      <c r="F245" t="s">
        <v>55</v>
      </c>
      <c r="G245" t="s">
        <v>57</v>
      </c>
      <c r="H245" t="s">
        <v>86</v>
      </c>
      <c r="I245" s="2">
        <v>43635</v>
      </c>
      <c r="J245" s="2">
        <v>47288</v>
      </c>
      <c r="K245" s="2">
        <f>Tabulka_SIS_READER_HODNOCENI[[#This Row],[DOKDYAKRED]]-365</f>
        <v>46923</v>
      </c>
      <c r="L245" s="3">
        <v>2028</v>
      </c>
      <c r="M245" s="3" t="str">
        <f>Tabulka_SIS_READER_HODNOCENI[[#This Row],[DOKDYPODAT ROK]]&amp; " březen"</f>
        <v>2028 březen</v>
      </c>
      <c r="N245" t="s">
        <v>60</v>
      </c>
      <c r="P245" s="3" t="s">
        <v>2903</v>
      </c>
      <c r="R245" s="2" t="s">
        <v>2937</v>
      </c>
    </row>
    <row r="246" spans="1:19" x14ac:dyDescent="0.25">
      <c r="A246">
        <v>925</v>
      </c>
      <c r="B246" t="s">
        <v>145</v>
      </c>
      <c r="C246" t="s">
        <v>614</v>
      </c>
      <c r="D246" t="s">
        <v>615</v>
      </c>
      <c r="E246" t="s">
        <v>85</v>
      </c>
      <c r="F246" t="s">
        <v>55</v>
      </c>
      <c r="G246" t="s">
        <v>106</v>
      </c>
      <c r="H246" t="s">
        <v>86</v>
      </c>
      <c r="I246" s="2">
        <v>43635</v>
      </c>
      <c r="J246" s="2">
        <v>47288</v>
      </c>
      <c r="K246" s="2">
        <f>Tabulka_SIS_READER_HODNOCENI[[#This Row],[DOKDYAKRED]]-365</f>
        <v>46923</v>
      </c>
      <c r="L246" s="3">
        <v>2028</v>
      </c>
      <c r="M246" s="3" t="str">
        <f>Tabulka_SIS_READER_HODNOCENI[[#This Row],[DOKDYPODAT ROK]]&amp; " březen"</f>
        <v>2028 březen</v>
      </c>
      <c r="N246" t="s">
        <v>60</v>
      </c>
      <c r="P246" s="3" t="s">
        <v>2903</v>
      </c>
      <c r="R246" s="2" t="s">
        <v>2937</v>
      </c>
      <c r="S246">
        <v>272</v>
      </c>
    </row>
    <row r="247" spans="1:19" x14ac:dyDescent="0.25">
      <c r="A247">
        <v>854</v>
      </c>
      <c r="B247" t="s">
        <v>155</v>
      </c>
      <c r="C247" t="s">
        <v>616</v>
      </c>
      <c r="D247" t="s">
        <v>617</v>
      </c>
      <c r="E247" t="s">
        <v>55</v>
      </c>
      <c r="F247" t="s">
        <v>55</v>
      </c>
      <c r="G247" t="s">
        <v>57</v>
      </c>
      <c r="H247" t="s">
        <v>58</v>
      </c>
      <c r="I247" s="2">
        <v>43761</v>
      </c>
      <c r="J247" s="2">
        <v>47414</v>
      </c>
      <c r="K247" s="2">
        <f>Tabulka_SIS_READER_HODNOCENI[[#This Row],[DOKDYAKRED]]-365</f>
        <v>47049</v>
      </c>
      <c r="L247" s="3">
        <v>2028</v>
      </c>
      <c r="M247" s="3" t="str">
        <f>Tabulka_SIS_READER_HODNOCENI[[#This Row],[DOKDYPODAT ROK]]&amp; " květen"</f>
        <v>2028 květen</v>
      </c>
      <c r="N247" t="s">
        <v>60</v>
      </c>
      <c r="P247" s="3" t="s">
        <v>2903</v>
      </c>
      <c r="R247" s="2" t="s">
        <v>2937</v>
      </c>
    </row>
    <row r="248" spans="1:19" x14ac:dyDescent="0.25">
      <c r="A248">
        <v>1199</v>
      </c>
      <c r="B248" t="s">
        <v>63</v>
      </c>
      <c r="C248" t="s">
        <v>619</v>
      </c>
      <c r="D248" t="s">
        <v>620</v>
      </c>
      <c r="E248" t="s">
        <v>55</v>
      </c>
      <c r="F248" t="s">
        <v>55</v>
      </c>
      <c r="G248" t="s">
        <v>106</v>
      </c>
      <c r="H248" t="s">
        <v>58</v>
      </c>
      <c r="I248" s="2">
        <v>43796</v>
      </c>
      <c r="J248" s="2">
        <v>47449</v>
      </c>
      <c r="K248" s="2">
        <f>Tabulka_SIS_READER_HODNOCENI[[#This Row],[DOKDYAKRED]]-365</f>
        <v>47084</v>
      </c>
      <c r="L248" s="3">
        <v>2028</v>
      </c>
      <c r="M248" s="3" t="str">
        <f>Tabulka_SIS_READER_HODNOCENI[[#This Row],[DOKDYPODAT ROK]]&amp; " květen"</f>
        <v>2028 květen</v>
      </c>
      <c r="N248" t="s">
        <v>60</v>
      </c>
      <c r="P248" s="3" t="s">
        <v>2903</v>
      </c>
      <c r="R248" s="2" t="s">
        <v>2937</v>
      </c>
      <c r="S248">
        <v>749</v>
      </c>
    </row>
    <row r="249" spans="1:19" x14ac:dyDescent="0.25">
      <c r="A249">
        <v>1198</v>
      </c>
      <c r="B249" t="s">
        <v>63</v>
      </c>
      <c r="C249" t="s">
        <v>597</v>
      </c>
      <c r="D249" t="s">
        <v>598</v>
      </c>
      <c r="E249" t="s">
        <v>55</v>
      </c>
      <c r="F249" t="s">
        <v>56</v>
      </c>
      <c r="G249" t="s">
        <v>57</v>
      </c>
      <c r="H249" t="s">
        <v>58</v>
      </c>
      <c r="I249" s="2">
        <v>43796</v>
      </c>
      <c r="J249" s="2">
        <v>47449</v>
      </c>
      <c r="K249" s="2">
        <f>Tabulka_SIS_READER_HODNOCENI[[#This Row],[DOKDYAKRED]]-365</f>
        <v>47084</v>
      </c>
      <c r="L249" s="3">
        <v>2028</v>
      </c>
      <c r="M249" s="3" t="str">
        <f>Tabulka_SIS_READER_HODNOCENI[[#This Row],[DOKDYPODAT ROK]]&amp; " květen"</f>
        <v>2028 květen</v>
      </c>
      <c r="N249" t="s">
        <v>60</v>
      </c>
      <c r="P249" s="3" t="s">
        <v>2903</v>
      </c>
      <c r="R249" s="2" t="s">
        <v>2937</v>
      </c>
      <c r="S249">
        <v>749</v>
      </c>
    </row>
    <row r="250" spans="1:19" x14ac:dyDescent="0.25">
      <c r="A250">
        <v>1200</v>
      </c>
      <c r="B250" t="s">
        <v>63</v>
      </c>
      <c r="C250" t="s">
        <v>619</v>
      </c>
      <c r="D250" t="s">
        <v>620</v>
      </c>
      <c r="E250" t="s">
        <v>55</v>
      </c>
      <c r="F250" t="s">
        <v>56</v>
      </c>
      <c r="G250" t="s">
        <v>106</v>
      </c>
      <c r="H250" t="s">
        <v>58</v>
      </c>
      <c r="I250" s="2">
        <v>43796</v>
      </c>
      <c r="J250" s="2">
        <v>47449</v>
      </c>
      <c r="K250" s="2">
        <f>Tabulka_SIS_READER_HODNOCENI[[#This Row],[DOKDYAKRED]]-365</f>
        <v>47084</v>
      </c>
      <c r="L250" s="3">
        <v>2028</v>
      </c>
      <c r="M250" s="3" t="str">
        <f>Tabulka_SIS_READER_HODNOCENI[[#This Row],[DOKDYPODAT ROK]]&amp; " květen"</f>
        <v>2028 květen</v>
      </c>
      <c r="N250" t="s">
        <v>60</v>
      </c>
      <c r="P250" s="3" t="s">
        <v>2903</v>
      </c>
      <c r="R250" s="2" t="s">
        <v>2937</v>
      </c>
      <c r="S250">
        <v>749</v>
      </c>
    </row>
    <row r="251" spans="1:19" x14ac:dyDescent="0.25">
      <c r="A251">
        <v>1199</v>
      </c>
      <c r="B251" t="s">
        <v>155</v>
      </c>
      <c r="C251" t="s">
        <v>619</v>
      </c>
      <c r="D251" t="s">
        <v>620</v>
      </c>
      <c r="E251" t="s">
        <v>55</v>
      </c>
      <c r="F251" t="s">
        <v>55</v>
      </c>
      <c r="G251" t="s">
        <v>106</v>
      </c>
      <c r="H251" t="s">
        <v>58</v>
      </c>
      <c r="I251" s="2">
        <v>43796</v>
      </c>
      <c r="J251" s="2">
        <v>47449</v>
      </c>
      <c r="K251" s="2">
        <f>Tabulka_SIS_READER_HODNOCENI[[#This Row],[DOKDYAKRED]]-365</f>
        <v>47084</v>
      </c>
      <c r="L251" s="3">
        <v>2028</v>
      </c>
      <c r="M251" s="3" t="str">
        <f>Tabulka_SIS_READER_HODNOCENI[[#This Row],[DOKDYPODAT ROK]]&amp; " květen"</f>
        <v>2028 květen</v>
      </c>
      <c r="N251" t="s">
        <v>60</v>
      </c>
      <c r="P251" s="3" t="s">
        <v>2903</v>
      </c>
      <c r="R251" s="2" t="s">
        <v>2937</v>
      </c>
      <c r="S251">
        <v>749</v>
      </c>
    </row>
    <row r="252" spans="1:19" x14ac:dyDescent="0.25">
      <c r="A252">
        <v>1198</v>
      </c>
      <c r="B252" t="s">
        <v>155</v>
      </c>
      <c r="C252" t="s">
        <v>597</v>
      </c>
      <c r="D252" t="s">
        <v>598</v>
      </c>
      <c r="E252" t="s">
        <v>55</v>
      </c>
      <c r="F252" t="s">
        <v>56</v>
      </c>
      <c r="G252" t="s">
        <v>57</v>
      </c>
      <c r="H252" t="s">
        <v>58</v>
      </c>
      <c r="I252" s="2">
        <v>43796</v>
      </c>
      <c r="J252" s="2">
        <v>47449</v>
      </c>
      <c r="K252" s="2">
        <f>Tabulka_SIS_READER_HODNOCENI[[#This Row],[DOKDYAKRED]]-365</f>
        <v>47084</v>
      </c>
      <c r="L252" s="3">
        <v>2028</v>
      </c>
      <c r="M252" s="3" t="str">
        <f>Tabulka_SIS_READER_HODNOCENI[[#This Row],[DOKDYPODAT ROK]]&amp; " květen"</f>
        <v>2028 květen</v>
      </c>
      <c r="N252" t="s">
        <v>60</v>
      </c>
      <c r="P252" s="3" t="s">
        <v>2903</v>
      </c>
      <c r="R252" s="2" t="s">
        <v>2937</v>
      </c>
      <c r="S252">
        <v>749</v>
      </c>
    </row>
    <row r="253" spans="1:19" x14ac:dyDescent="0.25">
      <c r="A253">
        <v>1200</v>
      </c>
      <c r="B253" t="s">
        <v>155</v>
      </c>
      <c r="C253" t="s">
        <v>619</v>
      </c>
      <c r="D253" t="s">
        <v>620</v>
      </c>
      <c r="E253" t="s">
        <v>55</v>
      </c>
      <c r="F253" t="s">
        <v>56</v>
      </c>
      <c r="G253" t="s">
        <v>106</v>
      </c>
      <c r="H253" t="s">
        <v>58</v>
      </c>
      <c r="I253" s="2">
        <v>43796</v>
      </c>
      <c r="J253" s="2">
        <v>47449</v>
      </c>
      <c r="K253" s="2">
        <f>Tabulka_SIS_READER_HODNOCENI[[#This Row],[DOKDYAKRED]]-365</f>
        <v>47084</v>
      </c>
      <c r="L253" s="3">
        <v>2028</v>
      </c>
      <c r="M253" s="3" t="str">
        <f>Tabulka_SIS_READER_HODNOCENI[[#This Row],[DOKDYPODAT ROK]]&amp; " květen"</f>
        <v>2028 květen</v>
      </c>
      <c r="N253" t="s">
        <v>60</v>
      </c>
      <c r="P253" s="3" t="s">
        <v>2903</v>
      </c>
      <c r="R253" s="2" t="s">
        <v>2937</v>
      </c>
      <c r="S253">
        <v>749</v>
      </c>
    </row>
    <row r="254" spans="1:19" x14ac:dyDescent="0.25">
      <c r="A254">
        <v>1447</v>
      </c>
      <c r="B254" t="s">
        <v>177</v>
      </c>
      <c r="C254" t="s">
        <v>621</v>
      </c>
      <c r="D254" t="s">
        <v>622</v>
      </c>
      <c r="E254" t="s">
        <v>85</v>
      </c>
      <c r="F254" t="s">
        <v>55</v>
      </c>
      <c r="G254" t="s">
        <v>57</v>
      </c>
      <c r="H254" t="s">
        <v>86</v>
      </c>
      <c r="I254" s="2">
        <v>43943</v>
      </c>
      <c r="J254" s="2">
        <v>47595</v>
      </c>
      <c r="K254" s="2">
        <f>Tabulka_SIS_READER_HODNOCENI[[#This Row],[DOKDYAKRED]]-365</f>
        <v>47230</v>
      </c>
      <c r="L254" s="3">
        <v>2029</v>
      </c>
      <c r="M254" s="3" t="str">
        <f>Tabulka_SIS_READER_HODNOCENI[[#This Row],[DOKDYPODAT ROK]]&amp; " březen"</f>
        <v>2029 březen</v>
      </c>
      <c r="N254" t="s">
        <v>60</v>
      </c>
      <c r="P254" s="3" t="s">
        <v>2903</v>
      </c>
      <c r="R254" s="2" t="s">
        <v>2937</v>
      </c>
    </row>
    <row r="255" spans="1:19" x14ac:dyDescent="0.25">
      <c r="A255">
        <v>29</v>
      </c>
      <c r="B255" t="s">
        <v>280</v>
      </c>
      <c r="C255" t="s">
        <v>600</v>
      </c>
      <c r="D255" t="s">
        <v>601</v>
      </c>
      <c r="E255" t="s">
        <v>85</v>
      </c>
      <c r="F255" t="s">
        <v>55</v>
      </c>
      <c r="G255" t="s">
        <v>57</v>
      </c>
      <c r="H255" t="s">
        <v>86</v>
      </c>
      <c r="I255" s="2">
        <v>43271</v>
      </c>
      <c r="J255" s="2">
        <v>45097</v>
      </c>
      <c r="K255" s="2">
        <f>Tabulka_SIS_READER_HODNOCENI[[#This Row],[DOKDYAKRED]]-365</f>
        <v>44732</v>
      </c>
      <c r="L255" s="3">
        <v>2022</v>
      </c>
      <c r="M255" s="3" t="str">
        <f>Tabulka_SIS_READER_HODNOCENI[[#This Row],[DOKDYPODAT ROK]]&amp; " březen"</f>
        <v>2022 březen</v>
      </c>
      <c r="N255" t="s">
        <v>60</v>
      </c>
      <c r="O255" s="2">
        <v>44561</v>
      </c>
      <c r="P255" s="3" t="s">
        <v>2910</v>
      </c>
      <c r="Q255" s="2">
        <v>43465</v>
      </c>
      <c r="R255" s="2" t="s">
        <v>2938</v>
      </c>
    </row>
    <row r="256" spans="1:19" x14ac:dyDescent="0.25">
      <c r="A256">
        <v>889</v>
      </c>
      <c r="B256" t="s">
        <v>63</v>
      </c>
      <c r="C256" t="s">
        <v>624</v>
      </c>
      <c r="D256" t="s">
        <v>329</v>
      </c>
      <c r="E256" t="s">
        <v>55</v>
      </c>
      <c r="F256" t="s">
        <v>55</v>
      </c>
      <c r="G256" t="s">
        <v>57</v>
      </c>
      <c r="H256" t="s">
        <v>58</v>
      </c>
      <c r="I256" s="2">
        <v>43796</v>
      </c>
      <c r="J256" s="2">
        <v>47449</v>
      </c>
      <c r="K256" s="2">
        <f>Tabulka_SIS_READER_HODNOCENI[[#This Row],[DOKDYAKRED]]-365</f>
        <v>47084</v>
      </c>
      <c r="L256" s="3">
        <v>2028</v>
      </c>
      <c r="M256" s="3" t="str">
        <f>Tabulka_SIS_READER_HODNOCENI[[#This Row],[DOKDYPODAT ROK]]&amp; " květen"</f>
        <v>2028 květen</v>
      </c>
      <c r="N256" t="s">
        <v>60</v>
      </c>
      <c r="P256" s="3" t="s">
        <v>2903</v>
      </c>
      <c r="R256" s="2" t="s">
        <v>2937</v>
      </c>
    </row>
    <row r="257" spans="1:19" x14ac:dyDescent="0.25">
      <c r="A257">
        <v>889</v>
      </c>
      <c r="B257" t="s">
        <v>89</v>
      </c>
      <c r="C257" t="s">
        <v>624</v>
      </c>
      <c r="D257" t="s">
        <v>329</v>
      </c>
      <c r="E257" t="s">
        <v>55</v>
      </c>
      <c r="F257" t="s">
        <v>55</v>
      </c>
      <c r="G257" t="s">
        <v>57</v>
      </c>
      <c r="H257" t="s">
        <v>58</v>
      </c>
      <c r="I257" s="2">
        <v>43796</v>
      </c>
      <c r="J257" s="2">
        <v>47449</v>
      </c>
      <c r="K257" s="2">
        <f>Tabulka_SIS_READER_HODNOCENI[[#This Row],[DOKDYAKRED]]-365</f>
        <v>47084</v>
      </c>
      <c r="L257" s="3">
        <v>2028</v>
      </c>
      <c r="M257" s="3" t="str">
        <f>Tabulka_SIS_READER_HODNOCENI[[#This Row],[DOKDYPODAT ROK]]&amp; " květen"</f>
        <v>2028 květen</v>
      </c>
      <c r="N257" t="s">
        <v>60</v>
      </c>
      <c r="P257" s="3" t="s">
        <v>2903</v>
      </c>
      <c r="R257" s="2" t="s">
        <v>2937</v>
      </c>
    </row>
    <row r="258" spans="1:19" x14ac:dyDescent="0.25">
      <c r="A258">
        <v>889</v>
      </c>
      <c r="B258" t="s">
        <v>69</v>
      </c>
      <c r="C258" t="s">
        <v>624</v>
      </c>
      <c r="D258" t="s">
        <v>329</v>
      </c>
      <c r="E258" t="s">
        <v>55</v>
      </c>
      <c r="F258" t="s">
        <v>55</v>
      </c>
      <c r="G258" t="s">
        <v>57</v>
      </c>
      <c r="H258" t="s">
        <v>58</v>
      </c>
      <c r="I258" s="2">
        <v>43796</v>
      </c>
      <c r="J258" s="2">
        <v>47449</v>
      </c>
      <c r="K258" s="2">
        <f>Tabulka_SIS_READER_HODNOCENI[[#This Row],[DOKDYAKRED]]-365</f>
        <v>47084</v>
      </c>
      <c r="L258" s="3">
        <v>2028</v>
      </c>
      <c r="M258" s="3" t="str">
        <f>Tabulka_SIS_READER_HODNOCENI[[#This Row],[DOKDYPODAT ROK]]&amp; " květen"</f>
        <v>2028 květen</v>
      </c>
      <c r="N258" t="s">
        <v>60</v>
      </c>
      <c r="P258" s="3" t="s">
        <v>2903</v>
      </c>
      <c r="R258" s="2" t="s">
        <v>2937</v>
      </c>
    </row>
    <row r="259" spans="1:19" x14ac:dyDescent="0.25">
      <c r="A259">
        <v>889</v>
      </c>
      <c r="B259" t="s">
        <v>151</v>
      </c>
      <c r="C259" t="s">
        <v>624</v>
      </c>
      <c r="D259" t="s">
        <v>329</v>
      </c>
      <c r="E259" t="s">
        <v>55</v>
      </c>
      <c r="F259" t="s">
        <v>55</v>
      </c>
      <c r="G259" t="s">
        <v>57</v>
      </c>
      <c r="H259" t="s">
        <v>58</v>
      </c>
      <c r="I259" s="2">
        <v>43796</v>
      </c>
      <c r="J259" s="2">
        <v>47449</v>
      </c>
      <c r="K259" s="2">
        <f>Tabulka_SIS_READER_HODNOCENI[[#This Row],[DOKDYAKRED]]-365</f>
        <v>47084</v>
      </c>
      <c r="L259" s="3">
        <v>2028</v>
      </c>
      <c r="M259" s="3" t="str">
        <f>Tabulka_SIS_READER_HODNOCENI[[#This Row],[DOKDYPODAT ROK]]&amp; " květen"</f>
        <v>2028 květen</v>
      </c>
      <c r="N259" t="s">
        <v>60</v>
      </c>
      <c r="P259" s="3" t="s">
        <v>2903</v>
      </c>
      <c r="R259" s="2" t="s">
        <v>2937</v>
      </c>
    </row>
    <row r="260" spans="1:19" x14ac:dyDescent="0.25">
      <c r="A260">
        <v>903</v>
      </c>
      <c r="B260" t="s">
        <v>63</v>
      </c>
      <c r="C260" t="s">
        <v>627</v>
      </c>
      <c r="D260" t="s">
        <v>628</v>
      </c>
      <c r="E260" t="s">
        <v>55</v>
      </c>
      <c r="F260" t="s">
        <v>55</v>
      </c>
      <c r="G260" t="s">
        <v>106</v>
      </c>
      <c r="H260" t="s">
        <v>58</v>
      </c>
      <c r="I260" s="2">
        <v>43796</v>
      </c>
      <c r="J260" s="2">
        <v>47449</v>
      </c>
      <c r="K260" s="2">
        <f>Tabulka_SIS_READER_HODNOCENI[[#This Row],[DOKDYAKRED]]-365</f>
        <v>47084</v>
      </c>
      <c r="L260" s="3">
        <v>2028</v>
      </c>
      <c r="M260" s="3" t="str">
        <f>Tabulka_SIS_READER_HODNOCENI[[#This Row],[DOKDYPODAT ROK]]&amp; " květen"</f>
        <v>2028 květen</v>
      </c>
      <c r="N260" t="s">
        <v>60</v>
      </c>
      <c r="P260" s="3" t="s">
        <v>2903</v>
      </c>
      <c r="R260" s="2" t="s">
        <v>2937</v>
      </c>
      <c r="S260">
        <v>889</v>
      </c>
    </row>
    <row r="261" spans="1:19" x14ac:dyDescent="0.25">
      <c r="A261">
        <v>904</v>
      </c>
      <c r="B261" t="s">
        <v>63</v>
      </c>
      <c r="C261" t="s">
        <v>627</v>
      </c>
      <c r="D261" t="s">
        <v>628</v>
      </c>
      <c r="E261" t="s">
        <v>55</v>
      </c>
      <c r="F261" t="s">
        <v>56</v>
      </c>
      <c r="G261" t="s">
        <v>106</v>
      </c>
      <c r="H261" t="s">
        <v>58</v>
      </c>
      <c r="I261" s="2">
        <v>43796</v>
      </c>
      <c r="J261" s="2">
        <v>47449</v>
      </c>
      <c r="K261" s="2">
        <f>Tabulka_SIS_READER_HODNOCENI[[#This Row],[DOKDYAKRED]]-365</f>
        <v>47084</v>
      </c>
      <c r="L261" s="3">
        <v>2028</v>
      </c>
      <c r="M261" s="3" t="str">
        <f>Tabulka_SIS_READER_HODNOCENI[[#This Row],[DOKDYPODAT ROK]]&amp; " květen"</f>
        <v>2028 květen</v>
      </c>
      <c r="N261" t="s">
        <v>60</v>
      </c>
      <c r="P261" s="3" t="s">
        <v>2903</v>
      </c>
      <c r="R261" s="2" t="s">
        <v>2937</v>
      </c>
      <c r="S261">
        <v>889</v>
      </c>
    </row>
    <row r="262" spans="1:19" x14ac:dyDescent="0.25">
      <c r="A262">
        <v>902</v>
      </c>
      <c r="B262" t="s">
        <v>63</v>
      </c>
      <c r="C262" t="s">
        <v>624</v>
      </c>
      <c r="D262" t="s">
        <v>329</v>
      </c>
      <c r="E262" t="s">
        <v>55</v>
      </c>
      <c r="F262" t="s">
        <v>56</v>
      </c>
      <c r="G262" t="s">
        <v>57</v>
      </c>
      <c r="H262" t="s">
        <v>58</v>
      </c>
      <c r="I262" s="2">
        <v>43796</v>
      </c>
      <c r="J262" s="2">
        <v>47449</v>
      </c>
      <c r="K262" s="2">
        <f>Tabulka_SIS_READER_HODNOCENI[[#This Row],[DOKDYAKRED]]-365</f>
        <v>47084</v>
      </c>
      <c r="L262" s="3">
        <v>2028</v>
      </c>
      <c r="M262" s="3" t="str">
        <f>Tabulka_SIS_READER_HODNOCENI[[#This Row],[DOKDYPODAT ROK]]&amp; " květen"</f>
        <v>2028 květen</v>
      </c>
      <c r="N262" t="s">
        <v>60</v>
      </c>
      <c r="P262" s="3" t="s">
        <v>2903</v>
      </c>
      <c r="R262" s="2" t="s">
        <v>2937</v>
      </c>
      <c r="S262">
        <v>889</v>
      </c>
    </row>
    <row r="263" spans="1:19" x14ac:dyDescent="0.25">
      <c r="A263">
        <v>903</v>
      </c>
      <c r="B263" t="s">
        <v>69</v>
      </c>
      <c r="C263" t="s">
        <v>627</v>
      </c>
      <c r="D263" t="s">
        <v>628</v>
      </c>
      <c r="E263" t="s">
        <v>55</v>
      </c>
      <c r="F263" t="s">
        <v>55</v>
      </c>
      <c r="G263" t="s">
        <v>106</v>
      </c>
      <c r="H263" t="s">
        <v>58</v>
      </c>
      <c r="I263" s="2">
        <v>43796</v>
      </c>
      <c r="J263" s="2">
        <v>47449</v>
      </c>
      <c r="K263" s="2">
        <f>Tabulka_SIS_READER_HODNOCENI[[#This Row],[DOKDYAKRED]]-365</f>
        <v>47084</v>
      </c>
      <c r="L263" s="3">
        <v>2028</v>
      </c>
      <c r="M263" s="3" t="str">
        <f>Tabulka_SIS_READER_HODNOCENI[[#This Row],[DOKDYPODAT ROK]]&amp; " květen"</f>
        <v>2028 květen</v>
      </c>
      <c r="N263" t="s">
        <v>60</v>
      </c>
      <c r="P263" s="3" t="s">
        <v>2903</v>
      </c>
      <c r="R263" s="2" t="s">
        <v>2937</v>
      </c>
      <c r="S263">
        <v>889</v>
      </c>
    </row>
    <row r="264" spans="1:19" x14ac:dyDescent="0.25">
      <c r="A264">
        <v>904</v>
      </c>
      <c r="B264" t="s">
        <v>69</v>
      </c>
      <c r="C264" t="s">
        <v>627</v>
      </c>
      <c r="D264" t="s">
        <v>628</v>
      </c>
      <c r="E264" t="s">
        <v>55</v>
      </c>
      <c r="F264" t="s">
        <v>56</v>
      </c>
      <c r="G264" t="s">
        <v>106</v>
      </c>
      <c r="H264" t="s">
        <v>58</v>
      </c>
      <c r="I264" s="2">
        <v>43796</v>
      </c>
      <c r="J264" s="2">
        <v>47449</v>
      </c>
      <c r="K264" s="2">
        <f>Tabulka_SIS_READER_HODNOCENI[[#This Row],[DOKDYAKRED]]-365</f>
        <v>47084</v>
      </c>
      <c r="L264" s="3">
        <v>2028</v>
      </c>
      <c r="M264" s="3" t="str">
        <f>Tabulka_SIS_READER_HODNOCENI[[#This Row],[DOKDYPODAT ROK]]&amp; " květen"</f>
        <v>2028 květen</v>
      </c>
      <c r="N264" t="s">
        <v>60</v>
      </c>
      <c r="P264" s="3" t="s">
        <v>2903</v>
      </c>
      <c r="R264" s="2" t="s">
        <v>2937</v>
      </c>
      <c r="S264">
        <v>889</v>
      </c>
    </row>
    <row r="265" spans="1:19" x14ac:dyDescent="0.25">
      <c r="A265">
        <v>902</v>
      </c>
      <c r="B265" t="s">
        <v>69</v>
      </c>
      <c r="C265" t="s">
        <v>624</v>
      </c>
      <c r="D265" t="s">
        <v>329</v>
      </c>
      <c r="E265" t="s">
        <v>55</v>
      </c>
      <c r="F265" t="s">
        <v>56</v>
      </c>
      <c r="G265" t="s">
        <v>57</v>
      </c>
      <c r="H265" t="s">
        <v>58</v>
      </c>
      <c r="I265" s="2">
        <v>43796</v>
      </c>
      <c r="J265" s="2">
        <v>47449</v>
      </c>
      <c r="K265" s="2">
        <f>Tabulka_SIS_READER_HODNOCENI[[#This Row],[DOKDYAKRED]]-365</f>
        <v>47084</v>
      </c>
      <c r="L265" s="3">
        <v>2028</v>
      </c>
      <c r="M265" s="3" t="str">
        <f>Tabulka_SIS_READER_HODNOCENI[[#This Row],[DOKDYPODAT ROK]]&amp; " květen"</f>
        <v>2028 květen</v>
      </c>
      <c r="N265" t="s">
        <v>60</v>
      </c>
      <c r="P265" s="3" t="s">
        <v>2903</v>
      </c>
      <c r="R265" s="2" t="s">
        <v>2937</v>
      </c>
      <c r="S265">
        <v>889</v>
      </c>
    </row>
    <row r="266" spans="1:19" x14ac:dyDescent="0.25">
      <c r="A266">
        <v>903</v>
      </c>
      <c r="B266" t="s">
        <v>89</v>
      </c>
      <c r="C266" t="s">
        <v>627</v>
      </c>
      <c r="D266" t="s">
        <v>628</v>
      </c>
      <c r="E266" t="s">
        <v>55</v>
      </c>
      <c r="F266" t="s">
        <v>55</v>
      </c>
      <c r="G266" t="s">
        <v>106</v>
      </c>
      <c r="H266" t="s">
        <v>58</v>
      </c>
      <c r="I266" s="2">
        <v>43796</v>
      </c>
      <c r="J266" s="2">
        <v>47449</v>
      </c>
      <c r="K266" s="2">
        <f>Tabulka_SIS_READER_HODNOCENI[[#This Row],[DOKDYAKRED]]-365</f>
        <v>47084</v>
      </c>
      <c r="L266" s="3">
        <v>2028</v>
      </c>
      <c r="M266" s="3" t="str">
        <f>Tabulka_SIS_READER_HODNOCENI[[#This Row],[DOKDYPODAT ROK]]&amp; " květen"</f>
        <v>2028 květen</v>
      </c>
      <c r="N266" t="s">
        <v>60</v>
      </c>
      <c r="P266" s="3" t="s">
        <v>2903</v>
      </c>
      <c r="R266" s="2" t="s">
        <v>2937</v>
      </c>
      <c r="S266">
        <v>889</v>
      </c>
    </row>
    <row r="267" spans="1:19" x14ac:dyDescent="0.25">
      <c r="A267">
        <v>904</v>
      </c>
      <c r="B267" t="s">
        <v>89</v>
      </c>
      <c r="C267" t="s">
        <v>627</v>
      </c>
      <c r="D267" t="s">
        <v>628</v>
      </c>
      <c r="E267" t="s">
        <v>55</v>
      </c>
      <c r="F267" t="s">
        <v>56</v>
      </c>
      <c r="G267" t="s">
        <v>106</v>
      </c>
      <c r="H267" t="s">
        <v>58</v>
      </c>
      <c r="I267" s="2">
        <v>43796</v>
      </c>
      <c r="J267" s="2">
        <v>47449</v>
      </c>
      <c r="K267" s="2">
        <f>Tabulka_SIS_READER_HODNOCENI[[#This Row],[DOKDYAKRED]]-365</f>
        <v>47084</v>
      </c>
      <c r="L267" s="3">
        <v>2028</v>
      </c>
      <c r="M267" s="3" t="str">
        <f>Tabulka_SIS_READER_HODNOCENI[[#This Row],[DOKDYPODAT ROK]]&amp; " květen"</f>
        <v>2028 květen</v>
      </c>
      <c r="N267" t="s">
        <v>60</v>
      </c>
      <c r="P267" s="3" t="s">
        <v>2903</v>
      </c>
      <c r="R267" s="2" t="s">
        <v>2937</v>
      </c>
      <c r="S267">
        <v>889</v>
      </c>
    </row>
    <row r="268" spans="1:19" x14ac:dyDescent="0.25">
      <c r="A268">
        <v>902</v>
      </c>
      <c r="B268" t="s">
        <v>89</v>
      </c>
      <c r="C268" t="s">
        <v>624</v>
      </c>
      <c r="D268" t="s">
        <v>329</v>
      </c>
      <c r="E268" t="s">
        <v>55</v>
      </c>
      <c r="F268" t="s">
        <v>56</v>
      </c>
      <c r="G268" t="s">
        <v>57</v>
      </c>
      <c r="H268" t="s">
        <v>58</v>
      </c>
      <c r="I268" s="2">
        <v>43796</v>
      </c>
      <c r="J268" s="2">
        <v>47449</v>
      </c>
      <c r="K268" s="2">
        <f>Tabulka_SIS_READER_HODNOCENI[[#This Row],[DOKDYAKRED]]-365</f>
        <v>47084</v>
      </c>
      <c r="L268" s="3">
        <v>2028</v>
      </c>
      <c r="M268" s="3" t="str">
        <f>Tabulka_SIS_READER_HODNOCENI[[#This Row],[DOKDYPODAT ROK]]&amp; " květen"</f>
        <v>2028 květen</v>
      </c>
      <c r="N268" t="s">
        <v>60</v>
      </c>
      <c r="P268" s="3" t="s">
        <v>2903</v>
      </c>
      <c r="R268" s="2" t="s">
        <v>2937</v>
      </c>
      <c r="S268">
        <v>889</v>
      </c>
    </row>
    <row r="269" spans="1:19" x14ac:dyDescent="0.25">
      <c r="A269">
        <v>903</v>
      </c>
      <c r="B269" t="s">
        <v>151</v>
      </c>
      <c r="C269" t="s">
        <v>627</v>
      </c>
      <c r="D269" t="s">
        <v>628</v>
      </c>
      <c r="E269" t="s">
        <v>55</v>
      </c>
      <c r="F269" t="s">
        <v>55</v>
      </c>
      <c r="G269" t="s">
        <v>106</v>
      </c>
      <c r="H269" t="s">
        <v>58</v>
      </c>
      <c r="I269" s="2">
        <v>43796</v>
      </c>
      <c r="J269" s="2">
        <v>47449</v>
      </c>
      <c r="K269" s="2">
        <f>Tabulka_SIS_READER_HODNOCENI[[#This Row],[DOKDYAKRED]]-365</f>
        <v>47084</v>
      </c>
      <c r="L269" s="3">
        <v>2028</v>
      </c>
      <c r="M269" s="3" t="str">
        <f>Tabulka_SIS_READER_HODNOCENI[[#This Row],[DOKDYPODAT ROK]]&amp; " květen"</f>
        <v>2028 květen</v>
      </c>
      <c r="N269" t="s">
        <v>60</v>
      </c>
      <c r="P269" s="3" t="s">
        <v>2903</v>
      </c>
      <c r="R269" s="2" t="s">
        <v>2937</v>
      </c>
      <c r="S269">
        <v>889</v>
      </c>
    </row>
    <row r="270" spans="1:19" x14ac:dyDescent="0.25">
      <c r="A270">
        <v>11</v>
      </c>
      <c r="B270" t="s">
        <v>63</v>
      </c>
      <c r="C270" t="s">
        <v>629</v>
      </c>
      <c r="D270" t="s">
        <v>630</v>
      </c>
      <c r="E270" t="s">
        <v>73</v>
      </c>
      <c r="F270" t="s">
        <v>55</v>
      </c>
      <c r="G270" t="s">
        <v>57</v>
      </c>
      <c r="H270" t="s">
        <v>74</v>
      </c>
      <c r="I270" s="2">
        <v>43340</v>
      </c>
      <c r="J270" s="2">
        <v>46993</v>
      </c>
      <c r="K270" s="2">
        <f>Tabulka_SIS_READER_HODNOCENI[[#This Row],[DOKDYAKRED]]-365</f>
        <v>46628</v>
      </c>
      <c r="L270" s="3">
        <v>2027</v>
      </c>
      <c r="M270" s="3" t="str">
        <f>Tabulka_SIS_READER_HODNOCENI[[#This Row],[DOKDYPODAT ROK]]&amp; " březen"</f>
        <v>2027 březen</v>
      </c>
      <c r="N270" t="s">
        <v>60</v>
      </c>
      <c r="P270" s="3" t="s">
        <v>2903</v>
      </c>
      <c r="R270" s="2" t="s">
        <v>2937</v>
      </c>
    </row>
    <row r="271" spans="1:19" x14ac:dyDescent="0.25">
      <c r="A271">
        <v>904</v>
      </c>
      <c r="B271" t="s">
        <v>151</v>
      </c>
      <c r="C271" t="s">
        <v>627</v>
      </c>
      <c r="D271" t="s">
        <v>628</v>
      </c>
      <c r="E271" t="s">
        <v>55</v>
      </c>
      <c r="F271" t="s">
        <v>56</v>
      </c>
      <c r="G271" t="s">
        <v>106</v>
      </c>
      <c r="H271" t="s">
        <v>58</v>
      </c>
      <c r="I271" s="2">
        <v>43796</v>
      </c>
      <c r="J271" s="2">
        <v>47449</v>
      </c>
      <c r="K271" s="2">
        <f>Tabulka_SIS_READER_HODNOCENI[[#This Row],[DOKDYAKRED]]-365</f>
        <v>47084</v>
      </c>
      <c r="L271" s="3">
        <v>2028</v>
      </c>
      <c r="M271" s="3" t="str">
        <f>Tabulka_SIS_READER_HODNOCENI[[#This Row],[DOKDYPODAT ROK]]&amp; " květen"</f>
        <v>2028 květen</v>
      </c>
      <c r="N271" t="s">
        <v>60</v>
      </c>
      <c r="P271" s="3" t="s">
        <v>2903</v>
      </c>
      <c r="R271" s="2" t="s">
        <v>2937</v>
      </c>
      <c r="S271">
        <v>889</v>
      </c>
    </row>
    <row r="272" spans="1:19" x14ac:dyDescent="0.25">
      <c r="A272">
        <v>902</v>
      </c>
      <c r="B272" t="s">
        <v>151</v>
      </c>
      <c r="C272" t="s">
        <v>624</v>
      </c>
      <c r="D272" t="s">
        <v>329</v>
      </c>
      <c r="E272" t="s">
        <v>55</v>
      </c>
      <c r="F272" t="s">
        <v>56</v>
      </c>
      <c r="G272" t="s">
        <v>57</v>
      </c>
      <c r="H272" t="s">
        <v>58</v>
      </c>
      <c r="I272" s="2">
        <v>43796</v>
      </c>
      <c r="J272" s="2">
        <v>47449</v>
      </c>
      <c r="K272" s="2">
        <f>Tabulka_SIS_READER_HODNOCENI[[#This Row],[DOKDYAKRED]]-365</f>
        <v>47084</v>
      </c>
      <c r="L272" s="3">
        <v>2028</v>
      </c>
      <c r="M272" s="3" t="str">
        <f>Tabulka_SIS_READER_HODNOCENI[[#This Row],[DOKDYPODAT ROK]]&amp; " květen"</f>
        <v>2028 květen</v>
      </c>
      <c r="N272" t="s">
        <v>60</v>
      </c>
      <c r="P272" s="3" t="s">
        <v>2903</v>
      </c>
      <c r="R272" s="2" t="s">
        <v>2937</v>
      </c>
      <c r="S272">
        <v>889</v>
      </c>
    </row>
    <row r="273" spans="1:19" x14ac:dyDescent="0.25">
      <c r="A273">
        <v>12</v>
      </c>
      <c r="B273" t="s">
        <v>63</v>
      </c>
      <c r="C273" t="s">
        <v>629</v>
      </c>
      <c r="D273" t="s">
        <v>630</v>
      </c>
      <c r="E273" t="s">
        <v>73</v>
      </c>
      <c r="F273" t="s">
        <v>56</v>
      </c>
      <c r="G273" t="s">
        <v>57</v>
      </c>
      <c r="H273" t="s">
        <v>74</v>
      </c>
      <c r="I273" s="2">
        <v>43340</v>
      </c>
      <c r="J273" s="2">
        <v>46993</v>
      </c>
      <c r="K273" s="2">
        <f>Tabulka_SIS_READER_HODNOCENI[[#This Row],[DOKDYAKRED]]-365</f>
        <v>46628</v>
      </c>
      <c r="L273" s="3">
        <v>2027</v>
      </c>
      <c r="M273" s="3" t="str">
        <f>Tabulka_SIS_READER_HODNOCENI[[#This Row],[DOKDYPODAT ROK]]&amp; " březen"</f>
        <v>2027 březen</v>
      </c>
      <c r="N273" t="s">
        <v>60</v>
      </c>
      <c r="P273" s="3" t="s">
        <v>2903</v>
      </c>
      <c r="R273" s="2" t="s">
        <v>2937</v>
      </c>
      <c r="S273">
        <v>11</v>
      </c>
    </row>
    <row r="274" spans="1:19" x14ac:dyDescent="0.25">
      <c r="A274">
        <v>3867</v>
      </c>
      <c r="B274" t="s">
        <v>587</v>
      </c>
      <c r="C274" t="s">
        <v>588</v>
      </c>
      <c r="D274" t="s">
        <v>589</v>
      </c>
      <c r="E274" t="s">
        <v>55</v>
      </c>
      <c r="F274" t="s">
        <v>55</v>
      </c>
      <c r="G274" t="s">
        <v>57</v>
      </c>
      <c r="H274" t="s">
        <v>58</v>
      </c>
      <c r="I274" s="2">
        <v>43364</v>
      </c>
      <c r="J274" s="2">
        <v>47017</v>
      </c>
      <c r="K274" s="2">
        <f>Tabulka_SIS_READER_HODNOCENI[[#This Row],[DOKDYAKRED]]-365</f>
        <v>46652</v>
      </c>
      <c r="L274" s="3">
        <v>2027</v>
      </c>
      <c r="M274" s="3" t="str">
        <f>Tabulka_SIS_READER_HODNOCENI[[#This Row],[DOKDYPODAT ROK]]&amp; " květen"</f>
        <v>2027 květen</v>
      </c>
      <c r="N274" t="s">
        <v>60</v>
      </c>
      <c r="P274" s="3" t="s">
        <v>2903</v>
      </c>
      <c r="R274" s="2" t="s">
        <v>2937</v>
      </c>
    </row>
    <row r="275" spans="1:19" x14ac:dyDescent="0.25">
      <c r="A275">
        <v>1215</v>
      </c>
      <c r="B275" t="s">
        <v>155</v>
      </c>
      <c r="C275" t="s">
        <v>632</v>
      </c>
      <c r="D275" t="s">
        <v>633</v>
      </c>
      <c r="E275" t="s">
        <v>55</v>
      </c>
      <c r="F275" t="s">
        <v>56</v>
      </c>
      <c r="G275" t="s">
        <v>106</v>
      </c>
      <c r="H275" t="s">
        <v>58</v>
      </c>
      <c r="I275" s="2">
        <v>43761</v>
      </c>
      <c r="J275" s="2">
        <v>47414</v>
      </c>
      <c r="K275" s="2">
        <f>Tabulka_SIS_READER_HODNOCENI[[#This Row],[DOKDYAKRED]]-365</f>
        <v>47049</v>
      </c>
      <c r="L275" s="3">
        <v>2028</v>
      </c>
      <c r="M275" s="3" t="str">
        <f>Tabulka_SIS_READER_HODNOCENI[[#This Row],[DOKDYPODAT ROK]]&amp; " květen"</f>
        <v>2028 květen</v>
      </c>
      <c r="N275" t="s">
        <v>60</v>
      </c>
      <c r="P275" s="3" t="s">
        <v>2903</v>
      </c>
      <c r="R275" s="2" t="s">
        <v>2937</v>
      </c>
      <c r="S275">
        <v>854</v>
      </c>
    </row>
    <row r="276" spans="1:19" x14ac:dyDescent="0.25">
      <c r="A276">
        <v>86</v>
      </c>
      <c r="B276" t="s">
        <v>198</v>
      </c>
      <c r="C276" t="s">
        <v>634</v>
      </c>
      <c r="D276" t="s">
        <v>635</v>
      </c>
      <c r="E276" t="s">
        <v>55</v>
      </c>
      <c r="F276" t="s">
        <v>55</v>
      </c>
      <c r="G276" t="s">
        <v>57</v>
      </c>
      <c r="H276" t="s">
        <v>58</v>
      </c>
      <c r="I276" s="2">
        <v>43257</v>
      </c>
      <c r="J276" s="2">
        <v>45083</v>
      </c>
      <c r="K276" s="2">
        <f>Tabulka_SIS_READER_HODNOCENI[[#This Row],[DOKDYAKRED]]-365</f>
        <v>44718</v>
      </c>
      <c r="L276" s="3">
        <v>2022</v>
      </c>
      <c r="M276" s="3" t="str">
        <f>Tabulka_SIS_READER_HODNOCENI[[#This Row],[DOKDYPODAT ROK]]&amp; " květen"</f>
        <v>2022 květen</v>
      </c>
      <c r="N276" t="s">
        <v>60</v>
      </c>
      <c r="P276" s="3" t="s">
        <v>2903</v>
      </c>
      <c r="R276" s="2" t="s">
        <v>2937</v>
      </c>
    </row>
    <row r="277" spans="1:19" x14ac:dyDescent="0.25">
      <c r="A277">
        <v>89</v>
      </c>
      <c r="B277" t="s">
        <v>198</v>
      </c>
      <c r="C277" t="s">
        <v>638</v>
      </c>
      <c r="D277" t="s">
        <v>639</v>
      </c>
      <c r="E277" t="s">
        <v>55</v>
      </c>
      <c r="F277" t="s">
        <v>56</v>
      </c>
      <c r="G277" t="s">
        <v>106</v>
      </c>
      <c r="H277" t="s">
        <v>58</v>
      </c>
      <c r="I277" s="2">
        <v>43257</v>
      </c>
      <c r="J277" s="2">
        <v>45083</v>
      </c>
      <c r="K277" s="2">
        <f>Tabulka_SIS_READER_HODNOCENI[[#This Row],[DOKDYAKRED]]-365</f>
        <v>44718</v>
      </c>
      <c r="L277" s="3">
        <v>2022</v>
      </c>
      <c r="M277" s="3" t="str">
        <f>Tabulka_SIS_READER_HODNOCENI[[#This Row],[DOKDYPODAT ROK]]&amp; " květen"</f>
        <v>2022 květen</v>
      </c>
      <c r="N277" t="s">
        <v>60</v>
      </c>
      <c r="P277" s="3" t="s">
        <v>2903</v>
      </c>
      <c r="R277" s="2" t="s">
        <v>2937</v>
      </c>
      <c r="S277">
        <v>86</v>
      </c>
    </row>
    <row r="278" spans="1:19" x14ac:dyDescent="0.25">
      <c r="A278">
        <v>88</v>
      </c>
      <c r="B278" t="s">
        <v>198</v>
      </c>
      <c r="C278" t="s">
        <v>638</v>
      </c>
      <c r="D278" t="s">
        <v>639</v>
      </c>
      <c r="E278" t="s">
        <v>55</v>
      </c>
      <c r="F278" t="s">
        <v>55</v>
      </c>
      <c r="G278" t="s">
        <v>106</v>
      </c>
      <c r="H278" t="s">
        <v>58</v>
      </c>
      <c r="I278" s="2">
        <v>43257</v>
      </c>
      <c r="J278" s="2">
        <v>45083</v>
      </c>
      <c r="K278" s="2">
        <f>Tabulka_SIS_READER_HODNOCENI[[#This Row],[DOKDYAKRED]]-365</f>
        <v>44718</v>
      </c>
      <c r="L278" s="3">
        <v>2022</v>
      </c>
      <c r="M278" s="3" t="str">
        <f>Tabulka_SIS_READER_HODNOCENI[[#This Row],[DOKDYPODAT ROK]]&amp; " květen"</f>
        <v>2022 květen</v>
      </c>
      <c r="N278" t="s">
        <v>60</v>
      </c>
      <c r="P278" s="3" t="s">
        <v>2903</v>
      </c>
      <c r="R278" s="2" t="s">
        <v>2937</v>
      </c>
      <c r="S278">
        <v>86</v>
      </c>
    </row>
    <row r="279" spans="1:19" x14ac:dyDescent="0.25">
      <c r="A279">
        <v>87</v>
      </c>
      <c r="B279" t="s">
        <v>198</v>
      </c>
      <c r="C279" t="s">
        <v>634</v>
      </c>
      <c r="D279" t="s">
        <v>635</v>
      </c>
      <c r="E279" t="s">
        <v>55</v>
      </c>
      <c r="F279" t="s">
        <v>56</v>
      </c>
      <c r="G279" t="s">
        <v>57</v>
      </c>
      <c r="H279" t="s">
        <v>58</v>
      </c>
      <c r="I279" s="2">
        <v>43257</v>
      </c>
      <c r="J279" s="2">
        <v>45083</v>
      </c>
      <c r="K279" s="2">
        <f>Tabulka_SIS_READER_HODNOCENI[[#This Row],[DOKDYAKRED]]-365</f>
        <v>44718</v>
      </c>
      <c r="L279" s="3">
        <v>2022</v>
      </c>
      <c r="M279" s="3" t="str">
        <f>Tabulka_SIS_READER_HODNOCENI[[#This Row],[DOKDYPODAT ROK]]&amp; " květen"</f>
        <v>2022 květen</v>
      </c>
      <c r="N279" t="s">
        <v>60</v>
      </c>
      <c r="P279" s="3" t="s">
        <v>2903</v>
      </c>
      <c r="R279" s="2" t="s">
        <v>2937</v>
      </c>
      <c r="S279">
        <v>86</v>
      </c>
    </row>
    <row r="280" spans="1:19" x14ac:dyDescent="0.25">
      <c r="A280">
        <v>1213</v>
      </c>
      <c r="B280" t="s">
        <v>155</v>
      </c>
      <c r="C280" t="s">
        <v>616</v>
      </c>
      <c r="D280" t="s">
        <v>617</v>
      </c>
      <c r="E280" t="s">
        <v>55</v>
      </c>
      <c r="F280" t="s">
        <v>56</v>
      </c>
      <c r="G280" t="s">
        <v>57</v>
      </c>
      <c r="H280" t="s">
        <v>58</v>
      </c>
      <c r="I280" s="2">
        <v>43761</v>
      </c>
      <c r="J280" s="2">
        <v>47414</v>
      </c>
      <c r="K280" s="2">
        <f>Tabulka_SIS_READER_HODNOCENI[[#This Row],[DOKDYAKRED]]-365</f>
        <v>47049</v>
      </c>
      <c r="L280" s="3">
        <v>2028</v>
      </c>
      <c r="M280" s="3" t="str">
        <f>Tabulka_SIS_READER_HODNOCENI[[#This Row],[DOKDYPODAT ROK]]&amp; " květen"</f>
        <v>2028 květen</v>
      </c>
      <c r="N280" t="s">
        <v>60</v>
      </c>
      <c r="P280" s="3" t="s">
        <v>2903</v>
      </c>
      <c r="R280" s="2" t="s">
        <v>2937</v>
      </c>
      <c r="S280">
        <v>854</v>
      </c>
    </row>
    <row r="281" spans="1:19" x14ac:dyDescent="0.25">
      <c r="A281">
        <v>342</v>
      </c>
      <c r="B281" t="s">
        <v>70</v>
      </c>
      <c r="C281" t="s">
        <v>640</v>
      </c>
      <c r="D281" t="s">
        <v>641</v>
      </c>
      <c r="E281" t="s">
        <v>85</v>
      </c>
      <c r="F281" t="s">
        <v>55</v>
      </c>
      <c r="G281" t="s">
        <v>57</v>
      </c>
      <c r="H281" t="s">
        <v>86</v>
      </c>
      <c r="I281" s="2">
        <v>43340</v>
      </c>
      <c r="J281" s="2">
        <v>46993</v>
      </c>
      <c r="K281" s="2">
        <f>Tabulka_SIS_READER_HODNOCENI[[#This Row],[DOKDYAKRED]]-365</f>
        <v>46628</v>
      </c>
      <c r="L281" s="3">
        <v>2027</v>
      </c>
      <c r="M281" s="3" t="str">
        <f>Tabulka_SIS_READER_HODNOCENI[[#This Row],[DOKDYPODAT ROK]]&amp; " březen"</f>
        <v>2027 březen</v>
      </c>
      <c r="N281" t="s">
        <v>60</v>
      </c>
      <c r="O281" s="2">
        <v>44561</v>
      </c>
      <c r="P281" s="3" t="s">
        <v>2910</v>
      </c>
      <c r="R281" s="2" t="s">
        <v>2937</v>
      </c>
    </row>
    <row r="282" spans="1:19" x14ac:dyDescent="0.25">
      <c r="A282">
        <v>1214</v>
      </c>
      <c r="B282" t="s">
        <v>155</v>
      </c>
      <c r="C282" t="s">
        <v>632</v>
      </c>
      <c r="D282" t="s">
        <v>633</v>
      </c>
      <c r="E282" t="s">
        <v>55</v>
      </c>
      <c r="F282" t="s">
        <v>55</v>
      </c>
      <c r="G282" t="s">
        <v>106</v>
      </c>
      <c r="H282" t="s">
        <v>58</v>
      </c>
      <c r="I282" s="2">
        <v>43761</v>
      </c>
      <c r="J282" s="2">
        <v>47414</v>
      </c>
      <c r="K282" s="2">
        <f>Tabulka_SIS_READER_HODNOCENI[[#This Row],[DOKDYAKRED]]-365</f>
        <v>47049</v>
      </c>
      <c r="L282" s="3">
        <v>2028</v>
      </c>
      <c r="M282" s="3" t="str">
        <f>Tabulka_SIS_READER_HODNOCENI[[#This Row],[DOKDYPODAT ROK]]&amp; " květen"</f>
        <v>2028 květen</v>
      </c>
      <c r="N282" t="s">
        <v>60</v>
      </c>
      <c r="P282" s="3" t="s">
        <v>2903</v>
      </c>
      <c r="R282" s="2" t="s">
        <v>2937</v>
      </c>
      <c r="S282">
        <v>854</v>
      </c>
    </row>
    <row r="283" spans="1:19" x14ac:dyDescent="0.25">
      <c r="A283">
        <v>1318</v>
      </c>
      <c r="B283" t="s">
        <v>210</v>
      </c>
      <c r="C283" t="s">
        <v>644</v>
      </c>
      <c r="D283" t="s">
        <v>645</v>
      </c>
      <c r="E283" t="s">
        <v>55</v>
      </c>
      <c r="F283" t="s">
        <v>56</v>
      </c>
      <c r="G283" t="s">
        <v>106</v>
      </c>
      <c r="H283" t="s">
        <v>58</v>
      </c>
      <c r="I283" s="2">
        <v>43761</v>
      </c>
      <c r="J283" s="2">
        <v>45588</v>
      </c>
      <c r="K283" s="2">
        <f>Tabulka_SIS_READER_HODNOCENI[[#This Row],[DOKDYAKRED]]-365</f>
        <v>45223</v>
      </c>
      <c r="L283" s="3">
        <v>2023</v>
      </c>
      <c r="M283" s="3" t="str">
        <f>Tabulka_SIS_READER_HODNOCENI[[#This Row],[DOKDYPODAT ROK]]&amp; " květen"</f>
        <v>2023 květen</v>
      </c>
      <c r="N283" t="s">
        <v>60</v>
      </c>
      <c r="O283" s="2">
        <v>44864</v>
      </c>
      <c r="P283" s="3" t="s">
        <v>2918</v>
      </c>
      <c r="R283" s="2" t="s">
        <v>2937</v>
      </c>
      <c r="S283">
        <v>821</v>
      </c>
    </row>
    <row r="284" spans="1:19" x14ac:dyDescent="0.25">
      <c r="A284">
        <v>1383</v>
      </c>
      <c r="B284" t="s">
        <v>210</v>
      </c>
      <c r="C284" t="s">
        <v>646</v>
      </c>
      <c r="D284" t="s">
        <v>647</v>
      </c>
      <c r="E284" t="s">
        <v>55</v>
      </c>
      <c r="F284" t="s">
        <v>55</v>
      </c>
      <c r="G284" t="s">
        <v>106</v>
      </c>
      <c r="H284" t="s">
        <v>58</v>
      </c>
      <c r="I284" s="2">
        <v>43796</v>
      </c>
      <c r="J284" s="2">
        <v>45623</v>
      </c>
      <c r="K284" s="2">
        <f>Tabulka_SIS_READER_HODNOCENI[[#This Row],[DOKDYAKRED]]-365</f>
        <v>45258</v>
      </c>
      <c r="L284" s="3">
        <v>2023</v>
      </c>
      <c r="M284" s="3" t="str">
        <f>Tabulka_SIS_READER_HODNOCENI[[#This Row],[DOKDYPODAT ROK]]&amp; " květen"</f>
        <v>2023 květen</v>
      </c>
      <c r="N284" t="s">
        <v>60</v>
      </c>
      <c r="P284" s="3" t="s">
        <v>2903</v>
      </c>
      <c r="R284" s="2" t="s">
        <v>2937</v>
      </c>
      <c r="S284">
        <v>822</v>
      </c>
    </row>
    <row r="285" spans="1:19" x14ac:dyDescent="0.25">
      <c r="A285">
        <v>362</v>
      </c>
      <c r="B285" t="s">
        <v>89</v>
      </c>
      <c r="C285" t="s">
        <v>648</v>
      </c>
      <c r="D285" t="s">
        <v>649</v>
      </c>
      <c r="E285" t="s">
        <v>73</v>
      </c>
      <c r="F285" t="s">
        <v>55</v>
      </c>
      <c r="G285" t="s">
        <v>57</v>
      </c>
      <c r="H285" t="s">
        <v>74</v>
      </c>
      <c r="I285" s="2">
        <v>43340</v>
      </c>
      <c r="J285" s="2">
        <v>46993</v>
      </c>
      <c r="K285" s="2">
        <f>Tabulka_SIS_READER_HODNOCENI[[#This Row],[DOKDYAKRED]]-365</f>
        <v>46628</v>
      </c>
      <c r="L285" s="3">
        <v>2027</v>
      </c>
      <c r="M285" s="3" t="str">
        <f>Tabulka_SIS_READER_HODNOCENI[[#This Row],[DOKDYPODAT ROK]]&amp; " březen"</f>
        <v>2027 březen</v>
      </c>
      <c r="N285" t="s">
        <v>60</v>
      </c>
      <c r="P285" s="3" t="s">
        <v>2903</v>
      </c>
      <c r="R285" s="2" t="s">
        <v>2937</v>
      </c>
    </row>
    <row r="286" spans="1:19" x14ac:dyDescent="0.25">
      <c r="A286">
        <v>513</v>
      </c>
      <c r="B286" t="s">
        <v>70</v>
      </c>
      <c r="C286" t="s">
        <v>303</v>
      </c>
      <c r="D286" t="s">
        <v>304</v>
      </c>
      <c r="E286" t="s">
        <v>55</v>
      </c>
      <c r="F286" t="s">
        <v>55</v>
      </c>
      <c r="G286" t="s">
        <v>106</v>
      </c>
      <c r="H286" t="s">
        <v>58</v>
      </c>
      <c r="I286" s="2">
        <v>43364</v>
      </c>
      <c r="J286" s="2">
        <v>47017</v>
      </c>
      <c r="K286" s="2">
        <f>Tabulka_SIS_READER_HODNOCENI[[#This Row],[DOKDYAKRED]]-365</f>
        <v>46652</v>
      </c>
      <c r="L286" s="3">
        <v>2027</v>
      </c>
      <c r="M286" s="3" t="str">
        <f>Tabulka_SIS_READER_HODNOCENI[[#This Row],[DOKDYPODAT ROK]]&amp; " květen"</f>
        <v>2027 květen</v>
      </c>
      <c r="N286" t="s">
        <v>60</v>
      </c>
      <c r="P286" s="3" t="s">
        <v>2903</v>
      </c>
      <c r="R286" s="2" t="s">
        <v>2937</v>
      </c>
      <c r="S286">
        <v>439</v>
      </c>
    </row>
    <row r="287" spans="1:19" x14ac:dyDescent="0.25">
      <c r="A287">
        <v>517</v>
      </c>
      <c r="B287" t="s">
        <v>70</v>
      </c>
      <c r="C287" t="s">
        <v>490</v>
      </c>
      <c r="D287" t="s">
        <v>491</v>
      </c>
      <c r="E287" t="s">
        <v>55</v>
      </c>
      <c r="F287" t="s">
        <v>56</v>
      </c>
      <c r="G287" t="s">
        <v>106</v>
      </c>
      <c r="H287" t="s">
        <v>58</v>
      </c>
      <c r="I287" s="2">
        <v>43364</v>
      </c>
      <c r="J287" s="2">
        <v>47017</v>
      </c>
      <c r="K287" s="2">
        <f>Tabulka_SIS_READER_HODNOCENI[[#This Row],[DOKDYAKRED]]-365</f>
        <v>46652</v>
      </c>
      <c r="L287" s="3">
        <v>2027</v>
      </c>
      <c r="M287" s="3" t="str">
        <f>Tabulka_SIS_READER_HODNOCENI[[#This Row],[DOKDYPODAT ROK]]&amp; " květen"</f>
        <v>2027 květen</v>
      </c>
      <c r="N287" t="s">
        <v>60</v>
      </c>
      <c r="P287" s="3" t="s">
        <v>2903</v>
      </c>
      <c r="R287" s="2" t="s">
        <v>2937</v>
      </c>
      <c r="S287">
        <v>447</v>
      </c>
    </row>
    <row r="288" spans="1:19" x14ac:dyDescent="0.25">
      <c r="A288">
        <v>1592</v>
      </c>
      <c r="B288" t="s">
        <v>155</v>
      </c>
      <c r="C288" t="s">
        <v>651</v>
      </c>
      <c r="D288" t="s">
        <v>652</v>
      </c>
      <c r="E288" t="s">
        <v>73</v>
      </c>
      <c r="F288" t="s">
        <v>55</v>
      </c>
      <c r="G288" t="s">
        <v>57</v>
      </c>
      <c r="H288" t="s">
        <v>74</v>
      </c>
      <c r="I288" s="2">
        <v>43978</v>
      </c>
      <c r="J288" s="2">
        <v>47630</v>
      </c>
      <c r="K288" s="2">
        <f>Tabulka_SIS_READER_HODNOCENI[[#This Row],[DOKDYAKRED]]-365</f>
        <v>47265</v>
      </c>
      <c r="L288" s="3">
        <v>2029</v>
      </c>
      <c r="M288" s="3" t="str">
        <f>Tabulka_SIS_READER_HODNOCENI[[#This Row],[DOKDYPODAT ROK]]&amp; " březen"</f>
        <v>2029 březen</v>
      </c>
      <c r="N288" t="s">
        <v>60</v>
      </c>
      <c r="P288" s="3" t="s">
        <v>2903</v>
      </c>
      <c r="R288" s="2" t="s">
        <v>2937</v>
      </c>
    </row>
    <row r="289" spans="1:19" x14ac:dyDescent="0.25">
      <c r="A289">
        <v>708</v>
      </c>
      <c r="B289" t="s">
        <v>70</v>
      </c>
      <c r="C289" t="s">
        <v>655</v>
      </c>
      <c r="D289" t="s">
        <v>656</v>
      </c>
      <c r="E289" t="s">
        <v>73</v>
      </c>
      <c r="F289" t="s">
        <v>55</v>
      </c>
      <c r="G289" t="s">
        <v>57</v>
      </c>
      <c r="H289" t="s">
        <v>74</v>
      </c>
      <c r="I289" s="2">
        <v>43516</v>
      </c>
      <c r="J289" s="2">
        <v>45342</v>
      </c>
      <c r="K289" s="2">
        <f>Tabulka_SIS_READER_HODNOCENI[[#This Row],[DOKDYAKRED]]-365</f>
        <v>44977</v>
      </c>
      <c r="L289" s="3">
        <v>2023</v>
      </c>
      <c r="M289" s="3" t="str">
        <f>Tabulka_SIS_READER_HODNOCENI[[#This Row],[DOKDYPODAT ROK]]&amp; " březen"</f>
        <v>2023 březen</v>
      </c>
      <c r="N289" t="s">
        <v>60</v>
      </c>
      <c r="O289" s="2">
        <v>44926</v>
      </c>
      <c r="P289" s="3" t="s">
        <v>2914</v>
      </c>
      <c r="R289" s="2" t="s">
        <v>2937</v>
      </c>
    </row>
    <row r="290" spans="1:19" x14ac:dyDescent="0.25">
      <c r="A290">
        <v>747</v>
      </c>
      <c r="B290" t="s">
        <v>155</v>
      </c>
      <c r="C290" t="s">
        <v>659</v>
      </c>
      <c r="D290" t="s">
        <v>598</v>
      </c>
      <c r="E290" t="s">
        <v>85</v>
      </c>
      <c r="F290" t="s">
        <v>55</v>
      </c>
      <c r="G290" t="s">
        <v>57</v>
      </c>
      <c r="H290" t="s">
        <v>86</v>
      </c>
      <c r="I290" s="2">
        <v>43661</v>
      </c>
      <c r="J290" s="2">
        <v>47314</v>
      </c>
      <c r="K290" s="2">
        <f>Tabulka_SIS_READER_HODNOCENI[[#This Row],[DOKDYAKRED]]-365</f>
        <v>46949</v>
      </c>
      <c r="L290" s="3">
        <v>2028</v>
      </c>
      <c r="M290" s="3" t="str">
        <f>Tabulka_SIS_READER_HODNOCENI[[#This Row],[DOKDYPODAT ROK]]&amp; " březen"</f>
        <v>2028 březen</v>
      </c>
      <c r="N290" t="s">
        <v>60</v>
      </c>
      <c r="P290" s="3" t="s">
        <v>2903</v>
      </c>
      <c r="R290" s="2" t="s">
        <v>2937</v>
      </c>
    </row>
    <row r="291" spans="1:19" x14ac:dyDescent="0.25">
      <c r="A291">
        <v>1238</v>
      </c>
      <c r="B291" t="s">
        <v>155</v>
      </c>
      <c r="C291" t="s">
        <v>661</v>
      </c>
      <c r="D291" t="s">
        <v>620</v>
      </c>
      <c r="E291" t="s">
        <v>85</v>
      </c>
      <c r="F291" t="s">
        <v>55</v>
      </c>
      <c r="G291" t="s">
        <v>106</v>
      </c>
      <c r="H291" t="s">
        <v>86</v>
      </c>
      <c r="I291" s="2">
        <v>43661</v>
      </c>
      <c r="J291" s="2">
        <v>47314</v>
      </c>
      <c r="K291" s="2">
        <f>Tabulka_SIS_READER_HODNOCENI[[#This Row],[DOKDYAKRED]]-365</f>
        <v>46949</v>
      </c>
      <c r="L291" s="3">
        <v>2028</v>
      </c>
      <c r="M291" s="3" t="str">
        <f>Tabulka_SIS_READER_HODNOCENI[[#This Row],[DOKDYPODAT ROK]]&amp; " březen"</f>
        <v>2028 březen</v>
      </c>
      <c r="N291" t="s">
        <v>60</v>
      </c>
      <c r="P291" s="3" t="s">
        <v>2903</v>
      </c>
      <c r="R291" s="2" t="s">
        <v>2937</v>
      </c>
      <c r="S291">
        <v>747</v>
      </c>
    </row>
    <row r="292" spans="1:19" x14ac:dyDescent="0.25">
      <c r="A292">
        <v>853</v>
      </c>
      <c r="B292" t="s">
        <v>155</v>
      </c>
      <c r="C292" t="s">
        <v>662</v>
      </c>
      <c r="D292" t="s">
        <v>663</v>
      </c>
      <c r="E292" t="s">
        <v>55</v>
      </c>
      <c r="F292" t="s">
        <v>55</v>
      </c>
      <c r="G292" t="s">
        <v>57</v>
      </c>
      <c r="H292" t="s">
        <v>58</v>
      </c>
      <c r="I292" s="2">
        <v>43761</v>
      </c>
      <c r="J292" s="2">
        <v>47414</v>
      </c>
      <c r="K292" s="2">
        <f>Tabulka_SIS_READER_HODNOCENI[[#This Row],[DOKDYAKRED]]-365</f>
        <v>47049</v>
      </c>
      <c r="L292" s="3">
        <v>2028</v>
      </c>
      <c r="M292" s="3" t="str">
        <f>Tabulka_SIS_READER_HODNOCENI[[#This Row],[DOKDYPODAT ROK]]&amp; " květen"</f>
        <v>2028 květen</v>
      </c>
      <c r="N292" t="s">
        <v>60</v>
      </c>
      <c r="P292" s="3" t="s">
        <v>2903</v>
      </c>
      <c r="R292" s="2" t="s">
        <v>2937</v>
      </c>
    </row>
    <row r="293" spans="1:19" x14ac:dyDescent="0.25">
      <c r="A293">
        <v>589</v>
      </c>
      <c r="B293" t="s">
        <v>280</v>
      </c>
      <c r="C293" t="s">
        <v>467</v>
      </c>
      <c r="D293" t="s">
        <v>665</v>
      </c>
      <c r="E293" t="s">
        <v>73</v>
      </c>
      <c r="F293" t="s">
        <v>56</v>
      </c>
      <c r="G293" t="s">
        <v>57</v>
      </c>
      <c r="H293" t="s">
        <v>74</v>
      </c>
      <c r="K293" s="2">
        <f>Tabulka_SIS_READER_HODNOCENI[[#This Row],[DOKDYAKRED]]-365</f>
        <v>-365</v>
      </c>
      <c r="L293" s="3" t="e">
        <v>#NUM!</v>
      </c>
      <c r="M293" s="3" t="e">
        <f>Tabulka_SIS_READER_HODNOCENI[[#This Row],[DOKDYPODAT ROK]]&amp; " březen"</f>
        <v>#NUM!</v>
      </c>
      <c r="N293" t="s">
        <v>119</v>
      </c>
      <c r="O293" s="1"/>
      <c r="P293" s="3" t="s">
        <v>2903</v>
      </c>
      <c r="Q293" s="1"/>
      <c r="R293" s="1" t="s">
        <v>2937</v>
      </c>
      <c r="S293">
        <v>102</v>
      </c>
    </row>
    <row r="294" spans="1:19" x14ac:dyDescent="0.25">
      <c r="A294">
        <v>1210</v>
      </c>
      <c r="B294" t="s">
        <v>155</v>
      </c>
      <c r="C294" t="s">
        <v>662</v>
      </c>
      <c r="D294" t="s">
        <v>663</v>
      </c>
      <c r="E294" t="s">
        <v>55</v>
      </c>
      <c r="F294" t="s">
        <v>56</v>
      </c>
      <c r="G294" t="s">
        <v>57</v>
      </c>
      <c r="H294" t="s">
        <v>58</v>
      </c>
      <c r="I294" s="2">
        <v>43761</v>
      </c>
      <c r="J294" s="2">
        <v>47414</v>
      </c>
      <c r="K294" s="2">
        <f>Tabulka_SIS_READER_HODNOCENI[[#This Row],[DOKDYAKRED]]-365</f>
        <v>47049</v>
      </c>
      <c r="L294" s="3">
        <v>2028</v>
      </c>
      <c r="M294" s="3" t="str">
        <f>Tabulka_SIS_READER_HODNOCENI[[#This Row],[DOKDYPODAT ROK]]&amp; " květen"</f>
        <v>2028 květen</v>
      </c>
      <c r="N294" t="s">
        <v>60</v>
      </c>
      <c r="P294" s="3" t="s">
        <v>2903</v>
      </c>
      <c r="R294" s="2" t="s">
        <v>2937</v>
      </c>
      <c r="S294">
        <v>853</v>
      </c>
    </row>
    <row r="295" spans="1:19" x14ac:dyDescent="0.25">
      <c r="A295">
        <v>1211</v>
      </c>
      <c r="B295" t="s">
        <v>155</v>
      </c>
      <c r="C295" t="s">
        <v>666</v>
      </c>
      <c r="D295" t="s">
        <v>667</v>
      </c>
      <c r="E295" t="s">
        <v>55</v>
      </c>
      <c r="F295" t="s">
        <v>55</v>
      </c>
      <c r="G295" t="s">
        <v>106</v>
      </c>
      <c r="H295" t="s">
        <v>58</v>
      </c>
      <c r="I295" s="2">
        <v>43761</v>
      </c>
      <c r="J295" s="2">
        <v>47414</v>
      </c>
      <c r="K295" s="2">
        <f>Tabulka_SIS_READER_HODNOCENI[[#This Row],[DOKDYAKRED]]-365</f>
        <v>47049</v>
      </c>
      <c r="L295" s="3">
        <v>2028</v>
      </c>
      <c r="M295" s="3" t="str">
        <f>Tabulka_SIS_READER_HODNOCENI[[#This Row],[DOKDYPODAT ROK]]&amp; " květen"</f>
        <v>2028 květen</v>
      </c>
      <c r="N295" t="s">
        <v>60</v>
      </c>
      <c r="P295" s="3" t="s">
        <v>2903</v>
      </c>
      <c r="R295" s="2" t="s">
        <v>2937</v>
      </c>
      <c r="S295">
        <v>853</v>
      </c>
    </row>
    <row r="296" spans="1:19" x14ac:dyDescent="0.25">
      <c r="A296">
        <v>1212</v>
      </c>
      <c r="B296" t="s">
        <v>155</v>
      </c>
      <c r="C296" t="s">
        <v>666</v>
      </c>
      <c r="D296" t="s">
        <v>667</v>
      </c>
      <c r="E296" t="s">
        <v>55</v>
      </c>
      <c r="F296" t="s">
        <v>56</v>
      </c>
      <c r="G296" t="s">
        <v>106</v>
      </c>
      <c r="H296" t="s">
        <v>58</v>
      </c>
      <c r="I296" s="2">
        <v>43761</v>
      </c>
      <c r="J296" s="2">
        <v>47414</v>
      </c>
      <c r="K296" s="2">
        <f>Tabulka_SIS_READER_HODNOCENI[[#This Row],[DOKDYAKRED]]-365</f>
        <v>47049</v>
      </c>
      <c r="L296" s="3">
        <v>2028</v>
      </c>
      <c r="M296" s="3" t="str">
        <f>Tabulka_SIS_READER_HODNOCENI[[#This Row],[DOKDYPODAT ROK]]&amp; " květen"</f>
        <v>2028 květen</v>
      </c>
      <c r="N296" t="s">
        <v>60</v>
      </c>
      <c r="P296" s="3" t="s">
        <v>2903</v>
      </c>
      <c r="R296" s="2" t="s">
        <v>2937</v>
      </c>
      <c r="S296">
        <v>853</v>
      </c>
    </row>
    <row r="297" spans="1:19" x14ac:dyDescent="0.25">
      <c r="A297">
        <v>1438</v>
      </c>
      <c r="B297" t="s">
        <v>177</v>
      </c>
      <c r="C297" t="s">
        <v>668</v>
      </c>
      <c r="D297" t="s">
        <v>669</v>
      </c>
      <c r="E297" t="s">
        <v>73</v>
      </c>
      <c r="F297" t="s">
        <v>55</v>
      </c>
      <c r="G297" t="s">
        <v>57</v>
      </c>
      <c r="H297" t="s">
        <v>74</v>
      </c>
      <c r="I297" s="2">
        <v>43943</v>
      </c>
      <c r="J297" s="2">
        <v>45769</v>
      </c>
      <c r="K297" s="2">
        <f>Tabulka_SIS_READER_HODNOCENI[[#This Row],[DOKDYAKRED]]-365</f>
        <v>45404</v>
      </c>
      <c r="L297" s="3">
        <v>2024</v>
      </c>
      <c r="M297" s="3" t="str">
        <f>Tabulka_SIS_READER_HODNOCENI[[#This Row],[DOKDYPODAT ROK]]&amp; " březen"</f>
        <v>2024 březen</v>
      </c>
      <c r="N297" t="s">
        <v>60</v>
      </c>
      <c r="P297" s="3" t="s">
        <v>2903</v>
      </c>
      <c r="R297" s="2" t="s">
        <v>2937</v>
      </c>
    </row>
    <row r="298" spans="1:19" x14ac:dyDescent="0.25">
      <c r="A298">
        <v>1635</v>
      </c>
      <c r="B298" t="s">
        <v>177</v>
      </c>
      <c r="C298" t="s">
        <v>668</v>
      </c>
      <c r="D298" t="s">
        <v>669</v>
      </c>
      <c r="E298" t="s">
        <v>73</v>
      </c>
      <c r="F298" t="s">
        <v>56</v>
      </c>
      <c r="G298" t="s">
        <v>57</v>
      </c>
      <c r="H298" t="s">
        <v>74</v>
      </c>
      <c r="I298" s="2">
        <v>43943</v>
      </c>
      <c r="J298" s="2">
        <v>45769</v>
      </c>
      <c r="K298" s="2">
        <f>Tabulka_SIS_READER_HODNOCENI[[#This Row],[DOKDYAKRED]]-365</f>
        <v>45404</v>
      </c>
      <c r="L298" s="3">
        <v>2024</v>
      </c>
      <c r="M298" s="3" t="str">
        <f>Tabulka_SIS_READER_HODNOCENI[[#This Row],[DOKDYPODAT ROK]]&amp; " březen"</f>
        <v>2024 březen</v>
      </c>
      <c r="N298" t="s">
        <v>60</v>
      </c>
      <c r="P298" s="3" t="s">
        <v>2903</v>
      </c>
      <c r="R298" s="2" t="s">
        <v>2937</v>
      </c>
      <c r="S298">
        <v>1438</v>
      </c>
    </row>
    <row r="299" spans="1:19" x14ac:dyDescent="0.25">
      <c r="A299">
        <v>1651</v>
      </c>
      <c r="B299" t="s">
        <v>155</v>
      </c>
      <c r="C299" t="s">
        <v>672</v>
      </c>
      <c r="D299" t="s">
        <v>673</v>
      </c>
      <c r="E299" t="s">
        <v>73</v>
      </c>
      <c r="F299" t="s">
        <v>55</v>
      </c>
      <c r="G299" t="s">
        <v>106</v>
      </c>
      <c r="H299" t="s">
        <v>74</v>
      </c>
      <c r="I299" s="2">
        <v>43978</v>
      </c>
      <c r="J299" s="2">
        <v>47630</v>
      </c>
      <c r="K299" s="2">
        <f>Tabulka_SIS_READER_HODNOCENI[[#This Row],[DOKDYAKRED]]-365</f>
        <v>47265</v>
      </c>
      <c r="L299" s="3">
        <v>2029</v>
      </c>
      <c r="M299" s="3" t="str">
        <f>Tabulka_SIS_READER_HODNOCENI[[#This Row],[DOKDYPODAT ROK]]&amp; " březen"</f>
        <v>2029 březen</v>
      </c>
      <c r="N299" t="s">
        <v>60</v>
      </c>
      <c r="P299" s="3" t="s">
        <v>2903</v>
      </c>
      <c r="R299" s="2" t="s">
        <v>2937</v>
      </c>
      <c r="S299">
        <v>1592</v>
      </c>
    </row>
    <row r="300" spans="1:19" x14ac:dyDescent="0.25">
      <c r="A300">
        <v>24</v>
      </c>
      <c r="B300" t="s">
        <v>280</v>
      </c>
      <c r="C300" t="s">
        <v>674</v>
      </c>
      <c r="D300" t="s">
        <v>675</v>
      </c>
      <c r="E300" t="s">
        <v>85</v>
      </c>
      <c r="F300" t="s">
        <v>55</v>
      </c>
      <c r="G300" t="s">
        <v>57</v>
      </c>
      <c r="H300" t="s">
        <v>86</v>
      </c>
      <c r="I300" s="2">
        <v>43340</v>
      </c>
      <c r="J300" s="2">
        <v>46993</v>
      </c>
      <c r="K300" s="2">
        <f>Tabulka_SIS_READER_HODNOCENI[[#This Row],[DOKDYAKRED]]-365</f>
        <v>46628</v>
      </c>
      <c r="L300" s="3">
        <v>2027</v>
      </c>
      <c r="M300" s="3" t="str">
        <f>Tabulka_SIS_READER_HODNOCENI[[#This Row],[DOKDYPODAT ROK]]&amp; " březen"</f>
        <v>2027 březen</v>
      </c>
      <c r="N300" t="s">
        <v>60</v>
      </c>
      <c r="P300" s="3" t="s">
        <v>2903</v>
      </c>
      <c r="R300" s="2" t="s">
        <v>2937</v>
      </c>
    </row>
    <row r="301" spans="1:19" x14ac:dyDescent="0.25">
      <c r="A301">
        <v>25</v>
      </c>
      <c r="B301" t="s">
        <v>280</v>
      </c>
      <c r="C301" t="s">
        <v>674</v>
      </c>
      <c r="D301" t="s">
        <v>675</v>
      </c>
      <c r="E301" t="s">
        <v>85</v>
      </c>
      <c r="F301" t="s">
        <v>56</v>
      </c>
      <c r="G301" t="s">
        <v>57</v>
      </c>
      <c r="H301" t="s">
        <v>86</v>
      </c>
      <c r="I301" s="2">
        <v>43340</v>
      </c>
      <c r="J301" s="2">
        <v>46993</v>
      </c>
      <c r="K301" s="2">
        <f>Tabulka_SIS_READER_HODNOCENI[[#This Row],[DOKDYAKRED]]-365</f>
        <v>46628</v>
      </c>
      <c r="L301" s="3">
        <v>2027</v>
      </c>
      <c r="M301" s="3" t="str">
        <f>Tabulka_SIS_READER_HODNOCENI[[#This Row],[DOKDYPODAT ROK]]&amp; " březen"</f>
        <v>2027 březen</v>
      </c>
      <c r="N301" t="s">
        <v>60</v>
      </c>
      <c r="P301" s="3" t="s">
        <v>2903</v>
      </c>
      <c r="R301" s="2" t="s">
        <v>2937</v>
      </c>
      <c r="S301">
        <v>24</v>
      </c>
    </row>
    <row r="302" spans="1:19" x14ac:dyDescent="0.25">
      <c r="A302">
        <v>26</v>
      </c>
      <c r="B302" t="s">
        <v>280</v>
      </c>
      <c r="C302" t="s">
        <v>677</v>
      </c>
      <c r="D302" t="s">
        <v>282</v>
      </c>
      <c r="E302" t="s">
        <v>85</v>
      </c>
      <c r="F302" t="s">
        <v>55</v>
      </c>
      <c r="G302" t="s">
        <v>57</v>
      </c>
      <c r="H302" t="s">
        <v>86</v>
      </c>
      <c r="I302" s="2">
        <v>43271</v>
      </c>
      <c r="J302" s="2">
        <v>45097</v>
      </c>
      <c r="K302" s="2">
        <f>Tabulka_SIS_READER_HODNOCENI[[#This Row],[DOKDYAKRED]]-365</f>
        <v>44732</v>
      </c>
      <c r="L302" s="3">
        <v>2022</v>
      </c>
      <c r="M302" s="3" t="str">
        <f>Tabulka_SIS_READER_HODNOCENI[[#This Row],[DOKDYPODAT ROK]]&amp; " březen"</f>
        <v>2022 březen</v>
      </c>
      <c r="N302" t="s">
        <v>60</v>
      </c>
      <c r="O302" s="2">
        <v>44561</v>
      </c>
      <c r="P302" s="3" t="s">
        <v>2910</v>
      </c>
      <c r="R302" s="2" t="s">
        <v>2937</v>
      </c>
    </row>
    <row r="303" spans="1:19" x14ac:dyDescent="0.25">
      <c r="A303">
        <v>156</v>
      </c>
      <c r="B303" t="s">
        <v>121</v>
      </c>
      <c r="C303" t="s">
        <v>680</v>
      </c>
      <c r="D303" t="s">
        <v>681</v>
      </c>
      <c r="E303" t="s">
        <v>55</v>
      </c>
      <c r="F303" t="s">
        <v>55</v>
      </c>
      <c r="G303" t="s">
        <v>57</v>
      </c>
      <c r="H303" t="s">
        <v>58</v>
      </c>
      <c r="I303" s="2">
        <v>43297</v>
      </c>
      <c r="J303" s="2">
        <v>46950</v>
      </c>
      <c r="K303" s="2">
        <f>Tabulka_SIS_READER_HODNOCENI[[#This Row],[DOKDYAKRED]]-365</f>
        <v>46585</v>
      </c>
      <c r="L303" s="3">
        <v>2027</v>
      </c>
      <c r="M303" s="3" t="str">
        <f>Tabulka_SIS_READER_HODNOCENI[[#This Row],[DOKDYPODAT ROK]]&amp; " květen"</f>
        <v>2027 květen</v>
      </c>
      <c r="N303" t="s">
        <v>60</v>
      </c>
      <c r="O303" s="2">
        <v>45291</v>
      </c>
      <c r="P303" s="3" t="s">
        <v>2911</v>
      </c>
      <c r="R303" s="2" t="s">
        <v>2937</v>
      </c>
    </row>
    <row r="304" spans="1:19" x14ac:dyDescent="0.25">
      <c r="A304">
        <v>157</v>
      </c>
      <c r="B304" t="s">
        <v>121</v>
      </c>
      <c r="C304" t="s">
        <v>683</v>
      </c>
      <c r="D304" t="s">
        <v>684</v>
      </c>
      <c r="E304" t="s">
        <v>55</v>
      </c>
      <c r="F304" t="s">
        <v>56</v>
      </c>
      <c r="G304" t="s">
        <v>106</v>
      </c>
      <c r="H304" t="s">
        <v>58</v>
      </c>
      <c r="I304" s="2">
        <v>43297</v>
      </c>
      <c r="J304" s="2">
        <v>46950</v>
      </c>
      <c r="K304" s="2">
        <f>Tabulka_SIS_READER_HODNOCENI[[#This Row],[DOKDYAKRED]]-365</f>
        <v>46585</v>
      </c>
      <c r="L304" s="3">
        <v>2027</v>
      </c>
      <c r="M304" s="3" t="str">
        <f>Tabulka_SIS_READER_HODNOCENI[[#This Row],[DOKDYPODAT ROK]]&amp; " květen"</f>
        <v>2027 květen</v>
      </c>
      <c r="N304" t="s">
        <v>60</v>
      </c>
      <c r="O304" s="2">
        <v>45291</v>
      </c>
      <c r="P304" s="3" t="s">
        <v>2911</v>
      </c>
      <c r="R304" s="2" t="s">
        <v>2937</v>
      </c>
      <c r="S304">
        <v>156</v>
      </c>
    </row>
    <row r="305" spans="1:19" x14ac:dyDescent="0.25">
      <c r="A305">
        <v>1475</v>
      </c>
      <c r="B305" t="s">
        <v>121</v>
      </c>
      <c r="C305" t="s">
        <v>685</v>
      </c>
      <c r="D305" t="s">
        <v>249</v>
      </c>
      <c r="E305" t="s">
        <v>85</v>
      </c>
      <c r="F305" t="s">
        <v>55</v>
      </c>
      <c r="G305" t="s">
        <v>57</v>
      </c>
      <c r="H305" t="s">
        <v>86</v>
      </c>
      <c r="I305" s="2">
        <v>43943</v>
      </c>
      <c r="J305" s="2">
        <v>47595</v>
      </c>
      <c r="K305" s="2">
        <f>Tabulka_SIS_READER_HODNOCENI[[#This Row],[DOKDYAKRED]]-365</f>
        <v>47230</v>
      </c>
      <c r="L305" s="3">
        <v>2029</v>
      </c>
      <c r="M305" s="3" t="str">
        <f>Tabulka_SIS_READER_HODNOCENI[[#This Row],[DOKDYPODAT ROK]]&amp; " březen"</f>
        <v>2029 březen</v>
      </c>
      <c r="N305" t="s">
        <v>60</v>
      </c>
      <c r="P305" s="3" t="s">
        <v>2903</v>
      </c>
      <c r="R305" s="2" t="s">
        <v>2937</v>
      </c>
    </row>
    <row r="306" spans="1:19" x14ac:dyDescent="0.25">
      <c r="A306">
        <v>1052</v>
      </c>
      <c r="B306" t="s">
        <v>69</v>
      </c>
      <c r="C306" t="s">
        <v>687</v>
      </c>
      <c r="D306" t="s">
        <v>688</v>
      </c>
      <c r="E306" t="s">
        <v>55</v>
      </c>
      <c r="F306" t="s">
        <v>55</v>
      </c>
      <c r="G306" t="s">
        <v>57</v>
      </c>
      <c r="H306" t="s">
        <v>58</v>
      </c>
      <c r="I306" s="2">
        <v>43796</v>
      </c>
      <c r="J306" s="2">
        <v>47449</v>
      </c>
      <c r="K306" s="2">
        <f>Tabulka_SIS_READER_HODNOCENI[[#This Row],[DOKDYAKRED]]-365</f>
        <v>47084</v>
      </c>
      <c r="L306" s="3">
        <v>2028</v>
      </c>
      <c r="M306" s="3" t="str">
        <f>Tabulka_SIS_READER_HODNOCENI[[#This Row],[DOKDYPODAT ROK]]&amp; " květen"</f>
        <v>2028 květen</v>
      </c>
      <c r="N306" t="s">
        <v>60</v>
      </c>
      <c r="P306" s="3" t="s">
        <v>2903</v>
      </c>
      <c r="R306" s="2" t="s">
        <v>2937</v>
      </c>
    </row>
    <row r="307" spans="1:19" x14ac:dyDescent="0.25">
      <c r="A307">
        <v>1052</v>
      </c>
      <c r="B307" t="s">
        <v>63</v>
      </c>
      <c r="C307" t="s">
        <v>687</v>
      </c>
      <c r="D307" t="s">
        <v>688</v>
      </c>
      <c r="E307" t="s">
        <v>55</v>
      </c>
      <c r="F307" t="s">
        <v>55</v>
      </c>
      <c r="G307" t="s">
        <v>57</v>
      </c>
      <c r="H307" t="s">
        <v>58</v>
      </c>
      <c r="I307" s="2">
        <v>43796</v>
      </c>
      <c r="J307" s="2">
        <v>47449</v>
      </c>
      <c r="K307" s="2">
        <f>Tabulka_SIS_READER_HODNOCENI[[#This Row],[DOKDYAKRED]]-365</f>
        <v>47084</v>
      </c>
      <c r="L307" s="3">
        <v>2028</v>
      </c>
      <c r="M307" s="3" t="str">
        <f>Tabulka_SIS_READER_HODNOCENI[[#This Row],[DOKDYPODAT ROK]]&amp; " květen"</f>
        <v>2028 květen</v>
      </c>
      <c r="N307" t="s">
        <v>60</v>
      </c>
      <c r="P307" s="3" t="s">
        <v>2903</v>
      </c>
      <c r="R307" s="2" t="s">
        <v>2937</v>
      </c>
    </row>
    <row r="308" spans="1:19" x14ac:dyDescent="0.25">
      <c r="A308">
        <v>1052</v>
      </c>
      <c r="B308" t="s">
        <v>89</v>
      </c>
      <c r="C308" t="s">
        <v>687</v>
      </c>
      <c r="D308" t="s">
        <v>688</v>
      </c>
      <c r="E308" t="s">
        <v>55</v>
      </c>
      <c r="F308" t="s">
        <v>55</v>
      </c>
      <c r="G308" t="s">
        <v>57</v>
      </c>
      <c r="H308" t="s">
        <v>58</v>
      </c>
      <c r="I308" s="2">
        <v>43796</v>
      </c>
      <c r="J308" s="2">
        <v>47449</v>
      </c>
      <c r="K308" s="2">
        <f>Tabulka_SIS_READER_HODNOCENI[[#This Row],[DOKDYAKRED]]-365</f>
        <v>47084</v>
      </c>
      <c r="L308" s="3">
        <v>2028</v>
      </c>
      <c r="M308" s="3" t="str">
        <f>Tabulka_SIS_READER_HODNOCENI[[#This Row],[DOKDYPODAT ROK]]&amp; " květen"</f>
        <v>2028 květen</v>
      </c>
      <c r="N308" t="s">
        <v>60</v>
      </c>
      <c r="P308" s="3" t="s">
        <v>2903</v>
      </c>
      <c r="R308" s="2" t="s">
        <v>2937</v>
      </c>
    </row>
    <row r="309" spans="1:19" x14ac:dyDescent="0.25">
      <c r="A309">
        <v>1054</v>
      </c>
      <c r="B309" t="s">
        <v>63</v>
      </c>
      <c r="C309" t="s">
        <v>687</v>
      </c>
      <c r="D309" t="s">
        <v>688</v>
      </c>
      <c r="E309" t="s">
        <v>55</v>
      </c>
      <c r="F309" t="s">
        <v>56</v>
      </c>
      <c r="G309" t="s">
        <v>57</v>
      </c>
      <c r="H309" t="s">
        <v>58</v>
      </c>
      <c r="I309" s="2">
        <v>43796</v>
      </c>
      <c r="J309" s="2">
        <v>47449</v>
      </c>
      <c r="K309" s="2">
        <f>Tabulka_SIS_READER_HODNOCENI[[#This Row],[DOKDYAKRED]]-365</f>
        <v>47084</v>
      </c>
      <c r="L309" s="3">
        <v>2028</v>
      </c>
      <c r="M309" s="3" t="str">
        <f>Tabulka_SIS_READER_HODNOCENI[[#This Row],[DOKDYPODAT ROK]]&amp; " květen"</f>
        <v>2028 květen</v>
      </c>
      <c r="N309" t="s">
        <v>60</v>
      </c>
      <c r="P309" s="3" t="s">
        <v>2903</v>
      </c>
      <c r="R309" s="2" t="s">
        <v>2937</v>
      </c>
      <c r="S309">
        <v>1052</v>
      </c>
    </row>
    <row r="310" spans="1:19" x14ac:dyDescent="0.25">
      <c r="A310">
        <v>1476</v>
      </c>
      <c r="B310" t="s">
        <v>121</v>
      </c>
      <c r="C310" t="s">
        <v>691</v>
      </c>
      <c r="D310" t="s">
        <v>254</v>
      </c>
      <c r="E310" t="s">
        <v>85</v>
      </c>
      <c r="F310" t="s">
        <v>55</v>
      </c>
      <c r="G310" t="s">
        <v>106</v>
      </c>
      <c r="H310" t="s">
        <v>86</v>
      </c>
      <c r="I310" s="2">
        <v>43943</v>
      </c>
      <c r="J310" s="2">
        <v>47595</v>
      </c>
      <c r="K310" s="2">
        <f>Tabulka_SIS_READER_HODNOCENI[[#This Row],[DOKDYAKRED]]-365</f>
        <v>47230</v>
      </c>
      <c r="L310" s="3">
        <v>2029</v>
      </c>
      <c r="M310" s="3" t="str">
        <f>Tabulka_SIS_READER_HODNOCENI[[#This Row],[DOKDYPODAT ROK]]&amp; " březen"</f>
        <v>2029 březen</v>
      </c>
      <c r="N310" t="s">
        <v>60</v>
      </c>
      <c r="P310" s="3" t="s">
        <v>2903</v>
      </c>
      <c r="R310" s="2" t="s">
        <v>2937</v>
      </c>
      <c r="S310">
        <v>1475</v>
      </c>
    </row>
    <row r="311" spans="1:19" x14ac:dyDescent="0.25">
      <c r="A311">
        <v>563</v>
      </c>
      <c r="B311" t="s">
        <v>587</v>
      </c>
      <c r="C311" t="s">
        <v>692</v>
      </c>
      <c r="D311" t="s">
        <v>635</v>
      </c>
      <c r="E311" t="s">
        <v>85</v>
      </c>
      <c r="F311" t="s">
        <v>56</v>
      </c>
      <c r="G311" t="s">
        <v>57</v>
      </c>
      <c r="H311" t="s">
        <v>86</v>
      </c>
      <c r="I311" s="2">
        <v>43340</v>
      </c>
      <c r="J311" s="2">
        <v>46993</v>
      </c>
      <c r="K311" s="2">
        <f>Tabulka_SIS_READER_HODNOCENI[[#This Row],[DOKDYAKRED]]-365</f>
        <v>46628</v>
      </c>
      <c r="L311" s="3">
        <v>2027</v>
      </c>
      <c r="M311" s="3" t="str">
        <f>Tabulka_SIS_READER_HODNOCENI[[#This Row],[DOKDYPODAT ROK]]&amp; " březen"</f>
        <v>2027 březen</v>
      </c>
      <c r="N311" t="s">
        <v>60</v>
      </c>
      <c r="P311" s="3" t="s">
        <v>2903</v>
      </c>
      <c r="R311" s="2" t="s">
        <v>2937</v>
      </c>
    </row>
    <row r="312" spans="1:19" x14ac:dyDescent="0.25">
      <c r="A312">
        <v>892</v>
      </c>
      <c r="B312" t="s">
        <v>89</v>
      </c>
      <c r="C312" t="s">
        <v>694</v>
      </c>
      <c r="D312" t="s">
        <v>695</v>
      </c>
      <c r="E312" t="s">
        <v>55</v>
      </c>
      <c r="F312" t="s">
        <v>55</v>
      </c>
      <c r="G312" t="s">
        <v>57</v>
      </c>
      <c r="H312" t="s">
        <v>58</v>
      </c>
      <c r="I312" s="2">
        <v>43943</v>
      </c>
      <c r="J312" s="2">
        <v>45769</v>
      </c>
      <c r="K312" s="2">
        <f>Tabulka_SIS_READER_HODNOCENI[[#This Row],[DOKDYAKRED]]-365</f>
        <v>45404</v>
      </c>
      <c r="L312" s="3">
        <v>2024</v>
      </c>
      <c r="M312" s="3" t="str">
        <f>Tabulka_SIS_READER_HODNOCENI[[#This Row],[DOKDYPODAT ROK]]&amp; " květen"</f>
        <v>2024 květen</v>
      </c>
      <c r="N312" t="s">
        <v>60</v>
      </c>
      <c r="P312" s="3" t="s">
        <v>2903</v>
      </c>
      <c r="R312" s="2" t="s">
        <v>2937</v>
      </c>
    </row>
    <row r="313" spans="1:19" x14ac:dyDescent="0.25">
      <c r="A313">
        <v>915</v>
      </c>
      <c r="B313" t="s">
        <v>63</v>
      </c>
      <c r="C313" t="s">
        <v>698</v>
      </c>
      <c r="D313" t="s">
        <v>699</v>
      </c>
      <c r="E313" t="s">
        <v>55</v>
      </c>
      <c r="F313" t="s">
        <v>55</v>
      </c>
      <c r="G313" t="s">
        <v>57</v>
      </c>
      <c r="H313" t="s">
        <v>58</v>
      </c>
      <c r="I313" s="2">
        <v>43796</v>
      </c>
      <c r="J313" s="2">
        <v>47449</v>
      </c>
      <c r="K313" s="2">
        <f>Tabulka_SIS_READER_HODNOCENI[[#This Row],[DOKDYAKRED]]-365</f>
        <v>47084</v>
      </c>
      <c r="L313" s="3">
        <v>2028</v>
      </c>
      <c r="M313" s="3" t="str">
        <f>Tabulka_SIS_READER_HODNOCENI[[#This Row],[DOKDYPODAT ROK]]&amp; " květen"</f>
        <v>2028 květen</v>
      </c>
      <c r="N313" t="s">
        <v>60</v>
      </c>
      <c r="P313" s="3" t="s">
        <v>2903</v>
      </c>
      <c r="R313" s="2" t="s">
        <v>2937</v>
      </c>
    </row>
    <row r="314" spans="1:19" x14ac:dyDescent="0.25">
      <c r="A314">
        <v>900</v>
      </c>
      <c r="B314" t="s">
        <v>63</v>
      </c>
      <c r="C314" t="s">
        <v>702</v>
      </c>
      <c r="D314" t="s">
        <v>703</v>
      </c>
      <c r="E314" t="s">
        <v>55</v>
      </c>
      <c r="F314" t="s">
        <v>55</v>
      </c>
      <c r="G314" t="s">
        <v>106</v>
      </c>
      <c r="H314" t="s">
        <v>58</v>
      </c>
      <c r="I314" s="2">
        <v>43943</v>
      </c>
      <c r="J314" s="2">
        <v>45769</v>
      </c>
      <c r="K314" s="2">
        <f>Tabulka_SIS_READER_HODNOCENI[[#This Row],[DOKDYAKRED]]-365</f>
        <v>45404</v>
      </c>
      <c r="L314" s="3">
        <v>2024</v>
      </c>
      <c r="M314" s="3" t="str">
        <f>Tabulka_SIS_READER_HODNOCENI[[#This Row],[DOKDYPODAT ROK]]&amp; " květen"</f>
        <v>2024 květen</v>
      </c>
      <c r="N314" t="s">
        <v>60</v>
      </c>
      <c r="P314" s="3" t="s">
        <v>2903</v>
      </c>
      <c r="R314" s="2" t="s">
        <v>2937</v>
      </c>
      <c r="S314">
        <v>892</v>
      </c>
    </row>
    <row r="315" spans="1:19" x14ac:dyDescent="0.25">
      <c r="A315">
        <v>915</v>
      </c>
      <c r="B315" t="s">
        <v>89</v>
      </c>
      <c r="C315" t="s">
        <v>698</v>
      </c>
      <c r="D315" t="s">
        <v>699</v>
      </c>
      <c r="E315" t="s">
        <v>55</v>
      </c>
      <c r="F315" t="s">
        <v>55</v>
      </c>
      <c r="G315" t="s">
        <v>57</v>
      </c>
      <c r="H315" t="s">
        <v>58</v>
      </c>
      <c r="I315" s="2">
        <v>43796</v>
      </c>
      <c r="J315" s="2">
        <v>47449</v>
      </c>
      <c r="K315" s="2">
        <f>Tabulka_SIS_READER_HODNOCENI[[#This Row],[DOKDYAKRED]]-365</f>
        <v>47084</v>
      </c>
      <c r="L315" s="3">
        <v>2028</v>
      </c>
      <c r="M315" s="3" t="str">
        <f>Tabulka_SIS_READER_HODNOCENI[[#This Row],[DOKDYPODAT ROK]]&amp; " květen"</f>
        <v>2028 květen</v>
      </c>
      <c r="N315" t="s">
        <v>60</v>
      </c>
      <c r="P315" s="3" t="s">
        <v>2903</v>
      </c>
      <c r="R315" s="2" t="s">
        <v>2937</v>
      </c>
    </row>
    <row r="316" spans="1:19" x14ac:dyDescent="0.25">
      <c r="A316">
        <v>915</v>
      </c>
      <c r="B316" t="s">
        <v>69</v>
      </c>
      <c r="C316" t="s">
        <v>698</v>
      </c>
      <c r="D316" t="s">
        <v>699</v>
      </c>
      <c r="E316" t="s">
        <v>55</v>
      </c>
      <c r="F316" t="s">
        <v>55</v>
      </c>
      <c r="G316" t="s">
        <v>57</v>
      </c>
      <c r="H316" t="s">
        <v>58</v>
      </c>
      <c r="I316" s="2">
        <v>43796</v>
      </c>
      <c r="J316" s="2">
        <v>47449</v>
      </c>
      <c r="K316" s="2">
        <f>Tabulka_SIS_READER_HODNOCENI[[#This Row],[DOKDYAKRED]]-365</f>
        <v>47084</v>
      </c>
      <c r="L316" s="3">
        <v>2028</v>
      </c>
      <c r="M316" s="3" t="str">
        <f>Tabulka_SIS_READER_HODNOCENI[[#This Row],[DOKDYPODAT ROK]]&amp; " květen"</f>
        <v>2028 květen</v>
      </c>
      <c r="N316" t="s">
        <v>60</v>
      </c>
      <c r="P316" s="3" t="s">
        <v>2903</v>
      </c>
      <c r="R316" s="2" t="s">
        <v>2937</v>
      </c>
    </row>
    <row r="317" spans="1:19" x14ac:dyDescent="0.25">
      <c r="A317">
        <v>1054</v>
      </c>
      <c r="B317" t="s">
        <v>69</v>
      </c>
      <c r="C317" t="s">
        <v>687</v>
      </c>
      <c r="D317" t="s">
        <v>688</v>
      </c>
      <c r="E317" t="s">
        <v>55</v>
      </c>
      <c r="F317" t="s">
        <v>56</v>
      </c>
      <c r="G317" t="s">
        <v>57</v>
      </c>
      <c r="H317" t="s">
        <v>58</v>
      </c>
      <c r="I317" s="2">
        <v>43796</v>
      </c>
      <c r="J317" s="2">
        <v>47449</v>
      </c>
      <c r="K317" s="2">
        <f>Tabulka_SIS_READER_HODNOCENI[[#This Row],[DOKDYAKRED]]-365</f>
        <v>47084</v>
      </c>
      <c r="L317" s="3">
        <v>2028</v>
      </c>
      <c r="M317" s="3" t="str">
        <f>Tabulka_SIS_READER_HODNOCENI[[#This Row],[DOKDYPODAT ROK]]&amp; " květen"</f>
        <v>2028 květen</v>
      </c>
      <c r="N317" t="s">
        <v>60</v>
      </c>
      <c r="P317" s="3" t="s">
        <v>2903</v>
      </c>
      <c r="R317" s="2" t="s">
        <v>2937</v>
      </c>
      <c r="S317">
        <v>1052</v>
      </c>
    </row>
    <row r="318" spans="1:19" x14ac:dyDescent="0.25">
      <c r="A318">
        <v>1054</v>
      </c>
      <c r="B318" t="s">
        <v>89</v>
      </c>
      <c r="C318" t="s">
        <v>687</v>
      </c>
      <c r="D318" t="s">
        <v>688</v>
      </c>
      <c r="E318" t="s">
        <v>55</v>
      </c>
      <c r="F318" t="s">
        <v>56</v>
      </c>
      <c r="G318" t="s">
        <v>57</v>
      </c>
      <c r="H318" t="s">
        <v>58</v>
      </c>
      <c r="I318" s="2">
        <v>43796</v>
      </c>
      <c r="J318" s="2">
        <v>47449</v>
      </c>
      <c r="K318" s="2">
        <f>Tabulka_SIS_READER_HODNOCENI[[#This Row],[DOKDYAKRED]]-365</f>
        <v>47084</v>
      </c>
      <c r="L318" s="3">
        <v>2028</v>
      </c>
      <c r="M318" s="3" t="str">
        <f>Tabulka_SIS_READER_HODNOCENI[[#This Row],[DOKDYPODAT ROK]]&amp; " květen"</f>
        <v>2028 květen</v>
      </c>
      <c r="N318" t="s">
        <v>60</v>
      </c>
      <c r="P318" s="3" t="s">
        <v>2903</v>
      </c>
      <c r="R318" s="2" t="s">
        <v>2937</v>
      </c>
      <c r="S318">
        <v>1052</v>
      </c>
    </row>
    <row r="319" spans="1:19" x14ac:dyDescent="0.25">
      <c r="A319">
        <v>916</v>
      </c>
      <c r="B319" t="s">
        <v>63</v>
      </c>
      <c r="C319" t="s">
        <v>698</v>
      </c>
      <c r="D319" t="s">
        <v>699</v>
      </c>
      <c r="E319" t="s">
        <v>55</v>
      </c>
      <c r="F319" t="s">
        <v>56</v>
      </c>
      <c r="G319" t="s">
        <v>57</v>
      </c>
      <c r="H319" t="s">
        <v>58</v>
      </c>
      <c r="I319" s="2">
        <v>43796</v>
      </c>
      <c r="J319" s="2">
        <v>47449</v>
      </c>
      <c r="K319" s="2">
        <f>Tabulka_SIS_READER_HODNOCENI[[#This Row],[DOKDYAKRED]]-365</f>
        <v>47084</v>
      </c>
      <c r="L319" s="3">
        <v>2028</v>
      </c>
      <c r="M319" s="3" t="str">
        <f>Tabulka_SIS_READER_HODNOCENI[[#This Row],[DOKDYPODAT ROK]]&amp; " květen"</f>
        <v>2028 květen</v>
      </c>
      <c r="N319" t="s">
        <v>60</v>
      </c>
      <c r="P319" s="3" t="s">
        <v>2903</v>
      </c>
      <c r="R319" s="2" t="s">
        <v>2937</v>
      </c>
      <c r="S319">
        <v>915</v>
      </c>
    </row>
    <row r="320" spans="1:19" x14ac:dyDescent="0.25">
      <c r="A320">
        <v>918</v>
      </c>
      <c r="B320" t="s">
        <v>63</v>
      </c>
      <c r="C320" t="s">
        <v>704</v>
      </c>
      <c r="D320" t="s">
        <v>705</v>
      </c>
      <c r="E320" t="s">
        <v>55</v>
      </c>
      <c r="F320" t="s">
        <v>56</v>
      </c>
      <c r="G320" t="s">
        <v>106</v>
      </c>
      <c r="H320" t="s">
        <v>58</v>
      </c>
      <c r="I320" s="2">
        <v>43796</v>
      </c>
      <c r="J320" s="2">
        <v>47449</v>
      </c>
      <c r="K320" s="2">
        <f>Tabulka_SIS_READER_HODNOCENI[[#This Row],[DOKDYAKRED]]-365</f>
        <v>47084</v>
      </c>
      <c r="L320" s="3">
        <v>2028</v>
      </c>
      <c r="M320" s="3" t="str">
        <f>Tabulka_SIS_READER_HODNOCENI[[#This Row],[DOKDYPODAT ROK]]&amp; " květen"</f>
        <v>2028 květen</v>
      </c>
      <c r="N320" t="s">
        <v>60</v>
      </c>
      <c r="P320" s="3" t="s">
        <v>2903</v>
      </c>
      <c r="R320" s="2" t="s">
        <v>2937</v>
      </c>
      <c r="S320">
        <v>915</v>
      </c>
    </row>
    <row r="321" spans="1:19" x14ac:dyDescent="0.25">
      <c r="A321">
        <v>917</v>
      </c>
      <c r="B321" t="s">
        <v>63</v>
      </c>
      <c r="C321" t="s">
        <v>704</v>
      </c>
      <c r="D321" t="s">
        <v>705</v>
      </c>
      <c r="E321" t="s">
        <v>55</v>
      </c>
      <c r="F321" t="s">
        <v>55</v>
      </c>
      <c r="G321" t="s">
        <v>106</v>
      </c>
      <c r="H321" t="s">
        <v>58</v>
      </c>
      <c r="I321" s="2">
        <v>43796</v>
      </c>
      <c r="J321" s="2">
        <v>47449</v>
      </c>
      <c r="K321" s="2">
        <f>Tabulka_SIS_READER_HODNOCENI[[#This Row],[DOKDYAKRED]]-365</f>
        <v>47084</v>
      </c>
      <c r="L321" s="3">
        <v>2028</v>
      </c>
      <c r="M321" s="3" t="str">
        <f>Tabulka_SIS_READER_HODNOCENI[[#This Row],[DOKDYPODAT ROK]]&amp; " květen"</f>
        <v>2028 květen</v>
      </c>
      <c r="N321" t="s">
        <v>60</v>
      </c>
      <c r="P321" s="3" t="s">
        <v>2903</v>
      </c>
      <c r="R321" s="2" t="s">
        <v>2937</v>
      </c>
      <c r="S321">
        <v>915</v>
      </c>
    </row>
    <row r="322" spans="1:19" x14ac:dyDescent="0.25">
      <c r="A322">
        <v>331</v>
      </c>
      <c r="B322" t="s">
        <v>70</v>
      </c>
      <c r="C322" t="s">
        <v>706</v>
      </c>
      <c r="D322" t="s">
        <v>707</v>
      </c>
      <c r="E322" t="s">
        <v>73</v>
      </c>
      <c r="F322" t="s">
        <v>55</v>
      </c>
      <c r="G322" t="s">
        <v>57</v>
      </c>
      <c r="H322" t="s">
        <v>74</v>
      </c>
      <c r="I322" s="2">
        <v>43297</v>
      </c>
      <c r="J322" s="2">
        <v>45123</v>
      </c>
      <c r="K322" s="2">
        <f>Tabulka_SIS_READER_HODNOCENI[[#This Row],[DOKDYAKRED]]-365</f>
        <v>44758</v>
      </c>
      <c r="L322" s="3">
        <v>2022</v>
      </c>
      <c r="M322" s="3" t="str">
        <f>Tabulka_SIS_READER_HODNOCENI[[#This Row],[DOKDYPODAT ROK]]&amp; " březen"</f>
        <v>2022 březen</v>
      </c>
      <c r="N322" t="s">
        <v>60</v>
      </c>
      <c r="O322" s="2">
        <v>44561</v>
      </c>
      <c r="P322" s="3" t="s">
        <v>2910</v>
      </c>
      <c r="R322" s="2" t="s">
        <v>2937</v>
      </c>
    </row>
    <row r="323" spans="1:19" x14ac:dyDescent="0.25">
      <c r="A323">
        <v>674</v>
      </c>
      <c r="B323" t="s">
        <v>121</v>
      </c>
      <c r="C323" t="s">
        <v>683</v>
      </c>
      <c r="D323" t="s">
        <v>684</v>
      </c>
      <c r="E323" t="s">
        <v>55</v>
      </c>
      <c r="F323" t="s">
        <v>55</v>
      </c>
      <c r="G323" t="s">
        <v>106</v>
      </c>
      <c r="H323" t="s">
        <v>58</v>
      </c>
      <c r="I323" s="2">
        <v>43297</v>
      </c>
      <c r="J323" s="2">
        <v>46950</v>
      </c>
      <c r="K323" s="2">
        <f>Tabulka_SIS_READER_HODNOCENI[[#This Row],[DOKDYAKRED]]-365</f>
        <v>46585</v>
      </c>
      <c r="L323" s="3">
        <v>2027</v>
      </c>
      <c r="M323" s="3" t="str">
        <f>Tabulka_SIS_READER_HODNOCENI[[#This Row],[DOKDYPODAT ROK]]&amp; " květen"</f>
        <v>2027 květen</v>
      </c>
      <c r="N323" t="s">
        <v>60</v>
      </c>
      <c r="O323" s="2">
        <v>45291</v>
      </c>
      <c r="P323" s="3" t="s">
        <v>2911</v>
      </c>
      <c r="R323" s="2" t="s">
        <v>2937</v>
      </c>
      <c r="S323">
        <v>156</v>
      </c>
    </row>
    <row r="324" spans="1:19" x14ac:dyDescent="0.25">
      <c r="A324">
        <v>673</v>
      </c>
      <c r="B324" t="s">
        <v>121</v>
      </c>
      <c r="C324" t="s">
        <v>680</v>
      </c>
      <c r="D324" t="s">
        <v>681</v>
      </c>
      <c r="E324" t="s">
        <v>55</v>
      </c>
      <c r="F324" t="s">
        <v>56</v>
      </c>
      <c r="G324" t="s">
        <v>57</v>
      </c>
      <c r="H324" t="s">
        <v>58</v>
      </c>
      <c r="I324" s="2">
        <v>43297</v>
      </c>
      <c r="J324" s="2">
        <v>46950</v>
      </c>
      <c r="K324" s="2">
        <f>Tabulka_SIS_READER_HODNOCENI[[#This Row],[DOKDYAKRED]]-365</f>
        <v>46585</v>
      </c>
      <c r="L324" s="3">
        <v>2027</v>
      </c>
      <c r="M324" s="3" t="str">
        <f>Tabulka_SIS_READER_HODNOCENI[[#This Row],[DOKDYPODAT ROK]]&amp; " květen"</f>
        <v>2027 květen</v>
      </c>
      <c r="N324" t="s">
        <v>60</v>
      </c>
      <c r="O324" s="2">
        <v>45291</v>
      </c>
      <c r="P324" s="3" t="s">
        <v>2911</v>
      </c>
      <c r="R324" s="2" t="s">
        <v>2937</v>
      </c>
      <c r="S324">
        <v>156</v>
      </c>
    </row>
    <row r="325" spans="1:19" x14ac:dyDescent="0.25">
      <c r="A325">
        <v>916</v>
      </c>
      <c r="B325" t="s">
        <v>69</v>
      </c>
      <c r="C325" t="s">
        <v>698</v>
      </c>
      <c r="D325" t="s">
        <v>699</v>
      </c>
      <c r="E325" t="s">
        <v>55</v>
      </c>
      <c r="F325" t="s">
        <v>56</v>
      </c>
      <c r="G325" t="s">
        <v>57</v>
      </c>
      <c r="H325" t="s">
        <v>58</v>
      </c>
      <c r="I325" s="2">
        <v>43796</v>
      </c>
      <c r="J325" s="2">
        <v>47449</v>
      </c>
      <c r="K325" s="2">
        <f>Tabulka_SIS_READER_HODNOCENI[[#This Row],[DOKDYAKRED]]-365</f>
        <v>47084</v>
      </c>
      <c r="L325" s="3">
        <v>2028</v>
      </c>
      <c r="M325" s="3" t="str">
        <f>Tabulka_SIS_READER_HODNOCENI[[#This Row],[DOKDYPODAT ROK]]&amp; " květen"</f>
        <v>2028 květen</v>
      </c>
      <c r="N325" t="s">
        <v>60</v>
      </c>
      <c r="P325" s="3" t="s">
        <v>2903</v>
      </c>
      <c r="R325" s="2" t="s">
        <v>2937</v>
      </c>
      <c r="S325">
        <v>915</v>
      </c>
    </row>
    <row r="326" spans="1:19" x14ac:dyDescent="0.25">
      <c r="A326">
        <v>918</v>
      </c>
      <c r="B326" t="s">
        <v>69</v>
      </c>
      <c r="C326" t="s">
        <v>704</v>
      </c>
      <c r="D326" t="s">
        <v>705</v>
      </c>
      <c r="E326" t="s">
        <v>55</v>
      </c>
      <c r="F326" t="s">
        <v>56</v>
      </c>
      <c r="G326" t="s">
        <v>106</v>
      </c>
      <c r="H326" t="s">
        <v>58</v>
      </c>
      <c r="I326" s="2">
        <v>43796</v>
      </c>
      <c r="J326" s="2">
        <v>47449</v>
      </c>
      <c r="K326" s="2">
        <f>Tabulka_SIS_READER_HODNOCENI[[#This Row],[DOKDYAKRED]]-365</f>
        <v>47084</v>
      </c>
      <c r="L326" s="3">
        <v>2028</v>
      </c>
      <c r="M326" s="3" t="str">
        <f>Tabulka_SIS_READER_HODNOCENI[[#This Row],[DOKDYPODAT ROK]]&amp; " květen"</f>
        <v>2028 květen</v>
      </c>
      <c r="N326" t="s">
        <v>60</v>
      </c>
      <c r="P326" s="3" t="s">
        <v>2903</v>
      </c>
      <c r="R326" s="2" t="s">
        <v>2937</v>
      </c>
      <c r="S326">
        <v>915</v>
      </c>
    </row>
    <row r="327" spans="1:19" x14ac:dyDescent="0.25">
      <c r="A327">
        <v>917</v>
      </c>
      <c r="B327" t="s">
        <v>69</v>
      </c>
      <c r="C327" t="s">
        <v>704</v>
      </c>
      <c r="D327" t="s">
        <v>705</v>
      </c>
      <c r="E327" t="s">
        <v>55</v>
      </c>
      <c r="F327" t="s">
        <v>55</v>
      </c>
      <c r="G327" t="s">
        <v>106</v>
      </c>
      <c r="H327" t="s">
        <v>58</v>
      </c>
      <c r="I327" s="2">
        <v>43796</v>
      </c>
      <c r="J327" s="2">
        <v>47449</v>
      </c>
      <c r="K327" s="2">
        <f>Tabulka_SIS_READER_HODNOCENI[[#This Row],[DOKDYAKRED]]-365</f>
        <v>47084</v>
      </c>
      <c r="L327" s="3">
        <v>2028</v>
      </c>
      <c r="M327" s="3" t="str">
        <f>Tabulka_SIS_READER_HODNOCENI[[#This Row],[DOKDYPODAT ROK]]&amp; " květen"</f>
        <v>2028 květen</v>
      </c>
      <c r="N327" t="s">
        <v>60</v>
      </c>
      <c r="P327" s="3" t="s">
        <v>2903</v>
      </c>
      <c r="R327" s="2" t="s">
        <v>2937</v>
      </c>
      <c r="S327">
        <v>915</v>
      </c>
    </row>
    <row r="328" spans="1:19" x14ac:dyDescent="0.25">
      <c r="A328">
        <v>916</v>
      </c>
      <c r="B328" t="s">
        <v>89</v>
      </c>
      <c r="C328" t="s">
        <v>698</v>
      </c>
      <c r="D328" t="s">
        <v>699</v>
      </c>
      <c r="E328" t="s">
        <v>55</v>
      </c>
      <c r="F328" t="s">
        <v>56</v>
      </c>
      <c r="G328" t="s">
        <v>57</v>
      </c>
      <c r="H328" t="s">
        <v>58</v>
      </c>
      <c r="I328" s="2">
        <v>43796</v>
      </c>
      <c r="J328" s="2">
        <v>47449</v>
      </c>
      <c r="K328" s="2">
        <f>Tabulka_SIS_READER_HODNOCENI[[#This Row],[DOKDYAKRED]]-365</f>
        <v>47084</v>
      </c>
      <c r="L328" s="3">
        <v>2028</v>
      </c>
      <c r="M328" s="3" t="str">
        <f>Tabulka_SIS_READER_HODNOCENI[[#This Row],[DOKDYPODAT ROK]]&amp; " květen"</f>
        <v>2028 květen</v>
      </c>
      <c r="N328" t="s">
        <v>60</v>
      </c>
      <c r="P328" s="3" t="s">
        <v>2903</v>
      </c>
      <c r="R328" s="2" t="s">
        <v>2937</v>
      </c>
      <c r="S328">
        <v>915</v>
      </c>
    </row>
    <row r="329" spans="1:19" x14ac:dyDescent="0.25">
      <c r="A329">
        <v>918</v>
      </c>
      <c r="B329" t="s">
        <v>89</v>
      </c>
      <c r="C329" t="s">
        <v>704</v>
      </c>
      <c r="D329" t="s">
        <v>705</v>
      </c>
      <c r="E329" t="s">
        <v>55</v>
      </c>
      <c r="F329" t="s">
        <v>56</v>
      </c>
      <c r="G329" t="s">
        <v>106</v>
      </c>
      <c r="H329" t="s">
        <v>58</v>
      </c>
      <c r="I329" s="2">
        <v>43796</v>
      </c>
      <c r="J329" s="2">
        <v>47449</v>
      </c>
      <c r="K329" s="2">
        <f>Tabulka_SIS_READER_HODNOCENI[[#This Row],[DOKDYAKRED]]-365</f>
        <v>47084</v>
      </c>
      <c r="L329" s="3">
        <v>2028</v>
      </c>
      <c r="M329" s="3" t="str">
        <f>Tabulka_SIS_READER_HODNOCENI[[#This Row],[DOKDYPODAT ROK]]&amp; " květen"</f>
        <v>2028 květen</v>
      </c>
      <c r="N329" t="s">
        <v>60</v>
      </c>
      <c r="P329" s="3" t="s">
        <v>2903</v>
      </c>
      <c r="R329" s="2" t="s">
        <v>2937</v>
      </c>
      <c r="S329">
        <v>915</v>
      </c>
    </row>
    <row r="330" spans="1:19" x14ac:dyDescent="0.25">
      <c r="A330">
        <v>917</v>
      </c>
      <c r="B330" t="s">
        <v>89</v>
      </c>
      <c r="C330" t="s">
        <v>704</v>
      </c>
      <c r="D330" t="s">
        <v>705</v>
      </c>
      <c r="E330" t="s">
        <v>55</v>
      </c>
      <c r="F330" t="s">
        <v>55</v>
      </c>
      <c r="G330" t="s">
        <v>106</v>
      </c>
      <c r="H330" t="s">
        <v>58</v>
      </c>
      <c r="I330" s="2">
        <v>43796</v>
      </c>
      <c r="J330" s="2">
        <v>47449</v>
      </c>
      <c r="K330" s="2">
        <f>Tabulka_SIS_READER_HODNOCENI[[#This Row],[DOKDYAKRED]]-365</f>
        <v>47084</v>
      </c>
      <c r="L330" s="3">
        <v>2028</v>
      </c>
      <c r="M330" s="3" t="str">
        <f>Tabulka_SIS_READER_HODNOCENI[[#This Row],[DOKDYPODAT ROK]]&amp; " květen"</f>
        <v>2028 květen</v>
      </c>
      <c r="N330" t="s">
        <v>60</v>
      </c>
      <c r="P330" s="3" t="s">
        <v>2903</v>
      </c>
      <c r="R330" s="2" t="s">
        <v>2937</v>
      </c>
      <c r="S330">
        <v>915</v>
      </c>
    </row>
    <row r="331" spans="1:19" x14ac:dyDescent="0.25">
      <c r="A331">
        <v>1008</v>
      </c>
      <c r="B331" t="s">
        <v>280</v>
      </c>
      <c r="C331" t="s">
        <v>709</v>
      </c>
      <c r="D331" t="s">
        <v>710</v>
      </c>
      <c r="E331" t="s">
        <v>73</v>
      </c>
      <c r="F331" t="s">
        <v>55</v>
      </c>
      <c r="G331" t="s">
        <v>57</v>
      </c>
      <c r="H331" t="s">
        <v>74</v>
      </c>
      <c r="I331" s="2">
        <v>44006</v>
      </c>
      <c r="J331" s="2">
        <v>47658</v>
      </c>
      <c r="K331" s="2">
        <f>Tabulka_SIS_READER_HODNOCENI[[#This Row],[DOKDYAKRED]]-365</f>
        <v>47293</v>
      </c>
      <c r="L331" s="3">
        <v>2029</v>
      </c>
      <c r="M331" s="3" t="str">
        <f>Tabulka_SIS_READER_HODNOCENI[[#This Row],[DOKDYPODAT ROK]]&amp; " březen"</f>
        <v>2029 březen</v>
      </c>
      <c r="N331" t="s">
        <v>60</v>
      </c>
      <c r="P331" s="3" t="s">
        <v>2903</v>
      </c>
      <c r="R331" s="2" t="s">
        <v>2937</v>
      </c>
    </row>
    <row r="332" spans="1:19" x14ac:dyDescent="0.25">
      <c r="A332">
        <v>1434</v>
      </c>
      <c r="B332" t="s">
        <v>177</v>
      </c>
      <c r="C332" t="s">
        <v>713</v>
      </c>
      <c r="D332" t="s">
        <v>714</v>
      </c>
      <c r="E332" t="s">
        <v>73</v>
      </c>
      <c r="F332" t="s">
        <v>55</v>
      </c>
      <c r="G332" t="s">
        <v>57</v>
      </c>
      <c r="H332" t="s">
        <v>74</v>
      </c>
      <c r="I332" s="2">
        <v>43978</v>
      </c>
      <c r="J332" s="2">
        <v>47630</v>
      </c>
      <c r="K332" s="2">
        <f>Tabulka_SIS_READER_HODNOCENI[[#This Row],[DOKDYAKRED]]-365</f>
        <v>47265</v>
      </c>
      <c r="L332" s="3">
        <v>2029</v>
      </c>
      <c r="M332" s="3" t="str">
        <f>Tabulka_SIS_READER_HODNOCENI[[#This Row],[DOKDYPODAT ROK]]&amp; " březen"</f>
        <v>2029 březen</v>
      </c>
      <c r="N332" t="s">
        <v>60</v>
      </c>
      <c r="P332" s="3" t="s">
        <v>2903</v>
      </c>
      <c r="R332" s="2" t="s">
        <v>2937</v>
      </c>
    </row>
    <row r="333" spans="1:19" x14ac:dyDescent="0.25">
      <c r="A333">
        <v>892</v>
      </c>
      <c r="B333" t="s">
        <v>63</v>
      </c>
      <c r="C333" t="s">
        <v>694</v>
      </c>
      <c r="D333" t="s">
        <v>695</v>
      </c>
      <c r="E333" t="s">
        <v>55</v>
      </c>
      <c r="F333" t="s">
        <v>55</v>
      </c>
      <c r="G333" t="s">
        <v>57</v>
      </c>
      <c r="H333" t="s">
        <v>58</v>
      </c>
      <c r="I333" s="2">
        <v>43943</v>
      </c>
      <c r="J333" s="2">
        <v>45769</v>
      </c>
      <c r="K333" s="2">
        <f>Tabulka_SIS_READER_HODNOCENI[[#This Row],[DOKDYAKRED]]-365</f>
        <v>45404</v>
      </c>
      <c r="L333" s="3">
        <v>2024</v>
      </c>
      <c r="M333" s="3" t="str">
        <f>Tabulka_SIS_READER_HODNOCENI[[#This Row],[DOKDYPODAT ROK]]&amp; " květen"</f>
        <v>2024 květen</v>
      </c>
      <c r="N333" t="s">
        <v>60</v>
      </c>
      <c r="P333" s="3" t="s">
        <v>2903</v>
      </c>
      <c r="R333" s="2" t="s">
        <v>2937</v>
      </c>
    </row>
    <row r="334" spans="1:19" x14ac:dyDescent="0.25">
      <c r="A334">
        <v>901</v>
      </c>
      <c r="B334" t="s">
        <v>63</v>
      </c>
      <c r="C334" t="s">
        <v>702</v>
      </c>
      <c r="D334" t="s">
        <v>703</v>
      </c>
      <c r="E334" t="s">
        <v>55</v>
      </c>
      <c r="F334" t="s">
        <v>56</v>
      </c>
      <c r="G334" t="s">
        <v>106</v>
      </c>
      <c r="H334" t="s">
        <v>58</v>
      </c>
      <c r="I334" s="2">
        <v>43943</v>
      </c>
      <c r="J334" s="2">
        <v>45769</v>
      </c>
      <c r="K334" s="2">
        <f>Tabulka_SIS_READER_HODNOCENI[[#This Row],[DOKDYAKRED]]-365</f>
        <v>45404</v>
      </c>
      <c r="L334" s="3">
        <v>2024</v>
      </c>
      <c r="M334" s="3" t="str">
        <f>Tabulka_SIS_READER_HODNOCENI[[#This Row],[DOKDYPODAT ROK]]&amp; " květen"</f>
        <v>2024 květen</v>
      </c>
      <c r="N334" t="s">
        <v>60</v>
      </c>
      <c r="P334" s="3" t="s">
        <v>2903</v>
      </c>
      <c r="R334" s="2" t="s">
        <v>2937</v>
      </c>
      <c r="S334">
        <v>892</v>
      </c>
    </row>
    <row r="335" spans="1:19" x14ac:dyDescent="0.25">
      <c r="A335">
        <v>899</v>
      </c>
      <c r="B335" t="s">
        <v>63</v>
      </c>
      <c r="C335" t="s">
        <v>694</v>
      </c>
      <c r="D335" t="s">
        <v>695</v>
      </c>
      <c r="E335" t="s">
        <v>55</v>
      </c>
      <c r="F335" t="s">
        <v>56</v>
      </c>
      <c r="G335" t="s">
        <v>57</v>
      </c>
      <c r="H335" t="s">
        <v>58</v>
      </c>
      <c r="I335" s="2">
        <v>43943</v>
      </c>
      <c r="J335" s="2">
        <v>45769</v>
      </c>
      <c r="K335" s="2">
        <f>Tabulka_SIS_READER_HODNOCENI[[#This Row],[DOKDYAKRED]]-365</f>
        <v>45404</v>
      </c>
      <c r="L335" s="3">
        <v>2024</v>
      </c>
      <c r="M335" s="3" t="str">
        <f>Tabulka_SIS_READER_HODNOCENI[[#This Row],[DOKDYPODAT ROK]]&amp; " květen"</f>
        <v>2024 květen</v>
      </c>
      <c r="N335" t="s">
        <v>60</v>
      </c>
      <c r="P335" s="3" t="s">
        <v>2903</v>
      </c>
      <c r="R335" s="2" t="s">
        <v>2937</v>
      </c>
      <c r="S335">
        <v>892</v>
      </c>
    </row>
    <row r="336" spans="1:19" x14ac:dyDescent="0.25">
      <c r="A336">
        <v>900</v>
      </c>
      <c r="B336" t="s">
        <v>89</v>
      </c>
      <c r="C336" t="s">
        <v>702</v>
      </c>
      <c r="D336" t="s">
        <v>703</v>
      </c>
      <c r="E336" t="s">
        <v>55</v>
      </c>
      <c r="F336" t="s">
        <v>55</v>
      </c>
      <c r="G336" t="s">
        <v>106</v>
      </c>
      <c r="H336" t="s">
        <v>58</v>
      </c>
      <c r="I336" s="2">
        <v>43943</v>
      </c>
      <c r="J336" s="2">
        <v>45769</v>
      </c>
      <c r="K336" s="2">
        <f>Tabulka_SIS_READER_HODNOCENI[[#This Row],[DOKDYAKRED]]-365</f>
        <v>45404</v>
      </c>
      <c r="L336" s="3">
        <v>2024</v>
      </c>
      <c r="M336" s="3" t="str">
        <f>Tabulka_SIS_READER_HODNOCENI[[#This Row],[DOKDYPODAT ROK]]&amp; " květen"</f>
        <v>2024 květen</v>
      </c>
      <c r="N336" t="s">
        <v>60</v>
      </c>
      <c r="P336" s="3" t="s">
        <v>2903</v>
      </c>
      <c r="R336" s="2" t="s">
        <v>2937</v>
      </c>
      <c r="S336">
        <v>892</v>
      </c>
    </row>
    <row r="337" spans="1:19" x14ac:dyDescent="0.25">
      <c r="A337">
        <v>901</v>
      </c>
      <c r="B337" t="s">
        <v>89</v>
      </c>
      <c r="C337" t="s">
        <v>702</v>
      </c>
      <c r="D337" t="s">
        <v>703</v>
      </c>
      <c r="E337" t="s">
        <v>55</v>
      </c>
      <c r="F337" t="s">
        <v>56</v>
      </c>
      <c r="G337" t="s">
        <v>106</v>
      </c>
      <c r="H337" t="s">
        <v>58</v>
      </c>
      <c r="I337" s="2">
        <v>43943</v>
      </c>
      <c r="J337" s="2">
        <v>45769</v>
      </c>
      <c r="K337" s="2">
        <f>Tabulka_SIS_READER_HODNOCENI[[#This Row],[DOKDYAKRED]]-365</f>
        <v>45404</v>
      </c>
      <c r="L337" s="3">
        <v>2024</v>
      </c>
      <c r="M337" s="3" t="str">
        <f>Tabulka_SIS_READER_HODNOCENI[[#This Row],[DOKDYPODAT ROK]]&amp; " květen"</f>
        <v>2024 květen</v>
      </c>
      <c r="N337" t="s">
        <v>60</v>
      </c>
      <c r="P337" s="3" t="s">
        <v>2903</v>
      </c>
      <c r="R337" s="2" t="s">
        <v>2937</v>
      </c>
      <c r="S337">
        <v>892</v>
      </c>
    </row>
    <row r="338" spans="1:19" x14ac:dyDescent="0.25">
      <c r="A338">
        <v>899</v>
      </c>
      <c r="B338" t="s">
        <v>89</v>
      </c>
      <c r="C338" t="s">
        <v>694</v>
      </c>
      <c r="D338" t="s">
        <v>695</v>
      </c>
      <c r="E338" t="s">
        <v>55</v>
      </c>
      <c r="F338" t="s">
        <v>56</v>
      </c>
      <c r="G338" t="s">
        <v>57</v>
      </c>
      <c r="H338" t="s">
        <v>58</v>
      </c>
      <c r="I338" s="2">
        <v>43943</v>
      </c>
      <c r="J338" s="2">
        <v>45769</v>
      </c>
      <c r="K338" s="2">
        <f>Tabulka_SIS_READER_HODNOCENI[[#This Row],[DOKDYAKRED]]-365</f>
        <v>45404</v>
      </c>
      <c r="L338" s="3">
        <v>2024</v>
      </c>
      <c r="M338" s="3" t="str">
        <f>Tabulka_SIS_READER_HODNOCENI[[#This Row],[DOKDYPODAT ROK]]&amp; " květen"</f>
        <v>2024 květen</v>
      </c>
      <c r="N338" t="s">
        <v>60</v>
      </c>
      <c r="P338" s="3" t="s">
        <v>2903</v>
      </c>
      <c r="R338" s="2" t="s">
        <v>2937</v>
      </c>
      <c r="S338">
        <v>892</v>
      </c>
    </row>
    <row r="339" spans="1:19" x14ac:dyDescent="0.25">
      <c r="A339">
        <v>1526</v>
      </c>
      <c r="B339" t="s">
        <v>177</v>
      </c>
      <c r="C339" t="s">
        <v>717</v>
      </c>
      <c r="D339" t="s">
        <v>718</v>
      </c>
      <c r="E339" t="s">
        <v>73</v>
      </c>
      <c r="F339" t="s">
        <v>56</v>
      </c>
      <c r="G339" t="s">
        <v>57</v>
      </c>
      <c r="H339" t="s">
        <v>74</v>
      </c>
      <c r="I339" s="2">
        <v>43978</v>
      </c>
      <c r="J339" s="2">
        <v>47630</v>
      </c>
      <c r="K339" s="2">
        <f>Tabulka_SIS_READER_HODNOCENI[[#This Row],[DOKDYAKRED]]-365</f>
        <v>47265</v>
      </c>
      <c r="L339" s="3">
        <v>2029</v>
      </c>
      <c r="M339" s="3" t="str">
        <f>Tabulka_SIS_READER_HODNOCENI[[#This Row],[DOKDYPODAT ROK]]&amp; " březen"</f>
        <v>2029 březen</v>
      </c>
      <c r="N339" t="s">
        <v>60</v>
      </c>
      <c r="P339" s="3" t="s">
        <v>2903</v>
      </c>
      <c r="R339" s="2" t="s">
        <v>2937</v>
      </c>
    </row>
    <row r="340" spans="1:19" x14ac:dyDescent="0.25">
      <c r="A340">
        <v>1560</v>
      </c>
      <c r="B340" t="s">
        <v>121</v>
      </c>
      <c r="C340" t="s">
        <v>720</v>
      </c>
      <c r="D340" t="s">
        <v>721</v>
      </c>
      <c r="E340" t="s">
        <v>85</v>
      </c>
      <c r="F340" t="s">
        <v>55</v>
      </c>
      <c r="G340" t="s">
        <v>106</v>
      </c>
      <c r="H340" t="s">
        <v>86</v>
      </c>
      <c r="I340" s="2">
        <v>44006</v>
      </c>
      <c r="J340" s="2">
        <v>47658</v>
      </c>
      <c r="K340" s="2">
        <f>Tabulka_SIS_READER_HODNOCENI[[#This Row],[DOKDYAKRED]]-365</f>
        <v>47293</v>
      </c>
      <c r="L340" s="3">
        <v>2029</v>
      </c>
      <c r="M340" s="3" t="str">
        <f>Tabulka_SIS_READER_HODNOCENI[[#This Row],[DOKDYPODAT ROK]]&amp; " březen"</f>
        <v>2029 březen</v>
      </c>
      <c r="N340" t="s">
        <v>60</v>
      </c>
      <c r="P340" s="3" t="s">
        <v>2903</v>
      </c>
      <c r="R340" s="2" t="s">
        <v>2937</v>
      </c>
    </row>
    <row r="341" spans="1:19" x14ac:dyDescent="0.25">
      <c r="A341">
        <v>325</v>
      </c>
      <c r="B341" t="s">
        <v>70</v>
      </c>
      <c r="C341" t="s">
        <v>383</v>
      </c>
      <c r="D341" t="s">
        <v>384</v>
      </c>
      <c r="E341" t="s">
        <v>85</v>
      </c>
      <c r="F341" t="s">
        <v>56</v>
      </c>
      <c r="G341" t="s">
        <v>57</v>
      </c>
      <c r="H341" t="s">
        <v>86</v>
      </c>
      <c r="I341" s="2">
        <v>43340</v>
      </c>
      <c r="J341" s="2">
        <v>46993</v>
      </c>
      <c r="K341" s="2">
        <f>Tabulka_SIS_READER_HODNOCENI[[#This Row],[DOKDYAKRED]]-365</f>
        <v>46628</v>
      </c>
      <c r="L341" s="3">
        <v>2027</v>
      </c>
      <c r="M341" s="3" t="str">
        <f>Tabulka_SIS_READER_HODNOCENI[[#This Row],[DOKDYPODAT ROK]]&amp; " březen"</f>
        <v>2027 březen</v>
      </c>
      <c r="N341" t="s">
        <v>60</v>
      </c>
      <c r="O341" s="2">
        <v>44561</v>
      </c>
      <c r="P341" s="3" t="s">
        <v>2910</v>
      </c>
      <c r="R341" s="2" t="s">
        <v>2937</v>
      </c>
      <c r="S341">
        <v>324</v>
      </c>
    </row>
    <row r="342" spans="1:19" x14ac:dyDescent="0.25">
      <c r="A342">
        <v>102</v>
      </c>
      <c r="B342" t="s">
        <v>280</v>
      </c>
      <c r="C342" t="s">
        <v>467</v>
      </c>
      <c r="D342" t="s">
        <v>665</v>
      </c>
      <c r="E342" t="s">
        <v>73</v>
      </c>
      <c r="F342" t="s">
        <v>55</v>
      </c>
      <c r="G342" t="s">
        <v>57</v>
      </c>
      <c r="H342" t="s">
        <v>74</v>
      </c>
      <c r="K342" s="2">
        <f>Tabulka_SIS_READER_HODNOCENI[[#This Row],[DOKDYAKRED]]-365</f>
        <v>-365</v>
      </c>
      <c r="L342" s="3" t="e">
        <v>#NUM!</v>
      </c>
      <c r="M342" s="3" t="e">
        <f>Tabulka_SIS_READER_HODNOCENI[[#This Row],[DOKDYPODAT ROK]]&amp; " březen"</f>
        <v>#NUM!</v>
      </c>
      <c r="N342" t="s">
        <v>119</v>
      </c>
      <c r="O342" s="1"/>
      <c r="P342" s="3" t="s">
        <v>2903</v>
      </c>
      <c r="Q342" s="1"/>
      <c r="R342" s="1" t="s">
        <v>2937</v>
      </c>
    </row>
    <row r="343" spans="1:19" x14ac:dyDescent="0.25">
      <c r="A343">
        <v>1098</v>
      </c>
      <c r="B343" t="s">
        <v>155</v>
      </c>
      <c r="C343" t="s">
        <v>724</v>
      </c>
      <c r="D343" t="s">
        <v>725</v>
      </c>
      <c r="E343" t="s">
        <v>85</v>
      </c>
      <c r="F343" t="s">
        <v>55</v>
      </c>
      <c r="G343" t="s">
        <v>106</v>
      </c>
      <c r="H343" t="s">
        <v>86</v>
      </c>
      <c r="I343" s="2">
        <v>43703</v>
      </c>
      <c r="J343" s="2">
        <v>47356</v>
      </c>
      <c r="K343" s="2">
        <f>Tabulka_SIS_READER_HODNOCENI[[#This Row],[DOKDYAKRED]]-365</f>
        <v>46991</v>
      </c>
      <c r="L343" s="3">
        <v>2028</v>
      </c>
      <c r="M343" s="3" t="str">
        <f>Tabulka_SIS_READER_HODNOCENI[[#This Row],[DOKDYPODAT ROK]]&amp; " březen"</f>
        <v>2028 březen</v>
      </c>
      <c r="N343" t="s">
        <v>60</v>
      </c>
      <c r="O343" s="2">
        <v>45565</v>
      </c>
      <c r="P343" s="3" t="s">
        <v>2912</v>
      </c>
      <c r="R343" s="2" t="s">
        <v>2937</v>
      </c>
      <c r="S343">
        <v>802</v>
      </c>
    </row>
    <row r="344" spans="1:19" x14ac:dyDescent="0.25">
      <c r="A344">
        <v>496</v>
      </c>
      <c r="B344" t="s">
        <v>70</v>
      </c>
      <c r="C344" t="s">
        <v>727</v>
      </c>
      <c r="D344" t="s">
        <v>728</v>
      </c>
      <c r="E344" t="s">
        <v>55</v>
      </c>
      <c r="F344" t="s">
        <v>56</v>
      </c>
      <c r="G344" t="s">
        <v>106</v>
      </c>
      <c r="H344" t="s">
        <v>58</v>
      </c>
      <c r="I344" s="2">
        <v>43297</v>
      </c>
      <c r="J344" s="2">
        <v>46950</v>
      </c>
      <c r="K344" s="2">
        <f>Tabulka_SIS_READER_HODNOCENI[[#This Row],[DOKDYAKRED]]-365</f>
        <v>46585</v>
      </c>
      <c r="L344" s="3">
        <v>2027</v>
      </c>
      <c r="M344" s="3" t="str">
        <f>Tabulka_SIS_READER_HODNOCENI[[#This Row],[DOKDYPODAT ROK]]&amp; " květen"</f>
        <v>2027 květen</v>
      </c>
      <c r="N344" t="s">
        <v>60</v>
      </c>
      <c r="P344" s="3" t="s">
        <v>2903</v>
      </c>
      <c r="R344" s="2" t="s">
        <v>2937</v>
      </c>
      <c r="S344">
        <v>493</v>
      </c>
    </row>
    <row r="345" spans="1:19" x14ac:dyDescent="0.25">
      <c r="A345">
        <v>349</v>
      </c>
      <c r="B345" t="s">
        <v>70</v>
      </c>
      <c r="C345" t="s">
        <v>730</v>
      </c>
      <c r="D345" t="s">
        <v>731</v>
      </c>
      <c r="E345" t="s">
        <v>85</v>
      </c>
      <c r="F345" t="s">
        <v>55</v>
      </c>
      <c r="G345" t="s">
        <v>106</v>
      </c>
      <c r="H345" t="s">
        <v>86</v>
      </c>
      <c r="I345" s="2">
        <v>43297</v>
      </c>
      <c r="J345" s="2">
        <v>46950</v>
      </c>
      <c r="K345" s="2">
        <f>Tabulka_SIS_READER_HODNOCENI[[#This Row],[DOKDYAKRED]]-365</f>
        <v>46585</v>
      </c>
      <c r="L345" s="3">
        <v>2027</v>
      </c>
      <c r="M345" s="3" t="str">
        <f>Tabulka_SIS_READER_HODNOCENI[[#This Row],[DOKDYPODAT ROK]]&amp; " březen"</f>
        <v>2027 březen</v>
      </c>
      <c r="N345" t="s">
        <v>60</v>
      </c>
      <c r="P345" s="3" t="s">
        <v>2903</v>
      </c>
      <c r="R345" s="2" t="s">
        <v>2937</v>
      </c>
    </row>
    <row r="346" spans="1:19" x14ac:dyDescent="0.25">
      <c r="A346">
        <v>201</v>
      </c>
      <c r="B346" t="s">
        <v>155</v>
      </c>
      <c r="C346" t="s">
        <v>734</v>
      </c>
      <c r="D346" t="s">
        <v>735</v>
      </c>
      <c r="E346" t="s">
        <v>73</v>
      </c>
      <c r="F346" t="s">
        <v>55</v>
      </c>
      <c r="G346" t="s">
        <v>57</v>
      </c>
      <c r="H346" t="s">
        <v>74</v>
      </c>
      <c r="I346" s="2">
        <v>43297</v>
      </c>
      <c r="J346" s="2">
        <v>46950</v>
      </c>
      <c r="K346" s="2">
        <f>Tabulka_SIS_READER_HODNOCENI[[#This Row],[DOKDYAKRED]]-365</f>
        <v>46585</v>
      </c>
      <c r="L346" s="3">
        <v>2027</v>
      </c>
      <c r="M346" s="3" t="str">
        <f>Tabulka_SIS_READER_HODNOCENI[[#This Row],[DOKDYPODAT ROK]]&amp; " březen"</f>
        <v>2027 březen</v>
      </c>
      <c r="N346" t="s">
        <v>60</v>
      </c>
      <c r="P346" s="3" t="s">
        <v>2903</v>
      </c>
      <c r="R346" s="2" t="s">
        <v>2937</v>
      </c>
    </row>
    <row r="347" spans="1:19" x14ac:dyDescent="0.25">
      <c r="A347">
        <v>343</v>
      </c>
      <c r="B347" t="s">
        <v>70</v>
      </c>
      <c r="C347" t="s">
        <v>738</v>
      </c>
      <c r="D347" t="s">
        <v>739</v>
      </c>
      <c r="E347" t="s">
        <v>73</v>
      </c>
      <c r="F347" t="s">
        <v>55</v>
      </c>
      <c r="G347" t="s">
        <v>57</v>
      </c>
      <c r="H347" t="s">
        <v>74</v>
      </c>
      <c r="I347" s="2">
        <v>43297</v>
      </c>
      <c r="J347" s="2">
        <v>46950</v>
      </c>
      <c r="K347" s="2">
        <f>Tabulka_SIS_READER_HODNOCENI[[#This Row],[DOKDYAKRED]]-365</f>
        <v>46585</v>
      </c>
      <c r="L347" s="3">
        <v>2027</v>
      </c>
      <c r="M347" s="3" t="str">
        <f>Tabulka_SIS_READER_HODNOCENI[[#This Row],[DOKDYPODAT ROK]]&amp; " březen"</f>
        <v>2027 březen</v>
      </c>
      <c r="N347" t="s">
        <v>60</v>
      </c>
      <c r="P347" s="3" t="s">
        <v>2903</v>
      </c>
      <c r="R347" s="2" t="s">
        <v>2937</v>
      </c>
    </row>
    <row r="348" spans="1:19" x14ac:dyDescent="0.25">
      <c r="A348">
        <v>229</v>
      </c>
      <c r="B348" t="s">
        <v>63</v>
      </c>
      <c r="C348" t="s">
        <v>741</v>
      </c>
      <c r="D348" t="s">
        <v>742</v>
      </c>
      <c r="E348" t="s">
        <v>85</v>
      </c>
      <c r="F348" t="s">
        <v>55</v>
      </c>
      <c r="G348" t="s">
        <v>57</v>
      </c>
      <c r="H348" t="s">
        <v>86</v>
      </c>
      <c r="I348" s="2">
        <v>43978</v>
      </c>
      <c r="J348" s="2">
        <v>47630</v>
      </c>
      <c r="K348" s="2">
        <f>Tabulka_SIS_READER_HODNOCENI[[#This Row],[DOKDYAKRED]]-365</f>
        <v>47265</v>
      </c>
      <c r="L348" s="3">
        <v>2029</v>
      </c>
      <c r="M348" s="3" t="str">
        <f>Tabulka_SIS_READER_HODNOCENI[[#This Row],[DOKDYPODAT ROK]]&amp; " březen"</f>
        <v>2029 březen</v>
      </c>
      <c r="N348" t="s">
        <v>60</v>
      </c>
      <c r="P348" s="3" t="s">
        <v>2903</v>
      </c>
      <c r="R348" s="2" t="s">
        <v>2937</v>
      </c>
    </row>
    <row r="349" spans="1:19" x14ac:dyDescent="0.25">
      <c r="A349">
        <v>1317</v>
      </c>
      <c r="B349" t="s">
        <v>210</v>
      </c>
      <c r="C349" t="s">
        <v>745</v>
      </c>
      <c r="D349" t="s">
        <v>746</v>
      </c>
      <c r="E349" t="s">
        <v>55</v>
      </c>
      <c r="F349" t="s">
        <v>56</v>
      </c>
      <c r="G349" t="s">
        <v>57</v>
      </c>
      <c r="H349" t="s">
        <v>58</v>
      </c>
      <c r="I349" s="2">
        <v>43761</v>
      </c>
      <c r="J349" s="2">
        <v>45588</v>
      </c>
      <c r="K349" s="2">
        <f>Tabulka_SIS_READER_HODNOCENI[[#This Row],[DOKDYAKRED]]-365</f>
        <v>45223</v>
      </c>
      <c r="L349" s="3">
        <v>2023</v>
      </c>
      <c r="M349" s="3" t="str">
        <f>Tabulka_SIS_READER_HODNOCENI[[#This Row],[DOKDYPODAT ROK]]&amp; " květen"</f>
        <v>2023 květen</v>
      </c>
      <c r="N349" t="s">
        <v>60</v>
      </c>
      <c r="O349" s="2">
        <v>44864</v>
      </c>
      <c r="P349" s="3" t="s">
        <v>2918</v>
      </c>
      <c r="R349" s="2" t="s">
        <v>2937</v>
      </c>
      <c r="S349">
        <v>821</v>
      </c>
    </row>
    <row r="350" spans="1:19" x14ac:dyDescent="0.25">
      <c r="A350">
        <v>495</v>
      </c>
      <c r="B350" t="s">
        <v>70</v>
      </c>
      <c r="C350" t="s">
        <v>727</v>
      </c>
      <c r="D350" t="s">
        <v>728</v>
      </c>
      <c r="E350" t="s">
        <v>55</v>
      </c>
      <c r="F350" t="s">
        <v>55</v>
      </c>
      <c r="G350" t="s">
        <v>106</v>
      </c>
      <c r="H350" t="s">
        <v>58</v>
      </c>
      <c r="I350" s="2">
        <v>43297</v>
      </c>
      <c r="J350" s="2">
        <v>46950</v>
      </c>
      <c r="K350" s="2">
        <f>Tabulka_SIS_READER_HODNOCENI[[#This Row],[DOKDYAKRED]]-365</f>
        <v>46585</v>
      </c>
      <c r="L350" s="3">
        <v>2027</v>
      </c>
      <c r="M350" s="3" t="str">
        <f>Tabulka_SIS_READER_HODNOCENI[[#This Row],[DOKDYPODAT ROK]]&amp; " květen"</f>
        <v>2027 květen</v>
      </c>
      <c r="N350" t="s">
        <v>60</v>
      </c>
      <c r="P350" s="3" t="s">
        <v>2903</v>
      </c>
      <c r="R350" s="2" t="s">
        <v>2937</v>
      </c>
      <c r="S350">
        <v>493</v>
      </c>
    </row>
    <row r="351" spans="1:19" x14ac:dyDescent="0.25">
      <c r="A351">
        <v>494</v>
      </c>
      <c r="B351" t="s">
        <v>70</v>
      </c>
      <c r="C351" t="s">
        <v>747</v>
      </c>
      <c r="D351" t="s">
        <v>748</v>
      </c>
      <c r="E351" t="s">
        <v>55</v>
      </c>
      <c r="F351" t="s">
        <v>56</v>
      </c>
      <c r="G351" t="s">
        <v>57</v>
      </c>
      <c r="H351" t="s">
        <v>58</v>
      </c>
      <c r="I351" s="2">
        <v>43297</v>
      </c>
      <c r="J351" s="2">
        <v>46950</v>
      </c>
      <c r="K351" s="2">
        <f>Tabulka_SIS_READER_HODNOCENI[[#This Row],[DOKDYAKRED]]-365</f>
        <v>46585</v>
      </c>
      <c r="L351" s="3">
        <v>2027</v>
      </c>
      <c r="M351" s="3" t="str">
        <f>Tabulka_SIS_READER_HODNOCENI[[#This Row],[DOKDYPODAT ROK]]&amp; " květen"</f>
        <v>2027 květen</v>
      </c>
      <c r="N351" t="s">
        <v>60</v>
      </c>
      <c r="P351" s="3" t="s">
        <v>2903</v>
      </c>
      <c r="R351" s="2" t="s">
        <v>2937</v>
      </c>
      <c r="S351">
        <v>493</v>
      </c>
    </row>
    <row r="352" spans="1:19" x14ac:dyDescent="0.25">
      <c r="A352">
        <v>138</v>
      </c>
      <c r="B352" t="s">
        <v>121</v>
      </c>
      <c r="C352" t="s">
        <v>749</v>
      </c>
      <c r="D352" t="s">
        <v>750</v>
      </c>
      <c r="E352" t="s">
        <v>73</v>
      </c>
      <c r="F352" t="s">
        <v>55</v>
      </c>
      <c r="G352" t="s">
        <v>57</v>
      </c>
      <c r="H352" t="s">
        <v>74</v>
      </c>
      <c r="I352" s="2">
        <v>43297</v>
      </c>
      <c r="J352" s="2">
        <v>45123</v>
      </c>
      <c r="K352" s="2">
        <f>Tabulka_SIS_READER_HODNOCENI[[#This Row],[DOKDYAKRED]]-365</f>
        <v>44758</v>
      </c>
      <c r="L352" s="3">
        <v>2022</v>
      </c>
      <c r="M352" s="3" t="str">
        <f>Tabulka_SIS_READER_HODNOCENI[[#This Row],[DOKDYPODAT ROK]]&amp; " březen"</f>
        <v>2022 březen</v>
      </c>
      <c r="N352" t="s">
        <v>60</v>
      </c>
      <c r="P352" s="3" t="s">
        <v>2903</v>
      </c>
      <c r="R352" s="2" t="s">
        <v>2937</v>
      </c>
    </row>
    <row r="353" spans="1:19" x14ac:dyDescent="0.25">
      <c r="A353">
        <v>126</v>
      </c>
      <c r="B353" t="s">
        <v>121</v>
      </c>
      <c r="C353" t="s">
        <v>753</v>
      </c>
      <c r="D353" t="s">
        <v>754</v>
      </c>
      <c r="E353" t="s">
        <v>73</v>
      </c>
      <c r="F353" t="s">
        <v>55</v>
      </c>
      <c r="G353" t="s">
        <v>57</v>
      </c>
      <c r="H353" t="s">
        <v>74</v>
      </c>
      <c r="I353" s="2">
        <v>43340</v>
      </c>
      <c r="J353" s="2">
        <v>46993</v>
      </c>
      <c r="K353" s="2">
        <f>Tabulka_SIS_READER_HODNOCENI[[#This Row],[DOKDYAKRED]]-365</f>
        <v>46628</v>
      </c>
      <c r="L353" s="3">
        <v>2027</v>
      </c>
      <c r="M353" s="3" t="str">
        <f>Tabulka_SIS_READER_HODNOCENI[[#This Row],[DOKDYPODAT ROK]]&amp; " březen"</f>
        <v>2027 březen</v>
      </c>
      <c r="N353" t="s">
        <v>60</v>
      </c>
      <c r="P353" s="3" t="s">
        <v>2903</v>
      </c>
      <c r="Q353" s="2">
        <v>43373</v>
      </c>
      <c r="R353" s="2" t="s">
        <v>2939</v>
      </c>
    </row>
    <row r="354" spans="1:19" x14ac:dyDescent="0.25">
      <c r="A354">
        <v>544</v>
      </c>
      <c r="B354" t="s">
        <v>70</v>
      </c>
      <c r="C354" t="s">
        <v>757</v>
      </c>
      <c r="D354" t="s">
        <v>758</v>
      </c>
      <c r="E354" t="s">
        <v>55</v>
      </c>
      <c r="F354" t="s">
        <v>55</v>
      </c>
      <c r="G354" t="s">
        <v>57</v>
      </c>
      <c r="H354" t="s">
        <v>58</v>
      </c>
      <c r="I354" s="2">
        <v>43404</v>
      </c>
      <c r="J354" s="2">
        <v>47057</v>
      </c>
      <c r="K354" s="2">
        <f>Tabulka_SIS_READER_HODNOCENI[[#This Row],[DOKDYAKRED]]-365</f>
        <v>46692</v>
      </c>
      <c r="L354" s="3">
        <v>2027</v>
      </c>
      <c r="M354" s="3" t="str">
        <f>Tabulka_SIS_READER_HODNOCENI[[#This Row],[DOKDYPODAT ROK]]&amp; " květen"</f>
        <v>2027 květen</v>
      </c>
      <c r="N354" t="s">
        <v>60</v>
      </c>
      <c r="P354" s="3" t="s">
        <v>2903</v>
      </c>
      <c r="R354" s="2" t="s">
        <v>2937</v>
      </c>
    </row>
    <row r="355" spans="1:19" x14ac:dyDescent="0.25">
      <c r="A355">
        <v>697</v>
      </c>
      <c r="B355" t="s">
        <v>70</v>
      </c>
      <c r="C355" t="s">
        <v>757</v>
      </c>
      <c r="D355" t="s">
        <v>758</v>
      </c>
      <c r="E355" t="s">
        <v>55</v>
      </c>
      <c r="F355" t="s">
        <v>56</v>
      </c>
      <c r="G355" t="s">
        <v>57</v>
      </c>
      <c r="H355" t="s">
        <v>58</v>
      </c>
      <c r="I355" s="2">
        <v>43404</v>
      </c>
      <c r="J355" s="2">
        <v>47057</v>
      </c>
      <c r="K355" s="2">
        <f>Tabulka_SIS_READER_HODNOCENI[[#This Row],[DOKDYAKRED]]-365</f>
        <v>46692</v>
      </c>
      <c r="L355" s="3">
        <v>2027</v>
      </c>
      <c r="M355" s="3" t="str">
        <f>Tabulka_SIS_READER_HODNOCENI[[#This Row],[DOKDYPODAT ROK]]&amp; " květen"</f>
        <v>2027 květen</v>
      </c>
      <c r="N355" t="s">
        <v>60</v>
      </c>
      <c r="P355" s="3" t="s">
        <v>2903</v>
      </c>
      <c r="R355" s="2" t="s">
        <v>2937</v>
      </c>
      <c r="S355">
        <v>544</v>
      </c>
    </row>
    <row r="356" spans="1:19" x14ac:dyDescent="0.25">
      <c r="A356">
        <v>230</v>
      </c>
      <c r="B356" t="s">
        <v>63</v>
      </c>
      <c r="C356" t="s">
        <v>741</v>
      </c>
      <c r="D356" t="s">
        <v>742</v>
      </c>
      <c r="E356" t="s">
        <v>85</v>
      </c>
      <c r="F356" t="s">
        <v>56</v>
      </c>
      <c r="G356" t="s">
        <v>57</v>
      </c>
      <c r="H356" t="s">
        <v>86</v>
      </c>
      <c r="I356" s="2">
        <v>43978</v>
      </c>
      <c r="J356" s="2">
        <v>47630</v>
      </c>
      <c r="K356" s="2">
        <f>Tabulka_SIS_READER_HODNOCENI[[#This Row],[DOKDYAKRED]]-365</f>
        <v>47265</v>
      </c>
      <c r="L356" s="3">
        <v>2029</v>
      </c>
      <c r="M356" s="3" t="str">
        <f>Tabulka_SIS_READER_HODNOCENI[[#This Row],[DOKDYPODAT ROK]]&amp; " březen"</f>
        <v>2029 březen</v>
      </c>
      <c r="N356" t="s">
        <v>60</v>
      </c>
      <c r="P356" s="3" t="s">
        <v>2903</v>
      </c>
      <c r="R356" s="2" t="s">
        <v>2937</v>
      </c>
      <c r="S356">
        <v>229</v>
      </c>
    </row>
    <row r="357" spans="1:19" x14ac:dyDescent="0.25">
      <c r="A357">
        <v>698</v>
      </c>
      <c r="B357" t="s">
        <v>70</v>
      </c>
      <c r="C357" t="s">
        <v>760</v>
      </c>
      <c r="D357" t="s">
        <v>761</v>
      </c>
      <c r="E357" t="s">
        <v>55</v>
      </c>
      <c r="F357" t="s">
        <v>56</v>
      </c>
      <c r="G357" t="s">
        <v>106</v>
      </c>
      <c r="H357" t="s">
        <v>58</v>
      </c>
      <c r="I357" s="2">
        <v>43404</v>
      </c>
      <c r="J357" s="2">
        <v>47057</v>
      </c>
      <c r="K357" s="2">
        <f>Tabulka_SIS_READER_HODNOCENI[[#This Row],[DOKDYAKRED]]-365</f>
        <v>46692</v>
      </c>
      <c r="L357" s="3">
        <v>2027</v>
      </c>
      <c r="M357" s="3" t="str">
        <f>Tabulka_SIS_READER_HODNOCENI[[#This Row],[DOKDYPODAT ROK]]&amp; " květen"</f>
        <v>2027 květen</v>
      </c>
      <c r="N357" t="s">
        <v>60</v>
      </c>
      <c r="P357" s="3" t="s">
        <v>2903</v>
      </c>
      <c r="R357" s="2" t="s">
        <v>2937</v>
      </c>
      <c r="S357">
        <v>544</v>
      </c>
    </row>
    <row r="358" spans="1:19" x14ac:dyDescent="0.25">
      <c r="A358">
        <v>27</v>
      </c>
      <c r="B358" t="s">
        <v>280</v>
      </c>
      <c r="C358" t="s">
        <v>762</v>
      </c>
      <c r="D358" t="s">
        <v>763</v>
      </c>
      <c r="E358" t="s">
        <v>73</v>
      </c>
      <c r="F358" t="s">
        <v>55</v>
      </c>
      <c r="G358" t="s">
        <v>57</v>
      </c>
      <c r="H358" t="s">
        <v>74</v>
      </c>
      <c r="I358" s="2">
        <v>43271</v>
      </c>
      <c r="J358" s="2">
        <v>45097</v>
      </c>
      <c r="K358" s="2">
        <f>Tabulka_SIS_READER_HODNOCENI[[#This Row],[DOKDYAKRED]]-365</f>
        <v>44732</v>
      </c>
      <c r="L358" s="3">
        <v>2022</v>
      </c>
      <c r="M358" s="3" t="str">
        <f>Tabulka_SIS_READER_HODNOCENI[[#This Row],[DOKDYPODAT ROK]]&amp; " březen"</f>
        <v>2022 březen</v>
      </c>
      <c r="N358" t="s">
        <v>60</v>
      </c>
      <c r="O358" s="2">
        <v>44561</v>
      </c>
      <c r="P358" s="3" t="s">
        <v>2910</v>
      </c>
      <c r="Q358" s="2">
        <v>43465</v>
      </c>
      <c r="R358" s="2" t="s">
        <v>2938</v>
      </c>
    </row>
    <row r="359" spans="1:19" x14ac:dyDescent="0.25">
      <c r="A359">
        <v>28</v>
      </c>
      <c r="B359" t="s">
        <v>280</v>
      </c>
      <c r="C359" t="s">
        <v>762</v>
      </c>
      <c r="D359" t="s">
        <v>763</v>
      </c>
      <c r="E359" t="s">
        <v>73</v>
      </c>
      <c r="F359" t="s">
        <v>56</v>
      </c>
      <c r="G359" t="s">
        <v>57</v>
      </c>
      <c r="H359" t="s">
        <v>74</v>
      </c>
      <c r="I359" s="2">
        <v>43271</v>
      </c>
      <c r="J359" s="2">
        <v>45097</v>
      </c>
      <c r="K359" s="2">
        <f>Tabulka_SIS_READER_HODNOCENI[[#This Row],[DOKDYAKRED]]-365</f>
        <v>44732</v>
      </c>
      <c r="L359" s="3">
        <v>2022</v>
      </c>
      <c r="M359" s="3" t="str">
        <f>Tabulka_SIS_READER_HODNOCENI[[#This Row],[DOKDYPODAT ROK]]&amp; " březen"</f>
        <v>2022 březen</v>
      </c>
      <c r="N359" t="s">
        <v>60</v>
      </c>
      <c r="O359" s="2">
        <v>44561</v>
      </c>
      <c r="P359" s="3" t="s">
        <v>2910</v>
      </c>
      <c r="Q359" s="2">
        <v>43465</v>
      </c>
      <c r="R359" s="2" t="s">
        <v>2938</v>
      </c>
      <c r="S359">
        <v>27</v>
      </c>
    </row>
    <row r="360" spans="1:19" x14ac:dyDescent="0.25">
      <c r="A360">
        <v>350</v>
      </c>
      <c r="B360" t="s">
        <v>70</v>
      </c>
      <c r="C360" t="s">
        <v>766</v>
      </c>
      <c r="D360" t="s">
        <v>731</v>
      </c>
      <c r="E360" t="s">
        <v>85</v>
      </c>
      <c r="F360" t="s">
        <v>55</v>
      </c>
      <c r="G360" t="s">
        <v>415</v>
      </c>
      <c r="H360" t="s">
        <v>86</v>
      </c>
      <c r="I360" s="2">
        <v>43297</v>
      </c>
      <c r="J360" s="2">
        <v>46950</v>
      </c>
      <c r="K360" s="2">
        <f>Tabulka_SIS_READER_HODNOCENI[[#This Row],[DOKDYAKRED]]-365</f>
        <v>46585</v>
      </c>
      <c r="L360" s="3">
        <v>2027</v>
      </c>
      <c r="M360" s="3" t="str">
        <f>Tabulka_SIS_READER_HODNOCENI[[#This Row],[DOKDYPODAT ROK]]&amp; " březen"</f>
        <v>2027 březen</v>
      </c>
      <c r="N360" t="s">
        <v>60</v>
      </c>
      <c r="P360" s="3" t="s">
        <v>2903</v>
      </c>
      <c r="R360" s="2" t="s">
        <v>2937</v>
      </c>
      <c r="S360">
        <v>349</v>
      </c>
    </row>
    <row r="361" spans="1:19" x14ac:dyDescent="0.25">
      <c r="A361">
        <v>351</v>
      </c>
      <c r="B361" t="s">
        <v>70</v>
      </c>
      <c r="C361" t="s">
        <v>767</v>
      </c>
      <c r="D361" t="s">
        <v>768</v>
      </c>
      <c r="E361" t="s">
        <v>85</v>
      </c>
      <c r="F361" t="s">
        <v>55</v>
      </c>
      <c r="G361" t="s">
        <v>57</v>
      </c>
      <c r="H361" t="s">
        <v>86</v>
      </c>
      <c r="I361" s="2">
        <v>43297</v>
      </c>
      <c r="J361" s="2">
        <v>46950</v>
      </c>
      <c r="K361" s="2">
        <f>Tabulka_SIS_READER_HODNOCENI[[#This Row],[DOKDYAKRED]]-365</f>
        <v>46585</v>
      </c>
      <c r="L361" s="3">
        <v>2027</v>
      </c>
      <c r="M361" s="3" t="str">
        <f>Tabulka_SIS_READER_HODNOCENI[[#This Row],[DOKDYPODAT ROK]]&amp; " březen"</f>
        <v>2027 březen</v>
      </c>
      <c r="N361" t="s">
        <v>60</v>
      </c>
      <c r="P361" s="3" t="s">
        <v>2903</v>
      </c>
      <c r="R361" s="2" t="s">
        <v>2937</v>
      </c>
      <c r="S361">
        <v>349</v>
      </c>
    </row>
    <row r="362" spans="1:19" x14ac:dyDescent="0.25">
      <c r="A362">
        <v>696</v>
      </c>
      <c r="B362" t="s">
        <v>70</v>
      </c>
      <c r="C362" t="s">
        <v>760</v>
      </c>
      <c r="D362" t="s">
        <v>761</v>
      </c>
      <c r="E362" t="s">
        <v>55</v>
      </c>
      <c r="F362" t="s">
        <v>55</v>
      </c>
      <c r="G362" t="s">
        <v>106</v>
      </c>
      <c r="H362" t="s">
        <v>58</v>
      </c>
      <c r="I362" s="2">
        <v>43404</v>
      </c>
      <c r="J362" s="2">
        <v>47057</v>
      </c>
      <c r="K362" s="2">
        <f>Tabulka_SIS_READER_HODNOCENI[[#This Row],[DOKDYAKRED]]-365</f>
        <v>46692</v>
      </c>
      <c r="L362" s="3">
        <v>2027</v>
      </c>
      <c r="M362" s="3" t="str">
        <f>Tabulka_SIS_READER_HODNOCENI[[#This Row],[DOKDYPODAT ROK]]&amp; " květen"</f>
        <v>2027 květen</v>
      </c>
      <c r="N362" t="s">
        <v>60</v>
      </c>
      <c r="P362" s="3" t="s">
        <v>2903</v>
      </c>
      <c r="R362" s="2" t="s">
        <v>2937</v>
      </c>
      <c r="S362">
        <v>544</v>
      </c>
    </row>
    <row r="363" spans="1:19" x14ac:dyDescent="0.25">
      <c r="A363">
        <v>687</v>
      </c>
      <c r="B363" t="s">
        <v>69</v>
      </c>
      <c r="C363" t="s">
        <v>769</v>
      </c>
      <c r="D363" t="s">
        <v>770</v>
      </c>
      <c r="E363" t="s">
        <v>73</v>
      </c>
      <c r="F363" t="s">
        <v>55</v>
      </c>
      <c r="G363" t="s">
        <v>57</v>
      </c>
      <c r="H363" t="s">
        <v>74</v>
      </c>
      <c r="I363" s="2">
        <v>43364</v>
      </c>
      <c r="J363" s="2">
        <v>47017</v>
      </c>
      <c r="K363" s="2">
        <f>Tabulka_SIS_READER_HODNOCENI[[#This Row],[DOKDYAKRED]]-365</f>
        <v>46652</v>
      </c>
      <c r="L363" s="3">
        <v>2027</v>
      </c>
      <c r="M363" s="3" t="str">
        <f>Tabulka_SIS_READER_HODNOCENI[[#This Row],[DOKDYPODAT ROK]]&amp; " březen"</f>
        <v>2027 březen</v>
      </c>
      <c r="N363" t="s">
        <v>60</v>
      </c>
      <c r="P363" s="3" t="s">
        <v>2903</v>
      </c>
      <c r="R363" s="2" t="s">
        <v>2937</v>
      </c>
    </row>
    <row r="364" spans="1:19" x14ac:dyDescent="0.25">
      <c r="A364">
        <v>386</v>
      </c>
      <c r="B364" t="s">
        <v>145</v>
      </c>
      <c r="C364" t="s">
        <v>772</v>
      </c>
      <c r="D364" t="s">
        <v>773</v>
      </c>
      <c r="E364" t="s">
        <v>73</v>
      </c>
      <c r="F364" t="s">
        <v>55</v>
      </c>
      <c r="G364" t="s">
        <v>106</v>
      </c>
      <c r="H364" t="s">
        <v>74</v>
      </c>
      <c r="I364" s="2">
        <v>43271</v>
      </c>
      <c r="J364" s="2">
        <v>46924</v>
      </c>
      <c r="K364" s="2">
        <f>Tabulka_SIS_READER_HODNOCENI[[#This Row],[DOKDYAKRED]]-365</f>
        <v>46559</v>
      </c>
      <c r="L364" s="3">
        <v>2027</v>
      </c>
      <c r="M364" s="3" t="str">
        <f>Tabulka_SIS_READER_HODNOCENI[[#This Row],[DOKDYPODAT ROK]]&amp; " březen"</f>
        <v>2027 březen</v>
      </c>
      <c r="N364" t="s">
        <v>60</v>
      </c>
      <c r="P364" s="3" t="s">
        <v>2903</v>
      </c>
      <c r="R364" s="2" t="s">
        <v>2937</v>
      </c>
      <c r="S364">
        <v>178</v>
      </c>
    </row>
    <row r="365" spans="1:19" x14ac:dyDescent="0.25">
      <c r="A365">
        <v>863</v>
      </c>
      <c r="B365" t="s">
        <v>145</v>
      </c>
      <c r="C365" t="s">
        <v>775</v>
      </c>
      <c r="D365" t="s">
        <v>776</v>
      </c>
      <c r="E365" t="s">
        <v>85</v>
      </c>
      <c r="F365" t="s">
        <v>55</v>
      </c>
      <c r="G365" t="s">
        <v>57</v>
      </c>
      <c r="H365" t="s">
        <v>86</v>
      </c>
      <c r="I365" s="2">
        <v>43635</v>
      </c>
      <c r="J365" s="2">
        <v>47288</v>
      </c>
      <c r="K365" s="2">
        <f>Tabulka_SIS_READER_HODNOCENI[[#This Row],[DOKDYAKRED]]-365</f>
        <v>46923</v>
      </c>
      <c r="L365" s="3">
        <v>2028</v>
      </c>
      <c r="M365" s="3" t="str">
        <f>Tabulka_SIS_READER_HODNOCENI[[#This Row],[DOKDYPODAT ROK]]&amp; " březen"</f>
        <v>2028 březen</v>
      </c>
      <c r="N365" t="s">
        <v>60</v>
      </c>
      <c r="P365" s="3" t="s">
        <v>2903</v>
      </c>
      <c r="R365" s="2" t="s">
        <v>2937</v>
      </c>
    </row>
    <row r="366" spans="1:19" x14ac:dyDescent="0.25">
      <c r="A366">
        <v>878</v>
      </c>
      <c r="B366" t="s">
        <v>145</v>
      </c>
      <c r="C366" t="s">
        <v>778</v>
      </c>
      <c r="D366" t="s">
        <v>779</v>
      </c>
      <c r="E366" t="s">
        <v>85</v>
      </c>
      <c r="F366" t="s">
        <v>55</v>
      </c>
      <c r="G366" t="s">
        <v>106</v>
      </c>
      <c r="H366" t="s">
        <v>86</v>
      </c>
      <c r="I366" s="2">
        <v>43635</v>
      </c>
      <c r="J366" s="2">
        <v>47288</v>
      </c>
      <c r="K366" s="2">
        <f>Tabulka_SIS_READER_HODNOCENI[[#This Row],[DOKDYAKRED]]-365</f>
        <v>46923</v>
      </c>
      <c r="L366" s="3">
        <v>2028</v>
      </c>
      <c r="M366" s="3" t="str">
        <f>Tabulka_SIS_READER_HODNOCENI[[#This Row],[DOKDYPODAT ROK]]&amp; " březen"</f>
        <v>2028 březen</v>
      </c>
      <c r="N366" t="s">
        <v>60</v>
      </c>
      <c r="P366" s="3" t="s">
        <v>2903</v>
      </c>
      <c r="R366" s="2" t="s">
        <v>2937</v>
      </c>
      <c r="S366">
        <v>863</v>
      </c>
    </row>
    <row r="367" spans="1:19" x14ac:dyDescent="0.25">
      <c r="A367">
        <v>65</v>
      </c>
      <c r="B367" t="s">
        <v>198</v>
      </c>
      <c r="C367" t="s">
        <v>780</v>
      </c>
      <c r="D367" t="s">
        <v>781</v>
      </c>
      <c r="E367" t="s">
        <v>85</v>
      </c>
      <c r="F367" t="s">
        <v>55</v>
      </c>
      <c r="G367" t="s">
        <v>57</v>
      </c>
      <c r="H367" t="s">
        <v>86</v>
      </c>
      <c r="I367" s="2">
        <v>43297</v>
      </c>
      <c r="J367" s="2">
        <v>46950</v>
      </c>
      <c r="K367" s="2">
        <f>Tabulka_SIS_READER_HODNOCENI[[#This Row],[DOKDYAKRED]]-365</f>
        <v>46585</v>
      </c>
      <c r="L367" s="3">
        <v>2027</v>
      </c>
      <c r="M367" s="3" t="str">
        <f>Tabulka_SIS_READER_HODNOCENI[[#This Row],[DOKDYPODAT ROK]]&amp; " březen"</f>
        <v>2027 březen</v>
      </c>
      <c r="N367" t="s">
        <v>60</v>
      </c>
      <c r="P367" s="3" t="s">
        <v>2903</v>
      </c>
      <c r="R367" s="2" t="s">
        <v>2937</v>
      </c>
    </row>
    <row r="368" spans="1:19" x14ac:dyDescent="0.25">
      <c r="A368">
        <v>762</v>
      </c>
      <c r="B368" t="s">
        <v>198</v>
      </c>
      <c r="C368" t="s">
        <v>784</v>
      </c>
      <c r="D368" t="s">
        <v>785</v>
      </c>
      <c r="E368" t="s">
        <v>85</v>
      </c>
      <c r="F368" t="s">
        <v>55</v>
      </c>
      <c r="G368" t="s">
        <v>57</v>
      </c>
      <c r="H368" t="s">
        <v>86</v>
      </c>
      <c r="I368" s="2">
        <v>43607</v>
      </c>
      <c r="J368" s="2">
        <v>47260</v>
      </c>
      <c r="K368" s="2">
        <f>Tabulka_SIS_READER_HODNOCENI[[#This Row],[DOKDYAKRED]]-365</f>
        <v>46895</v>
      </c>
      <c r="L368" s="3">
        <v>2028</v>
      </c>
      <c r="M368" s="3" t="str">
        <f>Tabulka_SIS_READER_HODNOCENI[[#This Row],[DOKDYPODAT ROK]]&amp; " březen"</f>
        <v>2028 březen</v>
      </c>
      <c r="N368" t="s">
        <v>60</v>
      </c>
      <c r="P368" s="3" t="s">
        <v>2903</v>
      </c>
      <c r="R368" s="2" t="s">
        <v>2937</v>
      </c>
    </row>
    <row r="369" spans="1:19" x14ac:dyDescent="0.25">
      <c r="A369">
        <v>781</v>
      </c>
      <c r="B369" t="s">
        <v>198</v>
      </c>
      <c r="C369" t="s">
        <v>784</v>
      </c>
      <c r="D369" t="s">
        <v>785</v>
      </c>
      <c r="E369" t="s">
        <v>85</v>
      </c>
      <c r="F369" t="s">
        <v>56</v>
      </c>
      <c r="G369" t="s">
        <v>57</v>
      </c>
      <c r="H369" t="s">
        <v>86</v>
      </c>
      <c r="I369" s="2">
        <v>43607</v>
      </c>
      <c r="J369" s="2">
        <v>47260</v>
      </c>
      <c r="K369" s="2">
        <f>Tabulka_SIS_READER_HODNOCENI[[#This Row],[DOKDYAKRED]]-365</f>
        <v>46895</v>
      </c>
      <c r="L369" s="3">
        <v>2028</v>
      </c>
      <c r="M369" s="3" t="str">
        <f>Tabulka_SIS_READER_HODNOCENI[[#This Row],[DOKDYPODAT ROK]]&amp; " březen"</f>
        <v>2028 březen</v>
      </c>
      <c r="N369" t="s">
        <v>60</v>
      </c>
      <c r="P369" s="3" t="s">
        <v>2903</v>
      </c>
      <c r="R369" s="2" t="s">
        <v>2937</v>
      </c>
      <c r="S369">
        <v>762</v>
      </c>
    </row>
    <row r="370" spans="1:19" x14ac:dyDescent="0.25">
      <c r="A370">
        <v>789</v>
      </c>
      <c r="B370" t="s">
        <v>198</v>
      </c>
      <c r="C370" t="s">
        <v>788</v>
      </c>
      <c r="D370" t="s">
        <v>789</v>
      </c>
      <c r="E370" t="s">
        <v>85</v>
      </c>
      <c r="F370" t="s">
        <v>55</v>
      </c>
      <c r="G370" t="s">
        <v>106</v>
      </c>
      <c r="H370" t="s">
        <v>86</v>
      </c>
      <c r="I370" s="2">
        <v>43607</v>
      </c>
      <c r="J370" s="2">
        <v>47260</v>
      </c>
      <c r="K370" s="2">
        <f>Tabulka_SIS_READER_HODNOCENI[[#This Row],[DOKDYAKRED]]-365</f>
        <v>46895</v>
      </c>
      <c r="L370" s="3">
        <v>2028</v>
      </c>
      <c r="M370" s="3" t="str">
        <f>Tabulka_SIS_READER_HODNOCENI[[#This Row],[DOKDYPODAT ROK]]&amp; " březen"</f>
        <v>2028 březen</v>
      </c>
      <c r="N370" t="s">
        <v>60</v>
      </c>
      <c r="P370" s="3" t="s">
        <v>2903</v>
      </c>
      <c r="R370" s="2" t="s">
        <v>2937</v>
      </c>
      <c r="S370">
        <v>762</v>
      </c>
    </row>
    <row r="371" spans="1:19" x14ac:dyDescent="0.25">
      <c r="A371">
        <v>1337</v>
      </c>
      <c r="B371" t="s">
        <v>210</v>
      </c>
      <c r="C371" t="s">
        <v>790</v>
      </c>
      <c r="D371" t="s">
        <v>791</v>
      </c>
      <c r="E371" t="s">
        <v>55</v>
      </c>
      <c r="F371" t="s">
        <v>55</v>
      </c>
      <c r="G371" t="s">
        <v>106</v>
      </c>
      <c r="H371" t="s">
        <v>58</v>
      </c>
      <c r="I371" s="2">
        <v>43761</v>
      </c>
      <c r="J371" s="2">
        <v>45588</v>
      </c>
      <c r="K371" s="2">
        <f>Tabulka_SIS_READER_HODNOCENI[[#This Row],[DOKDYAKRED]]-365</f>
        <v>45223</v>
      </c>
      <c r="L371" s="3">
        <v>2023</v>
      </c>
      <c r="M371" s="3" t="str">
        <f>Tabulka_SIS_READER_HODNOCENI[[#This Row],[DOKDYPODAT ROK]]&amp; " květen"</f>
        <v>2023 květen</v>
      </c>
      <c r="N371" t="s">
        <v>60</v>
      </c>
      <c r="P371" s="3" t="s">
        <v>2903</v>
      </c>
      <c r="R371" s="2" t="s">
        <v>2937</v>
      </c>
      <c r="S371">
        <v>824</v>
      </c>
    </row>
    <row r="372" spans="1:19" x14ac:dyDescent="0.25">
      <c r="A372">
        <v>664</v>
      </c>
      <c r="B372" t="s">
        <v>121</v>
      </c>
      <c r="C372" t="s">
        <v>792</v>
      </c>
      <c r="D372" t="s">
        <v>793</v>
      </c>
      <c r="E372" t="s">
        <v>73</v>
      </c>
      <c r="F372" t="s">
        <v>55</v>
      </c>
      <c r="G372" t="s">
        <v>139</v>
      </c>
      <c r="H372" t="s">
        <v>74</v>
      </c>
      <c r="I372" s="2">
        <v>43340</v>
      </c>
      <c r="J372" s="2">
        <v>46993</v>
      </c>
      <c r="K372" s="2">
        <f>Tabulka_SIS_READER_HODNOCENI[[#This Row],[DOKDYAKRED]]-365</f>
        <v>46628</v>
      </c>
      <c r="L372" s="3">
        <v>2027</v>
      </c>
      <c r="M372" s="3" t="str">
        <f>Tabulka_SIS_READER_HODNOCENI[[#This Row],[DOKDYPODAT ROK]]&amp; " březen"</f>
        <v>2027 březen</v>
      </c>
      <c r="N372" t="s">
        <v>60</v>
      </c>
      <c r="P372" s="3" t="s">
        <v>2903</v>
      </c>
      <c r="R372" s="2" t="s">
        <v>2937</v>
      </c>
      <c r="S372">
        <v>136</v>
      </c>
    </row>
    <row r="373" spans="1:19" x14ac:dyDescent="0.25">
      <c r="A373">
        <v>165</v>
      </c>
      <c r="B373" t="s">
        <v>121</v>
      </c>
      <c r="C373" t="s">
        <v>794</v>
      </c>
      <c r="D373" t="s">
        <v>795</v>
      </c>
      <c r="E373" t="s">
        <v>55</v>
      </c>
      <c r="F373" t="s">
        <v>55</v>
      </c>
      <c r="G373" t="s">
        <v>57</v>
      </c>
      <c r="H373" t="s">
        <v>58</v>
      </c>
      <c r="I373" s="2">
        <v>43364</v>
      </c>
      <c r="J373" s="2">
        <v>47017</v>
      </c>
      <c r="K373" s="2">
        <f>Tabulka_SIS_READER_HODNOCENI[[#This Row],[DOKDYAKRED]]-365</f>
        <v>46652</v>
      </c>
      <c r="L373" s="3">
        <v>2027</v>
      </c>
      <c r="M373" s="3" t="str">
        <f>Tabulka_SIS_READER_HODNOCENI[[#This Row],[DOKDYPODAT ROK]]&amp; " květen"</f>
        <v>2027 květen</v>
      </c>
      <c r="N373" t="s">
        <v>60</v>
      </c>
      <c r="P373" s="3" t="s">
        <v>2903</v>
      </c>
      <c r="R373" s="2" t="s">
        <v>2937</v>
      </c>
    </row>
    <row r="374" spans="1:19" x14ac:dyDescent="0.25">
      <c r="A374">
        <v>676</v>
      </c>
      <c r="B374" t="s">
        <v>121</v>
      </c>
      <c r="C374" t="s">
        <v>794</v>
      </c>
      <c r="D374" t="s">
        <v>795</v>
      </c>
      <c r="E374" t="s">
        <v>55</v>
      </c>
      <c r="F374" t="s">
        <v>56</v>
      </c>
      <c r="G374" t="s">
        <v>57</v>
      </c>
      <c r="H374" t="s">
        <v>58</v>
      </c>
      <c r="I374" s="2">
        <v>43364</v>
      </c>
      <c r="J374" s="2">
        <v>47017</v>
      </c>
      <c r="K374" s="2">
        <f>Tabulka_SIS_READER_HODNOCENI[[#This Row],[DOKDYAKRED]]-365</f>
        <v>46652</v>
      </c>
      <c r="L374" s="3">
        <v>2027</v>
      </c>
      <c r="M374" s="3" t="str">
        <f>Tabulka_SIS_READER_HODNOCENI[[#This Row],[DOKDYPODAT ROK]]&amp; " květen"</f>
        <v>2027 květen</v>
      </c>
      <c r="N374" t="s">
        <v>60</v>
      </c>
      <c r="P374" s="3" t="s">
        <v>2903</v>
      </c>
      <c r="R374" s="2" t="s">
        <v>2937</v>
      </c>
      <c r="S374">
        <v>165</v>
      </c>
    </row>
    <row r="375" spans="1:19" x14ac:dyDescent="0.25">
      <c r="A375">
        <v>677</v>
      </c>
      <c r="B375" t="s">
        <v>121</v>
      </c>
      <c r="C375" t="s">
        <v>797</v>
      </c>
      <c r="D375" t="s">
        <v>798</v>
      </c>
      <c r="E375" t="s">
        <v>55</v>
      </c>
      <c r="F375" t="s">
        <v>56</v>
      </c>
      <c r="G375" t="s">
        <v>106</v>
      </c>
      <c r="H375" t="s">
        <v>58</v>
      </c>
      <c r="I375" s="2">
        <v>43364</v>
      </c>
      <c r="J375" s="2">
        <v>47017</v>
      </c>
      <c r="K375" s="2">
        <f>Tabulka_SIS_READER_HODNOCENI[[#This Row],[DOKDYAKRED]]-365</f>
        <v>46652</v>
      </c>
      <c r="L375" s="3">
        <v>2027</v>
      </c>
      <c r="M375" s="3" t="str">
        <f>Tabulka_SIS_READER_HODNOCENI[[#This Row],[DOKDYPODAT ROK]]&amp; " květen"</f>
        <v>2027 květen</v>
      </c>
      <c r="N375" t="s">
        <v>60</v>
      </c>
      <c r="P375" s="3" t="s">
        <v>2903</v>
      </c>
      <c r="R375" s="2" t="s">
        <v>2937</v>
      </c>
      <c r="S375">
        <v>165</v>
      </c>
    </row>
    <row r="376" spans="1:19" x14ac:dyDescent="0.25">
      <c r="A376">
        <v>166</v>
      </c>
      <c r="B376" t="s">
        <v>121</v>
      </c>
      <c r="C376" t="s">
        <v>797</v>
      </c>
      <c r="D376" t="s">
        <v>798</v>
      </c>
      <c r="E376" t="s">
        <v>55</v>
      </c>
      <c r="F376" t="s">
        <v>55</v>
      </c>
      <c r="G376" t="s">
        <v>106</v>
      </c>
      <c r="H376" t="s">
        <v>58</v>
      </c>
      <c r="I376" s="2">
        <v>43364</v>
      </c>
      <c r="J376" s="2">
        <v>47017</v>
      </c>
      <c r="K376" s="2">
        <f>Tabulka_SIS_READER_HODNOCENI[[#This Row],[DOKDYAKRED]]-365</f>
        <v>46652</v>
      </c>
      <c r="L376" s="3">
        <v>2027</v>
      </c>
      <c r="M376" s="3" t="str">
        <f>Tabulka_SIS_READER_HODNOCENI[[#This Row],[DOKDYPODAT ROK]]&amp; " květen"</f>
        <v>2027 květen</v>
      </c>
      <c r="N376" t="s">
        <v>60</v>
      </c>
      <c r="P376" s="3" t="s">
        <v>2903</v>
      </c>
      <c r="R376" s="2" t="s">
        <v>2937</v>
      </c>
      <c r="S376">
        <v>165</v>
      </c>
    </row>
    <row r="377" spans="1:19" x14ac:dyDescent="0.25">
      <c r="A377">
        <v>177</v>
      </c>
      <c r="B377" t="s">
        <v>121</v>
      </c>
      <c r="C377" t="s">
        <v>753</v>
      </c>
      <c r="D377" t="s">
        <v>754</v>
      </c>
      <c r="E377" t="s">
        <v>73</v>
      </c>
      <c r="F377" t="s">
        <v>799</v>
      </c>
      <c r="G377" t="s">
        <v>57</v>
      </c>
      <c r="H377" t="s">
        <v>74</v>
      </c>
      <c r="I377" s="2">
        <v>43340</v>
      </c>
      <c r="J377" s="2">
        <v>46993</v>
      </c>
      <c r="K377" s="2">
        <f>Tabulka_SIS_READER_HODNOCENI[[#This Row],[DOKDYAKRED]]-365</f>
        <v>46628</v>
      </c>
      <c r="L377" s="3">
        <v>2027</v>
      </c>
      <c r="M377" s="3" t="str">
        <f>Tabulka_SIS_READER_HODNOCENI[[#This Row],[DOKDYPODAT ROK]]&amp; " březen"</f>
        <v>2027 březen</v>
      </c>
      <c r="N377" t="s">
        <v>60</v>
      </c>
      <c r="P377" s="3" t="s">
        <v>2903</v>
      </c>
      <c r="Q377" s="2">
        <v>43373</v>
      </c>
      <c r="R377" s="2" t="s">
        <v>2939</v>
      </c>
      <c r="S377">
        <v>126</v>
      </c>
    </row>
    <row r="378" spans="1:19" x14ac:dyDescent="0.25">
      <c r="A378">
        <v>821</v>
      </c>
      <c r="B378" t="s">
        <v>210</v>
      </c>
      <c r="C378" t="s">
        <v>745</v>
      </c>
      <c r="D378" t="s">
        <v>746</v>
      </c>
      <c r="E378" t="s">
        <v>55</v>
      </c>
      <c r="F378" t="s">
        <v>55</v>
      </c>
      <c r="G378" t="s">
        <v>57</v>
      </c>
      <c r="H378" t="s">
        <v>58</v>
      </c>
      <c r="I378" s="2">
        <v>43761</v>
      </c>
      <c r="J378" s="2">
        <v>45588</v>
      </c>
      <c r="K378" s="2">
        <f>Tabulka_SIS_READER_HODNOCENI[[#This Row],[DOKDYAKRED]]-365</f>
        <v>45223</v>
      </c>
      <c r="L378" s="3">
        <v>2023</v>
      </c>
      <c r="M378" s="3" t="str">
        <f>Tabulka_SIS_READER_HODNOCENI[[#This Row],[DOKDYPODAT ROK]]&amp; " květen"</f>
        <v>2023 květen</v>
      </c>
      <c r="N378" t="s">
        <v>60</v>
      </c>
      <c r="O378" s="2">
        <v>44864</v>
      </c>
      <c r="P378" s="3" t="s">
        <v>2918</v>
      </c>
      <c r="R378" s="2" t="s">
        <v>2937</v>
      </c>
    </row>
    <row r="379" spans="1:19" x14ac:dyDescent="0.25">
      <c r="A379">
        <v>373</v>
      </c>
      <c r="B379" t="s">
        <v>151</v>
      </c>
      <c r="C379" t="s">
        <v>801</v>
      </c>
      <c r="D379" t="s">
        <v>802</v>
      </c>
      <c r="E379" t="s">
        <v>55</v>
      </c>
      <c r="F379" t="s">
        <v>55</v>
      </c>
      <c r="G379" t="s">
        <v>57</v>
      </c>
      <c r="H379" t="s">
        <v>58</v>
      </c>
      <c r="I379" s="2">
        <v>43761</v>
      </c>
      <c r="J379" s="2">
        <v>45588</v>
      </c>
      <c r="K379" s="2">
        <f>Tabulka_SIS_READER_HODNOCENI[[#This Row],[DOKDYAKRED]]-365</f>
        <v>45223</v>
      </c>
      <c r="L379" s="3">
        <v>2023</v>
      </c>
      <c r="M379" s="3" t="str">
        <f>Tabulka_SIS_READER_HODNOCENI[[#This Row],[DOKDYPODAT ROK]]&amp; " květen"</f>
        <v>2023 květen</v>
      </c>
      <c r="N379" t="s">
        <v>60</v>
      </c>
      <c r="P379" s="3" t="s">
        <v>2903</v>
      </c>
      <c r="R379" s="2" t="s">
        <v>2937</v>
      </c>
    </row>
    <row r="380" spans="1:19" x14ac:dyDescent="0.25">
      <c r="A380">
        <v>577</v>
      </c>
      <c r="B380" t="s">
        <v>151</v>
      </c>
      <c r="C380" t="s">
        <v>801</v>
      </c>
      <c r="D380" t="s">
        <v>802</v>
      </c>
      <c r="E380" t="s">
        <v>55</v>
      </c>
      <c r="F380" t="s">
        <v>56</v>
      </c>
      <c r="G380" t="s">
        <v>57</v>
      </c>
      <c r="H380" t="s">
        <v>58</v>
      </c>
      <c r="I380" s="2">
        <v>43761</v>
      </c>
      <c r="J380" s="2">
        <v>45588</v>
      </c>
      <c r="K380" s="2">
        <f>Tabulka_SIS_READER_HODNOCENI[[#This Row],[DOKDYAKRED]]-365</f>
        <v>45223</v>
      </c>
      <c r="L380" s="3">
        <v>2023</v>
      </c>
      <c r="M380" s="3" t="str">
        <f>Tabulka_SIS_READER_HODNOCENI[[#This Row],[DOKDYPODAT ROK]]&amp; " květen"</f>
        <v>2023 květen</v>
      </c>
      <c r="N380" t="s">
        <v>60</v>
      </c>
      <c r="P380" s="3" t="s">
        <v>2903</v>
      </c>
      <c r="R380" s="2" t="s">
        <v>2937</v>
      </c>
      <c r="S380">
        <v>373</v>
      </c>
    </row>
    <row r="381" spans="1:19" x14ac:dyDescent="0.25">
      <c r="A381">
        <v>178</v>
      </c>
      <c r="B381" t="s">
        <v>145</v>
      </c>
      <c r="C381" t="s">
        <v>804</v>
      </c>
      <c r="D381" t="s">
        <v>805</v>
      </c>
      <c r="E381" t="s">
        <v>73</v>
      </c>
      <c r="F381" t="s">
        <v>55</v>
      </c>
      <c r="G381" t="s">
        <v>57</v>
      </c>
      <c r="H381" t="s">
        <v>74</v>
      </c>
      <c r="I381" s="2">
        <v>43271</v>
      </c>
      <c r="J381" s="2">
        <v>46924</v>
      </c>
      <c r="K381" s="2">
        <f>Tabulka_SIS_READER_HODNOCENI[[#This Row],[DOKDYAKRED]]-365</f>
        <v>46559</v>
      </c>
      <c r="L381" s="3">
        <v>2027</v>
      </c>
      <c r="M381" s="3" t="str">
        <f>Tabulka_SIS_READER_HODNOCENI[[#This Row],[DOKDYPODAT ROK]]&amp; " březen"</f>
        <v>2027 březen</v>
      </c>
      <c r="N381" t="s">
        <v>60</v>
      </c>
      <c r="P381" s="3" t="s">
        <v>2903</v>
      </c>
      <c r="R381" s="2" t="s">
        <v>2937</v>
      </c>
    </row>
    <row r="382" spans="1:19" x14ac:dyDescent="0.25">
      <c r="A382">
        <v>285</v>
      </c>
      <c r="B382" t="s">
        <v>177</v>
      </c>
      <c r="C382" t="s">
        <v>807</v>
      </c>
      <c r="D382" t="s">
        <v>808</v>
      </c>
      <c r="E382" t="s">
        <v>73</v>
      </c>
      <c r="F382" t="s">
        <v>56</v>
      </c>
      <c r="G382" t="s">
        <v>57</v>
      </c>
      <c r="H382" t="s">
        <v>74</v>
      </c>
      <c r="I382" s="2">
        <v>43297</v>
      </c>
      <c r="J382" s="2">
        <v>46950</v>
      </c>
      <c r="K382" s="2">
        <f>Tabulka_SIS_READER_HODNOCENI[[#This Row],[DOKDYAKRED]]-365</f>
        <v>46585</v>
      </c>
      <c r="L382" s="3">
        <v>2027</v>
      </c>
      <c r="M382" s="3" t="str">
        <f>Tabulka_SIS_READER_HODNOCENI[[#This Row],[DOKDYPODAT ROK]]&amp; " březen"</f>
        <v>2027 březen</v>
      </c>
      <c r="N382" t="s">
        <v>60</v>
      </c>
      <c r="O382" s="2">
        <v>45291</v>
      </c>
      <c r="P382" s="3" t="s">
        <v>2911</v>
      </c>
      <c r="R382" s="2" t="s">
        <v>2937</v>
      </c>
    </row>
    <row r="383" spans="1:19" x14ac:dyDescent="0.25">
      <c r="A383">
        <v>290</v>
      </c>
      <c r="B383" t="s">
        <v>177</v>
      </c>
      <c r="C383" t="s">
        <v>810</v>
      </c>
      <c r="D383" t="s">
        <v>811</v>
      </c>
      <c r="E383" t="s">
        <v>213</v>
      </c>
      <c r="F383" t="s">
        <v>55</v>
      </c>
      <c r="G383" t="s">
        <v>57</v>
      </c>
      <c r="H383" t="s">
        <v>219</v>
      </c>
      <c r="I383" s="2">
        <v>43271</v>
      </c>
      <c r="J383" s="2">
        <v>46924</v>
      </c>
      <c r="K383" s="2">
        <f>Tabulka_SIS_READER_HODNOCENI[[#This Row],[DOKDYAKRED]]-365</f>
        <v>46559</v>
      </c>
      <c r="L383" s="3">
        <v>2027</v>
      </c>
      <c r="M383" s="3" t="str">
        <f>Tabulka_SIS_READER_HODNOCENI[[#This Row],[DOKDYPODAT ROK]]&amp; " březen"</f>
        <v>2027 březen</v>
      </c>
      <c r="N383" t="s">
        <v>60</v>
      </c>
      <c r="P383" s="3" t="s">
        <v>2903</v>
      </c>
      <c r="R383" s="2" t="s">
        <v>2937</v>
      </c>
    </row>
    <row r="384" spans="1:19" x14ac:dyDescent="0.25">
      <c r="A384">
        <v>291</v>
      </c>
      <c r="B384" t="s">
        <v>177</v>
      </c>
      <c r="C384" t="s">
        <v>810</v>
      </c>
      <c r="D384" t="s">
        <v>811</v>
      </c>
      <c r="E384" t="s">
        <v>213</v>
      </c>
      <c r="F384" t="s">
        <v>56</v>
      </c>
      <c r="G384" t="s">
        <v>57</v>
      </c>
      <c r="H384" t="s">
        <v>219</v>
      </c>
      <c r="I384" s="2">
        <v>43271</v>
      </c>
      <c r="J384" s="2">
        <v>46924</v>
      </c>
      <c r="K384" s="2">
        <f>Tabulka_SIS_READER_HODNOCENI[[#This Row],[DOKDYAKRED]]-365</f>
        <v>46559</v>
      </c>
      <c r="L384" s="3">
        <v>2027</v>
      </c>
      <c r="M384" s="3" t="str">
        <f>Tabulka_SIS_READER_HODNOCENI[[#This Row],[DOKDYPODAT ROK]]&amp; " březen"</f>
        <v>2027 březen</v>
      </c>
      <c r="N384" t="s">
        <v>60</v>
      </c>
      <c r="P384" s="3" t="s">
        <v>2903</v>
      </c>
      <c r="R384" s="2" t="s">
        <v>2937</v>
      </c>
      <c r="S384">
        <v>290</v>
      </c>
    </row>
    <row r="385" spans="1:19" x14ac:dyDescent="0.25">
      <c r="A385">
        <v>857</v>
      </c>
      <c r="B385" t="s">
        <v>155</v>
      </c>
      <c r="C385" t="s">
        <v>816</v>
      </c>
      <c r="D385" t="s">
        <v>817</v>
      </c>
      <c r="E385" t="s">
        <v>55</v>
      </c>
      <c r="F385" t="s">
        <v>55</v>
      </c>
      <c r="G385" t="s">
        <v>57</v>
      </c>
      <c r="H385" t="s">
        <v>58</v>
      </c>
      <c r="I385" s="2">
        <v>43761</v>
      </c>
      <c r="J385" s="2">
        <v>47414</v>
      </c>
      <c r="K385" s="2">
        <f>Tabulka_SIS_READER_HODNOCENI[[#This Row],[DOKDYAKRED]]-365</f>
        <v>47049</v>
      </c>
      <c r="L385" s="3">
        <v>2028</v>
      </c>
      <c r="M385" s="3" t="str">
        <f>Tabulka_SIS_READER_HODNOCENI[[#This Row],[DOKDYPODAT ROK]]&amp; " květen"</f>
        <v>2028 květen</v>
      </c>
      <c r="N385" t="s">
        <v>60</v>
      </c>
      <c r="O385" s="2">
        <v>45595</v>
      </c>
      <c r="P385" s="3" t="s">
        <v>2919</v>
      </c>
      <c r="R385" s="2" t="s">
        <v>2937</v>
      </c>
    </row>
    <row r="386" spans="1:19" x14ac:dyDescent="0.25">
      <c r="A386">
        <v>1146</v>
      </c>
      <c r="B386" t="s">
        <v>155</v>
      </c>
      <c r="C386" t="s">
        <v>816</v>
      </c>
      <c r="D386" t="s">
        <v>817</v>
      </c>
      <c r="E386" t="s">
        <v>55</v>
      </c>
      <c r="F386" t="s">
        <v>56</v>
      </c>
      <c r="G386" t="s">
        <v>57</v>
      </c>
      <c r="H386" t="s">
        <v>58</v>
      </c>
      <c r="I386" s="2">
        <v>43761</v>
      </c>
      <c r="J386" s="2">
        <v>47414</v>
      </c>
      <c r="K386" s="2">
        <f>Tabulka_SIS_READER_HODNOCENI[[#This Row],[DOKDYAKRED]]-365</f>
        <v>47049</v>
      </c>
      <c r="L386" s="3">
        <v>2028</v>
      </c>
      <c r="M386" s="3" t="str">
        <f>Tabulka_SIS_READER_HODNOCENI[[#This Row],[DOKDYPODAT ROK]]&amp; " květen"</f>
        <v>2028 květen</v>
      </c>
      <c r="N386" t="s">
        <v>60</v>
      </c>
      <c r="O386" s="2">
        <v>45595</v>
      </c>
      <c r="P386" s="3" t="s">
        <v>2919</v>
      </c>
      <c r="R386" s="2" t="s">
        <v>2937</v>
      </c>
      <c r="S386">
        <v>857</v>
      </c>
    </row>
    <row r="387" spans="1:19" x14ac:dyDescent="0.25">
      <c r="A387">
        <v>1147</v>
      </c>
      <c r="B387" t="s">
        <v>155</v>
      </c>
      <c r="C387" t="s">
        <v>819</v>
      </c>
      <c r="D387" t="s">
        <v>820</v>
      </c>
      <c r="E387" t="s">
        <v>55</v>
      </c>
      <c r="F387" t="s">
        <v>55</v>
      </c>
      <c r="G387" t="s">
        <v>106</v>
      </c>
      <c r="H387" t="s">
        <v>58</v>
      </c>
      <c r="I387" s="2">
        <v>43761</v>
      </c>
      <c r="J387" s="2">
        <v>47414</v>
      </c>
      <c r="K387" s="2">
        <f>Tabulka_SIS_READER_HODNOCENI[[#This Row],[DOKDYAKRED]]-365</f>
        <v>47049</v>
      </c>
      <c r="L387" s="3">
        <v>2028</v>
      </c>
      <c r="M387" s="3" t="str">
        <f>Tabulka_SIS_READER_HODNOCENI[[#This Row],[DOKDYPODAT ROK]]&amp; " květen"</f>
        <v>2028 květen</v>
      </c>
      <c r="N387" t="s">
        <v>60</v>
      </c>
      <c r="O387" s="2">
        <v>45595</v>
      </c>
      <c r="P387" s="3" t="s">
        <v>2919</v>
      </c>
      <c r="R387" s="2" t="s">
        <v>2937</v>
      </c>
      <c r="S387">
        <v>857</v>
      </c>
    </row>
    <row r="388" spans="1:19" x14ac:dyDescent="0.25">
      <c r="A388">
        <v>1148</v>
      </c>
      <c r="B388" t="s">
        <v>155</v>
      </c>
      <c r="C388" t="s">
        <v>819</v>
      </c>
      <c r="D388" t="s">
        <v>820</v>
      </c>
      <c r="E388" t="s">
        <v>55</v>
      </c>
      <c r="F388" t="s">
        <v>56</v>
      </c>
      <c r="G388" t="s">
        <v>106</v>
      </c>
      <c r="H388" t="s">
        <v>58</v>
      </c>
      <c r="I388" s="2">
        <v>43761</v>
      </c>
      <c r="J388" s="2">
        <v>47414</v>
      </c>
      <c r="K388" s="2">
        <f>Tabulka_SIS_READER_HODNOCENI[[#This Row],[DOKDYAKRED]]-365</f>
        <v>47049</v>
      </c>
      <c r="L388" s="3">
        <v>2028</v>
      </c>
      <c r="M388" s="3" t="str">
        <f>Tabulka_SIS_READER_HODNOCENI[[#This Row],[DOKDYPODAT ROK]]&amp; " květen"</f>
        <v>2028 květen</v>
      </c>
      <c r="N388" t="s">
        <v>60</v>
      </c>
      <c r="O388" s="2">
        <v>45595</v>
      </c>
      <c r="P388" s="3" t="s">
        <v>2919</v>
      </c>
      <c r="R388" s="2" t="s">
        <v>2937</v>
      </c>
      <c r="S388">
        <v>857</v>
      </c>
    </row>
    <row r="389" spans="1:19" x14ac:dyDescent="0.25">
      <c r="A389">
        <v>744</v>
      </c>
      <c r="B389" t="s">
        <v>155</v>
      </c>
      <c r="C389" t="s">
        <v>821</v>
      </c>
      <c r="D389" t="s">
        <v>822</v>
      </c>
      <c r="E389" t="s">
        <v>85</v>
      </c>
      <c r="F389" t="s">
        <v>55</v>
      </c>
      <c r="G389" t="s">
        <v>57</v>
      </c>
      <c r="H389" t="s">
        <v>86</v>
      </c>
      <c r="I389" s="2">
        <v>43635</v>
      </c>
      <c r="J389" s="2">
        <v>47288</v>
      </c>
      <c r="K389" s="2">
        <f>Tabulka_SIS_READER_HODNOCENI[[#This Row],[DOKDYAKRED]]-365</f>
        <v>46923</v>
      </c>
      <c r="L389" s="3">
        <v>2028</v>
      </c>
      <c r="M389" s="3" t="str">
        <f>Tabulka_SIS_READER_HODNOCENI[[#This Row],[DOKDYPODAT ROK]]&amp; " březen"</f>
        <v>2028 březen</v>
      </c>
      <c r="N389" t="s">
        <v>60</v>
      </c>
      <c r="P389" s="3" t="s">
        <v>2903</v>
      </c>
      <c r="R389" s="2" t="s">
        <v>2937</v>
      </c>
    </row>
    <row r="390" spans="1:19" x14ac:dyDescent="0.25">
      <c r="A390">
        <v>1239</v>
      </c>
      <c r="B390" t="s">
        <v>155</v>
      </c>
      <c r="C390" t="s">
        <v>825</v>
      </c>
      <c r="D390" t="s">
        <v>826</v>
      </c>
      <c r="E390" t="s">
        <v>85</v>
      </c>
      <c r="F390" t="s">
        <v>55</v>
      </c>
      <c r="G390" t="s">
        <v>106</v>
      </c>
      <c r="H390" t="s">
        <v>86</v>
      </c>
      <c r="I390" s="2">
        <v>43635</v>
      </c>
      <c r="J390" s="2">
        <v>47288</v>
      </c>
      <c r="K390" s="2">
        <f>Tabulka_SIS_READER_HODNOCENI[[#This Row],[DOKDYAKRED]]-365</f>
        <v>46923</v>
      </c>
      <c r="L390" s="3">
        <v>2028</v>
      </c>
      <c r="M390" s="3" t="str">
        <f>Tabulka_SIS_READER_HODNOCENI[[#This Row],[DOKDYPODAT ROK]]&amp; " březen"</f>
        <v>2028 březen</v>
      </c>
      <c r="N390" t="s">
        <v>60</v>
      </c>
      <c r="P390" s="3" t="s">
        <v>2903</v>
      </c>
      <c r="R390" s="2" t="s">
        <v>2937</v>
      </c>
      <c r="S390">
        <v>744</v>
      </c>
    </row>
    <row r="391" spans="1:19" x14ac:dyDescent="0.25">
      <c r="A391">
        <v>802</v>
      </c>
      <c r="B391" t="s">
        <v>155</v>
      </c>
      <c r="C391" t="s">
        <v>827</v>
      </c>
      <c r="D391" t="s">
        <v>828</v>
      </c>
      <c r="E391" t="s">
        <v>85</v>
      </c>
      <c r="F391" t="s">
        <v>55</v>
      </c>
      <c r="G391" t="s">
        <v>57</v>
      </c>
      <c r="H391" t="s">
        <v>86</v>
      </c>
      <c r="I391" s="2">
        <v>43703</v>
      </c>
      <c r="J391" s="2">
        <v>47356</v>
      </c>
      <c r="K391" s="2">
        <f>Tabulka_SIS_READER_HODNOCENI[[#This Row],[DOKDYAKRED]]-365</f>
        <v>46991</v>
      </c>
      <c r="L391" s="3">
        <v>2028</v>
      </c>
      <c r="M391" s="3" t="str">
        <f>Tabulka_SIS_READER_HODNOCENI[[#This Row],[DOKDYPODAT ROK]]&amp; " březen"</f>
        <v>2028 březen</v>
      </c>
      <c r="N391" t="s">
        <v>60</v>
      </c>
      <c r="O391" s="2">
        <v>45565</v>
      </c>
      <c r="P391" s="3" t="s">
        <v>2912</v>
      </c>
      <c r="R391" s="2" t="s">
        <v>2937</v>
      </c>
    </row>
    <row r="392" spans="1:19" x14ac:dyDescent="0.25">
      <c r="A392">
        <v>804</v>
      </c>
      <c r="B392" t="s">
        <v>155</v>
      </c>
      <c r="C392" t="s">
        <v>829</v>
      </c>
      <c r="D392" t="s">
        <v>830</v>
      </c>
      <c r="E392" t="s">
        <v>55</v>
      </c>
      <c r="F392" t="s">
        <v>55</v>
      </c>
      <c r="G392" t="s">
        <v>57</v>
      </c>
      <c r="H392" t="s">
        <v>58</v>
      </c>
      <c r="I392" s="2">
        <v>43761</v>
      </c>
      <c r="J392" s="2">
        <v>47414</v>
      </c>
      <c r="K392" s="2">
        <f>Tabulka_SIS_READER_HODNOCENI[[#This Row],[DOKDYAKRED]]-365</f>
        <v>47049</v>
      </c>
      <c r="L392" s="3">
        <v>2028</v>
      </c>
      <c r="M392" s="3" t="str">
        <f>Tabulka_SIS_READER_HODNOCENI[[#This Row],[DOKDYPODAT ROK]]&amp; " květen"</f>
        <v>2028 květen</v>
      </c>
      <c r="N392" t="s">
        <v>60</v>
      </c>
      <c r="P392" s="3" t="s">
        <v>2903</v>
      </c>
      <c r="R392" s="2" t="s">
        <v>2937</v>
      </c>
    </row>
    <row r="393" spans="1:19" x14ac:dyDescent="0.25">
      <c r="A393">
        <v>1247</v>
      </c>
      <c r="B393" t="s">
        <v>155</v>
      </c>
      <c r="C393" t="s">
        <v>829</v>
      </c>
      <c r="D393" t="s">
        <v>830</v>
      </c>
      <c r="E393" t="s">
        <v>55</v>
      </c>
      <c r="F393" t="s">
        <v>56</v>
      </c>
      <c r="G393" t="s">
        <v>57</v>
      </c>
      <c r="H393" t="s">
        <v>58</v>
      </c>
      <c r="I393" s="2">
        <v>43761</v>
      </c>
      <c r="J393" s="2">
        <v>47414</v>
      </c>
      <c r="K393" s="2">
        <f>Tabulka_SIS_READER_HODNOCENI[[#This Row],[DOKDYAKRED]]-365</f>
        <v>47049</v>
      </c>
      <c r="L393" s="3">
        <v>2028</v>
      </c>
      <c r="M393" s="3" t="str">
        <f>Tabulka_SIS_READER_HODNOCENI[[#This Row],[DOKDYPODAT ROK]]&amp; " květen"</f>
        <v>2028 květen</v>
      </c>
      <c r="N393" t="s">
        <v>60</v>
      </c>
      <c r="P393" s="3" t="s">
        <v>2903</v>
      </c>
      <c r="R393" s="2" t="s">
        <v>2937</v>
      </c>
      <c r="S393">
        <v>804</v>
      </c>
    </row>
    <row r="394" spans="1:19" x14ac:dyDescent="0.25">
      <c r="A394">
        <v>1249</v>
      </c>
      <c r="B394" t="s">
        <v>155</v>
      </c>
      <c r="C394" t="s">
        <v>832</v>
      </c>
      <c r="D394" t="s">
        <v>833</v>
      </c>
      <c r="E394" t="s">
        <v>55</v>
      </c>
      <c r="F394" t="s">
        <v>56</v>
      </c>
      <c r="G394" t="s">
        <v>106</v>
      </c>
      <c r="H394" t="s">
        <v>58</v>
      </c>
      <c r="I394" s="2">
        <v>43761</v>
      </c>
      <c r="J394" s="2">
        <v>47414</v>
      </c>
      <c r="K394" s="2">
        <f>Tabulka_SIS_READER_HODNOCENI[[#This Row],[DOKDYAKRED]]-365</f>
        <v>47049</v>
      </c>
      <c r="L394" s="3">
        <v>2028</v>
      </c>
      <c r="M394" s="3" t="str">
        <f>Tabulka_SIS_READER_HODNOCENI[[#This Row],[DOKDYPODAT ROK]]&amp; " květen"</f>
        <v>2028 květen</v>
      </c>
      <c r="N394" t="s">
        <v>60</v>
      </c>
      <c r="P394" s="3" t="s">
        <v>2903</v>
      </c>
      <c r="R394" s="2" t="s">
        <v>2937</v>
      </c>
      <c r="S394">
        <v>804</v>
      </c>
    </row>
    <row r="395" spans="1:19" x14ac:dyDescent="0.25">
      <c r="A395">
        <v>1248</v>
      </c>
      <c r="B395" t="s">
        <v>155</v>
      </c>
      <c r="C395" t="s">
        <v>832</v>
      </c>
      <c r="D395" t="s">
        <v>833</v>
      </c>
      <c r="E395" t="s">
        <v>55</v>
      </c>
      <c r="F395" t="s">
        <v>55</v>
      </c>
      <c r="G395" t="s">
        <v>106</v>
      </c>
      <c r="H395" t="s">
        <v>58</v>
      </c>
      <c r="I395" s="2">
        <v>43761</v>
      </c>
      <c r="J395" s="2">
        <v>47414</v>
      </c>
      <c r="K395" s="2">
        <f>Tabulka_SIS_READER_HODNOCENI[[#This Row],[DOKDYAKRED]]-365</f>
        <v>47049</v>
      </c>
      <c r="L395" s="3">
        <v>2028</v>
      </c>
      <c r="M395" s="3" t="str">
        <f>Tabulka_SIS_READER_HODNOCENI[[#This Row],[DOKDYPODAT ROK]]&amp; " květen"</f>
        <v>2028 květen</v>
      </c>
      <c r="N395" t="s">
        <v>60</v>
      </c>
      <c r="P395" s="3" t="s">
        <v>2903</v>
      </c>
      <c r="R395" s="2" t="s">
        <v>2937</v>
      </c>
      <c r="S395">
        <v>804</v>
      </c>
    </row>
    <row r="396" spans="1:19" x14ac:dyDescent="0.25">
      <c r="A396">
        <v>1355</v>
      </c>
      <c r="B396" t="s">
        <v>177</v>
      </c>
      <c r="C396" t="s">
        <v>834</v>
      </c>
      <c r="D396" t="s">
        <v>427</v>
      </c>
      <c r="E396" t="s">
        <v>55</v>
      </c>
      <c r="F396" t="s">
        <v>55</v>
      </c>
      <c r="G396" t="s">
        <v>57</v>
      </c>
      <c r="H396" t="s">
        <v>58</v>
      </c>
      <c r="I396" s="2">
        <v>43761</v>
      </c>
      <c r="J396" s="2">
        <v>47414</v>
      </c>
      <c r="K396" s="2">
        <f>Tabulka_SIS_READER_HODNOCENI[[#This Row],[DOKDYAKRED]]-365</f>
        <v>47049</v>
      </c>
      <c r="L396" s="3">
        <v>2028</v>
      </c>
      <c r="M396" s="3" t="str">
        <f>Tabulka_SIS_READER_HODNOCENI[[#This Row],[DOKDYPODAT ROK]]&amp; " květen"</f>
        <v>2028 květen</v>
      </c>
      <c r="N396" t="s">
        <v>60</v>
      </c>
      <c r="P396" s="3" t="s">
        <v>2903</v>
      </c>
      <c r="Q396" s="2">
        <v>44104</v>
      </c>
      <c r="R396" s="2" t="s">
        <v>2940</v>
      </c>
    </row>
    <row r="397" spans="1:19" x14ac:dyDescent="0.25">
      <c r="A397">
        <v>1357</v>
      </c>
      <c r="B397" t="s">
        <v>177</v>
      </c>
      <c r="C397" t="s">
        <v>836</v>
      </c>
      <c r="D397" t="s">
        <v>837</v>
      </c>
      <c r="E397" t="s">
        <v>55</v>
      </c>
      <c r="F397" t="s">
        <v>55</v>
      </c>
      <c r="G397" t="s">
        <v>106</v>
      </c>
      <c r="H397" t="s">
        <v>58</v>
      </c>
      <c r="I397" s="2">
        <v>43761</v>
      </c>
      <c r="J397" s="2">
        <v>47414</v>
      </c>
      <c r="K397" s="2">
        <f>Tabulka_SIS_READER_HODNOCENI[[#This Row],[DOKDYAKRED]]-365</f>
        <v>47049</v>
      </c>
      <c r="L397" s="3">
        <v>2028</v>
      </c>
      <c r="M397" s="3" t="str">
        <f>Tabulka_SIS_READER_HODNOCENI[[#This Row],[DOKDYPODAT ROK]]&amp; " květen"</f>
        <v>2028 květen</v>
      </c>
      <c r="N397" t="s">
        <v>60</v>
      </c>
      <c r="P397" s="3" t="s">
        <v>2903</v>
      </c>
      <c r="Q397" s="2">
        <v>44104</v>
      </c>
      <c r="R397" s="2" t="s">
        <v>2940</v>
      </c>
      <c r="S397">
        <v>1355</v>
      </c>
    </row>
    <row r="398" spans="1:19" x14ac:dyDescent="0.25">
      <c r="A398">
        <v>1358</v>
      </c>
      <c r="B398" t="s">
        <v>177</v>
      </c>
      <c r="C398" t="s">
        <v>834</v>
      </c>
      <c r="D398" t="s">
        <v>427</v>
      </c>
      <c r="E398" t="s">
        <v>55</v>
      </c>
      <c r="F398" t="s">
        <v>56</v>
      </c>
      <c r="G398" t="s">
        <v>57</v>
      </c>
      <c r="H398" t="s">
        <v>58</v>
      </c>
      <c r="I398" s="2">
        <v>43761</v>
      </c>
      <c r="J398" s="2">
        <v>47414</v>
      </c>
      <c r="K398" s="2">
        <f>Tabulka_SIS_READER_HODNOCENI[[#This Row],[DOKDYAKRED]]-365</f>
        <v>47049</v>
      </c>
      <c r="L398" s="3">
        <v>2028</v>
      </c>
      <c r="M398" s="3" t="str">
        <f>Tabulka_SIS_READER_HODNOCENI[[#This Row],[DOKDYPODAT ROK]]&amp; " květen"</f>
        <v>2028 květen</v>
      </c>
      <c r="N398" t="s">
        <v>60</v>
      </c>
      <c r="P398" s="3" t="s">
        <v>2903</v>
      </c>
      <c r="Q398" s="2">
        <v>44104</v>
      </c>
      <c r="R398" s="2" t="s">
        <v>2940</v>
      </c>
      <c r="S398">
        <v>1355</v>
      </c>
    </row>
    <row r="399" spans="1:19" x14ac:dyDescent="0.25">
      <c r="A399">
        <v>1359</v>
      </c>
      <c r="B399" t="s">
        <v>177</v>
      </c>
      <c r="C399" t="s">
        <v>836</v>
      </c>
      <c r="D399" t="s">
        <v>837</v>
      </c>
      <c r="E399" t="s">
        <v>55</v>
      </c>
      <c r="F399" t="s">
        <v>56</v>
      </c>
      <c r="G399" t="s">
        <v>106</v>
      </c>
      <c r="H399" t="s">
        <v>58</v>
      </c>
      <c r="I399" s="2">
        <v>43761</v>
      </c>
      <c r="J399" s="2">
        <v>47414</v>
      </c>
      <c r="K399" s="2">
        <f>Tabulka_SIS_READER_HODNOCENI[[#This Row],[DOKDYAKRED]]-365</f>
        <v>47049</v>
      </c>
      <c r="L399" s="3">
        <v>2028</v>
      </c>
      <c r="M399" s="3" t="str">
        <f>Tabulka_SIS_READER_HODNOCENI[[#This Row],[DOKDYPODAT ROK]]&amp; " květen"</f>
        <v>2028 květen</v>
      </c>
      <c r="N399" t="s">
        <v>60</v>
      </c>
      <c r="P399" s="3" t="s">
        <v>2903</v>
      </c>
      <c r="Q399" s="2">
        <v>44104</v>
      </c>
      <c r="R399" s="2" t="s">
        <v>2940</v>
      </c>
      <c r="S399">
        <v>1355</v>
      </c>
    </row>
    <row r="400" spans="1:19" x14ac:dyDescent="0.25">
      <c r="A400">
        <v>1342</v>
      </c>
      <c r="B400" t="s">
        <v>210</v>
      </c>
      <c r="C400" t="s">
        <v>609</v>
      </c>
      <c r="D400" t="s">
        <v>610</v>
      </c>
      <c r="E400" t="s">
        <v>55</v>
      </c>
      <c r="F400" t="s">
        <v>56</v>
      </c>
      <c r="G400" t="s">
        <v>106</v>
      </c>
      <c r="H400" t="s">
        <v>58</v>
      </c>
      <c r="I400" s="2">
        <v>43731</v>
      </c>
      <c r="J400" s="2">
        <v>45558</v>
      </c>
      <c r="K400" s="2">
        <f>Tabulka_SIS_READER_HODNOCENI[[#This Row],[DOKDYAKRED]]-365</f>
        <v>45193</v>
      </c>
      <c r="L400" s="3">
        <v>2023</v>
      </c>
      <c r="M400" s="3" t="str">
        <f>Tabulka_SIS_READER_HODNOCENI[[#This Row],[DOKDYPODAT ROK]]&amp; " květen"</f>
        <v>2023 květen</v>
      </c>
      <c r="N400" t="s">
        <v>60</v>
      </c>
      <c r="P400" s="3" t="s">
        <v>2903</v>
      </c>
      <c r="R400" s="2" t="s">
        <v>2937</v>
      </c>
      <c r="S400">
        <v>825</v>
      </c>
    </row>
    <row r="401" spans="1:19" x14ac:dyDescent="0.25">
      <c r="A401">
        <v>98</v>
      </c>
      <c r="B401" t="s">
        <v>280</v>
      </c>
      <c r="C401" t="s">
        <v>838</v>
      </c>
      <c r="D401" t="s">
        <v>839</v>
      </c>
      <c r="E401" t="s">
        <v>73</v>
      </c>
      <c r="F401" t="s">
        <v>55</v>
      </c>
      <c r="G401" t="s">
        <v>57</v>
      </c>
      <c r="H401" t="s">
        <v>74</v>
      </c>
      <c r="I401" s="2">
        <v>43340</v>
      </c>
      <c r="J401" s="2">
        <v>46993</v>
      </c>
      <c r="K401" s="2">
        <f>Tabulka_SIS_READER_HODNOCENI[[#This Row],[DOKDYAKRED]]-365</f>
        <v>46628</v>
      </c>
      <c r="L401" s="3">
        <v>2027</v>
      </c>
      <c r="M401" s="3" t="str">
        <f>Tabulka_SIS_READER_HODNOCENI[[#This Row],[DOKDYPODAT ROK]]&amp; " březen"</f>
        <v>2027 březen</v>
      </c>
      <c r="N401" t="s">
        <v>60</v>
      </c>
      <c r="P401" s="3" t="s">
        <v>2903</v>
      </c>
      <c r="R401" s="2" t="s">
        <v>2937</v>
      </c>
    </row>
    <row r="402" spans="1:19" x14ac:dyDescent="0.25">
      <c r="A402">
        <v>99</v>
      </c>
      <c r="B402" t="s">
        <v>280</v>
      </c>
      <c r="C402" t="s">
        <v>838</v>
      </c>
      <c r="D402" t="s">
        <v>839</v>
      </c>
      <c r="E402" t="s">
        <v>73</v>
      </c>
      <c r="F402" t="s">
        <v>56</v>
      </c>
      <c r="G402" t="s">
        <v>57</v>
      </c>
      <c r="H402" t="s">
        <v>74</v>
      </c>
      <c r="I402" s="2">
        <v>43340</v>
      </c>
      <c r="J402" s="2">
        <v>46993</v>
      </c>
      <c r="K402" s="2">
        <f>Tabulka_SIS_READER_HODNOCENI[[#This Row],[DOKDYAKRED]]-365</f>
        <v>46628</v>
      </c>
      <c r="L402" s="3">
        <v>2027</v>
      </c>
      <c r="M402" s="3" t="str">
        <f>Tabulka_SIS_READER_HODNOCENI[[#This Row],[DOKDYPODAT ROK]]&amp; " březen"</f>
        <v>2027 březen</v>
      </c>
      <c r="N402" t="s">
        <v>60</v>
      </c>
      <c r="P402" s="3" t="s">
        <v>2903</v>
      </c>
      <c r="R402" s="2" t="s">
        <v>2937</v>
      </c>
      <c r="S402">
        <v>98</v>
      </c>
    </row>
    <row r="403" spans="1:19" x14ac:dyDescent="0.25">
      <c r="A403">
        <v>189</v>
      </c>
      <c r="B403" t="s">
        <v>155</v>
      </c>
      <c r="C403" t="s">
        <v>842</v>
      </c>
      <c r="D403" t="s">
        <v>843</v>
      </c>
      <c r="E403" t="s">
        <v>85</v>
      </c>
      <c r="F403" t="s">
        <v>55</v>
      </c>
      <c r="G403" t="s">
        <v>57</v>
      </c>
      <c r="H403" t="s">
        <v>86</v>
      </c>
      <c r="I403" s="2">
        <v>43297</v>
      </c>
      <c r="J403" s="2">
        <v>46950</v>
      </c>
      <c r="K403" s="2">
        <f>Tabulka_SIS_READER_HODNOCENI[[#This Row],[DOKDYAKRED]]-365</f>
        <v>46585</v>
      </c>
      <c r="L403" s="3">
        <v>2027</v>
      </c>
      <c r="M403" s="3" t="str">
        <f>Tabulka_SIS_READER_HODNOCENI[[#This Row],[DOKDYPODAT ROK]]&amp; " březen"</f>
        <v>2027 březen</v>
      </c>
      <c r="N403" t="s">
        <v>60</v>
      </c>
      <c r="O403" s="2">
        <v>45168</v>
      </c>
      <c r="P403" s="3" t="s">
        <v>2920</v>
      </c>
      <c r="R403" s="2" t="s">
        <v>2937</v>
      </c>
    </row>
    <row r="404" spans="1:19" x14ac:dyDescent="0.25">
      <c r="A404">
        <v>140</v>
      </c>
      <c r="B404" t="s">
        <v>121</v>
      </c>
      <c r="C404" t="s">
        <v>845</v>
      </c>
      <c r="D404" t="s">
        <v>846</v>
      </c>
      <c r="E404" t="s">
        <v>73</v>
      </c>
      <c r="F404" t="s">
        <v>55</v>
      </c>
      <c r="G404" t="s">
        <v>57</v>
      </c>
      <c r="H404" t="s">
        <v>74</v>
      </c>
      <c r="I404" s="2">
        <v>43297</v>
      </c>
      <c r="J404" s="2">
        <v>46950</v>
      </c>
      <c r="K404" s="2">
        <f>Tabulka_SIS_READER_HODNOCENI[[#This Row],[DOKDYAKRED]]-365</f>
        <v>46585</v>
      </c>
      <c r="L404" s="3">
        <v>2027</v>
      </c>
      <c r="M404" s="3" t="str">
        <f>Tabulka_SIS_READER_HODNOCENI[[#This Row],[DOKDYPODAT ROK]]&amp; " březen"</f>
        <v>2027 březen</v>
      </c>
      <c r="N404" t="s">
        <v>60</v>
      </c>
      <c r="P404" s="3" t="s">
        <v>2903</v>
      </c>
      <c r="R404" s="2" t="s">
        <v>2937</v>
      </c>
    </row>
    <row r="405" spans="1:19" x14ac:dyDescent="0.25">
      <c r="A405">
        <v>1519</v>
      </c>
      <c r="B405" t="s">
        <v>70</v>
      </c>
      <c r="C405" t="s">
        <v>849</v>
      </c>
      <c r="D405" t="s">
        <v>850</v>
      </c>
      <c r="E405" t="s">
        <v>85</v>
      </c>
      <c r="F405" t="s">
        <v>55</v>
      </c>
      <c r="G405" t="s">
        <v>57</v>
      </c>
      <c r="H405" t="s">
        <v>86</v>
      </c>
      <c r="I405" s="2">
        <v>43852</v>
      </c>
      <c r="J405" s="2">
        <v>47505</v>
      </c>
      <c r="K405" s="2">
        <f>Tabulka_SIS_READER_HODNOCENI[[#This Row],[DOKDYAKRED]]-365</f>
        <v>47140</v>
      </c>
      <c r="L405" s="3">
        <v>2029</v>
      </c>
      <c r="M405" s="3" t="str">
        <f>Tabulka_SIS_READER_HODNOCENI[[#This Row],[DOKDYPODAT ROK]]&amp; " březen"</f>
        <v>2029 březen</v>
      </c>
      <c r="N405" t="s">
        <v>60</v>
      </c>
      <c r="P405" s="3" t="s">
        <v>2903</v>
      </c>
      <c r="R405" s="2" t="s">
        <v>2937</v>
      </c>
    </row>
    <row r="406" spans="1:19" x14ac:dyDescent="0.25">
      <c r="A406">
        <v>375</v>
      </c>
      <c r="B406" t="s">
        <v>52</v>
      </c>
      <c r="C406" t="s">
        <v>506</v>
      </c>
      <c r="D406" t="s">
        <v>507</v>
      </c>
      <c r="E406" t="s">
        <v>55</v>
      </c>
      <c r="F406" t="s">
        <v>55</v>
      </c>
      <c r="G406" t="s">
        <v>57</v>
      </c>
      <c r="H406" t="s">
        <v>58</v>
      </c>
      <c r="I406" s="2">
        <v>43432</v>
      </c>
      <c r="J406" s="2">
        <v>45258</v>
      </c>
      <c r="K406" s="2">
        <f>Tabulka_SIS_READER_HODNOCENI[[#This Row],[DOKDYAKRED]]-365</f>
        <v>44893</v>
      </c>
      <c r="L406" s="3">
        <v>2022</v>
      </c>
      <c r="M406" s="3" t="str">
        <f>Tabulka_SIS_READER_HODNOCENI[[#This Row],[DOKDYPODAT ROK]]&amp; " květen"</f>
        <v>2022 květen</v>
      </c>
      <c r="N406" t="s">
        <v>60</v>
      </c>
      <c r="O406" s="2">
        <v>44469</v>
      </c>
      <c r="P406" s="3" t="s">
        <v>2913</v>
      </c>
      <c r="R406" s="2" t="s">
        <v>2937</v>
      </c>
      <c r="S406">
        <v>374</v>
      </c>
    </row>
    <row r="407" spans="1:19" x14ac:dyDescent="0.25">
      <c r="A407">
        <v>1782</v>
      </c>
      <c r="B407" t="s">
        <v>70</v>
      </c>
      <c r="C407" t="s">
        <v>852</v>
      </c>
      <c r="D407" t="s">
        <v>853</v>
      </c>
      <c r="E407" t="s">
        <v>55</v>
      </c>
      <c r="F407" t="s">
        <v>55</v>
      </c>
      <c r="G407" t="s">
        <v>106</v>
      </c>
      <c r="H407" t="s">
        <v>58</v>
      </c>
      <c r="I407" s="2">
        <v>44160</v>
      </c>
      <c r="J407" s="2">
        <v>47812</v>
      </c>
      <c r="K407" s="2">
        <f>Tabulka_SIS_READER_HODNOCENI[[#This Row],[DOKDYAKRED]]-365</f>
        <v>47447</v>
      </c>
      <c r="L407" s="3">
        <v>2029</v>
      </c>
      <c r="M407" s="3" t="str">
        <f>Tabulka_SIS_READER_HODNOCENI[[#This Row],[DOKDYPODAT ROK]]&amp; " květen"</f>
        <v>2029 květen</v>
      </c>
      <c r="N407" t="s">
        <v>60</v>
      </c>
      <c r="P407" s="3" t="s">
        <v>2903</v>
      </c>
      <c r="R407" s="2" t="s">
        <v>2937</v>
      </c>
      <c r="S407">
        <v>1781</v>
      </c>
    </row>
    <row r="408" spans="1:19" x14ac:dyDescent="0.25">
      <c r="A408">
        <v>378</v>
      </c>
      <c r="B408" t="s">
        <v>52</v>
      </c>
      <c r="C408" t="s">
        <v>856</v>
      </c>
      <c r="D408" t="s">
        <v>857</v>
      </c>
      <c r="E408" t="s">
        <v>55</v>
      </c>
      <c r="F408" t="s">
        <v>56</v>
      </c>
      <c r="G408" t="s">
        <v>57</v>
      </c>
      <c r="H408" t="s">
        <v>58</v>
      </c>
      <c r="I408" s="2">
        <v>43432</v>
      </c>
      <c r="J408" s="2">
        <v>47085</v>
      </c>
      <c r="K408" s="2">
        <f>Tabulka_SIS_READER_HODNOCENI[[#This Row],[DOKDYAKRED]]-365</f>
        <v>46720</v>
      </c>
      <c r="L408" s="3">
        <v>2027</v>
      </c>
      <c r="M408" s="3" t="str">
        <f>Tabulka_SIS_READER_HODNOCENI[[#This Row],[DOKDYPODAT ROK]]&amp; " květen"</f>
        <v>2027 květen</v>
      </c>
      <c r="N408" t="s">
        <v>60</v>
      </c>
      <c r="O408" s="2">
        <v>44469</v>
      </c>
      <c r="P408" s="3" t="s">
        <v>2913</v>
      </c>
      <c r="R408" s="2" t="s">
        <v>2937</v>
      </c>
    </row>
    <row r="409" spans="1:19" x14ac:dyDescent="0.25">
      <c r="A409">
        <v>379</v>
      </c>
      <c r="B409" t="s">
        <v>52</v>
      </c>
      <c r="C409" t="s">
        <v>856</v>
      </c>
      <c r="D409" t="s">
        <v>857</v>
      </c>
      <c r="E409" t="s">
        <v>55</v>
      </c>
      <c r="F409" t="s">
        <v>55</v>
      </c>
      <c r="G409" t="s">
        <v>57</v>
      </c>
      <c r="H409" t="s">
        <v>58</v>
      </c>
      <c r="I409" s="2">
        <v>43432</v>
      </c>
      <c r="J409" s="2">
        <v>47085</v>
      </c>
      <c r="K409" s="2">
        <f>Tabulka_SIS_READER_HODNOCENI[[#This Row],[DOKDYAKRED]]-365</f>
        <v>46720</v>
      </c>
      <c r="L409" s="3">
        <v>2027</v>
      </c>
      <c r="M409" s="3" t="str">
        <f>Tabulka_SIS_READER_HODNOCENI[[#This Row],[DOKDYPODAT ROK]]&amp; " květen"</f>
        <v>2027 květen</v>
      </c>
      <c r="N409" t="s">
        <v>60</v>
      </c>
      <c r="O409" s="2">
        <v>44469</v>
      </c>
      <c r="P409" s="3" t="s">
        <v>2913</v>
      </c>
      <c r="R409" s="2" t="s">
        <v>2937</v>
      </c>
      <c r="S409">
        <v>378</v>
      </c>
    </row>
    <row r="410" spans="1:19" x14ac:dyDescent="0.25">
      <c r="A410">
        <v>1781</v>
      </c>
      <c r="B410" t="s">
        <v>70</v>
      </c>
      <c r="C410" t="s">
        <v>859</v>
      </c>
      <c r="D410" t="s">
        <v>860</v>
      </c>
      <c r="E410" t="s">
        <v>55</v>
      </c>
      <c r="F410" t="s">
        <v>55</v>
      </c>
      <c r="G410" t="s">
        <v>57</v>
      </c>
      <c r="H410" t="s">
        <v>58</v>
      </c>
      <c r="I410" s="2">
        <v>44160</v>
      </c>
      <c r="J410" s="2">
        <v>47812</v>
      </c>
      <c r="K410" s="2">
        <f>Tabulka_SIS_READER_HODNOCENI[[#This Row],[DOKDYAKRED]]-365</f>
        <v>47447</v>
      </c>
      <c r="L410" s="3">
        <v>2029</v>
      </c>
      <c r="M410" s="3" t="str">
        <f>Tabulka_SIS_READER_HODNOCENI[[#This Row],[DOKDYPODAT ROK]]&amp; " květen"</f>
        <v>2029 květen</v>
      </c>
      <c r="N410" t="s">
        <v>60</v>
      </c>
      <c r="P410" s="3" t="s">
        <v>2903</v>
      </c>
      <c r="R410" s="2" t="s">
        <v>2937</v>
      </c>
    </row>
    <row r="411" spans="1:19" x14ac:dyDescent="0.25">
      <c r="A411">
        <v>1783</v>
      </c>
      <c r="B411" t="s">
        <v>70</v>
      </c>
      <c r="C411" t="s">
        <v>859</v>
      </c>
      <c r="D411" t="s">
        <v>860</v>
      </c>
      <c r="E411" t="s">
        <v>55</v>
      </c>
      <c r="F411" t="s">
        <v>56</v>
      </c>
      <c r="G411" t="s">
        <v>57</v>
      </c>
      <c r="H411" t="s">
        <v>58</v>
      </c>
      <c r="I411" s="2">
        <v>44160</v>
      </c>
      <c r="J411" s="2">
        <v>47812</v>
      </c>
      <c r="K411" s="2">
        <f>Tabulka_SIS_READER_HODNOCENI[[#This Row],[DOKDYAKRED]]-365</f>
        <v>47447</v>
      </c>
      <c r="L411" s="3">
        <v>2029</v>
      </c>
      <c r="M411" s="3" t="str">
        <f>Tabulka_SIS_READER_HODNOCENI[[#This Row],[DOKDYPODAT ROK]]&amp; " květen"</f>
        <v>2029 květen</v>
      </c>
      <c r="N411" t="s">
        <v>60</v>
      </c>
      <c r="P411" s="3" t="s">
        <v>2903</v>
      </c>
      <c r="R411" s="2" t="s">
        <v>2937</v>
      </c>
      <c r="S411">
        <v>1781</v>
      </c>
    </row>
    <row r="412" spans="1:19" x14ac:dyDescent="0.25">
      <c r="A412">
        <v>1784</v>
      </c>
      <c r="B412" t="s">
        <v>70</v>
      </c>
      <c r="C412" t="s">
        <v>852</v>
      </c>
      <c r="D412" t="s">
        <v>853</v>
      </c>
      <c r="E412" t="s">
        <v>55</v>
      </c>
      <c r="F412" t="s">
        <v>56</v>
      </c>
      <c r="G412" t="s">
        <v>106</v>
      </c>
      <c r="H412" t="s">
        <v>58</v>
      </c>
      <c r="I412" s="2">
        <v>44160</v>
      </c>
      <c r="J412" s="2">
        <v>47812</v>
      </c>
      <c r="K412" s="2">
        <f>Tabulka_SIS_READER_HODNOCENI[[#This Row],[DOKDYAKRED]]-365</f>
        <v>47447</v>
      </c>
      <c r="L412" s="3">
        <v>2029</v>
      </c>
      <c r="M412" s="3" t="str">
        <f>Tabulka_SIS_READER_HODNOCENI[[#This Row],[DOKDYPODAT ROK]]&amp; " květen"</f>
        <v>2029 květen</v>
      </c>
      <c r="N412" t="s">
        <v>60</v>
      </c>
      <c r="P412" s="3" t="s">
        <v>2903</v>
      </c>
      <c r="R412" s="2" t="s">
        <v>2937</v>
      </c>
      <c r="S412">
        <v>1781</v>
      </c>
    </row>
    <row r="413" spans="1:19" x14ac:dyDescent="0.25">
      <c r="A413">
        <v>3648</v>
      </c>
      <c r="B413" t="s">
        <v>177</v>
      </c>
      <c r="C413" t="s">
        <v>431</v>
      </c>
      <c r="D413" t="s">
        <v>432</v>
      </c>
      <c r="E413" t="s">
        <v>85</v>
      </c>
      <c r="F413" t="s">
        <v>55</v>
      </c>
      <c r="G413" t="s">
        <v>57</v>
      </c>
      <c r="H413" t="s">
        <v>86</v>
      </c>
      <c r="I413" s="2">
        <v>43943</v>
      </c>
      <c r="J413" s="2">
        <v>47595</v>
      </c>
      <c r="K413" s="2">
        <f>Tabulka_SIS_READER_HODNOCENI[[#This Row],[DOKDYAKRED]]-365</f>
        <v>47230</v>
      </c>
      <c r="L413" s="3">
        <v>2029</v>
      </c>
      <c r="M413" s="3" t="str">
        <f>Tabulka_SIS_READER_HODNOCENI[[#This Row],[DOKDYPODAT ROK]]&amp; " březen"</f>
        <v>2029 březen</v>
      </c>
      <c r="N413" t="s">
        <v>60</v>
      </c>
      <c r="P413" s="3" t="s">
        <v>2903</v>
      </c>
      <c r="R413" s="2" t="s">
        <v>2937</v>
      </c>
    </row>
    <row r="414" spans="1:19" x14ac:dyDescent="0.25">
      <c r="A414">
        <v>284</v>
      </c>
      <c r="B414" t="s">
        <v>145</v>
      </c>
      <c r="C414" t="s">
        <v>861</v>
      </c>
      <c r="D414" t="s">
        <v>862</v>
      </c>
      <c r="E414" t="s">
        <v>55</v>
      </c>
      <c r="F414" t="s">
        <v>55</v>
      </c>
      <c r="G414" t="s">
        <v>57</v>
      </c>
      <c r="H414" t="s">
        <v>58</v>
      </c>
      <c r="I414" s="2">
        <v>43480</v>
      </c>
      <c r="J414" s="2">
        <v>47133</v>
      </c>
      <c r="K414" s="2">
        <f>Tabulka_SIS_READER_HODNOCENI[[#This Row],[DOKDYAKRED]]-365</f>
        <v>46768</v>
      </c>
      <c r="L414" s="3">
        <v>2028</v>
      </c>
      <c r="M414" s="3" t="str">
        <f>Tabulka_SIS_READER_HODNOCENI[[#This Row],[DOKDYPODAT ROK]]&amp; " květen"</f>
        <v>2028 květen</v>
      </c>
      <c r="N414" t="s">
        <v>60</v>
      </c>
      <c r="P414" s="3" t="s">
        <v>2903</v>
      </c>
      <c r="R414" s="2" t="s">
        <v>2937</v>
      </c>
    </row>
    <row r="415" spans="1:19" x14ac:dyDescent="0.25">
      <c r="A415">
        <v>1251</v>
      </c>
      <c r="B415" t="s">
        <v>155</v>
      </c>
      <c r="C415" t="s">
        <v>864</v>
      </c>
      <c r="D415" t="s">
        <v>865</v>
      </c>
      <c r="E415" t="s">
        <v>85</v>
      </c>
      <c r="F415" t="s">
        <v>55</v>
      </c>
      <c r="G415" t="s">
        <v>106</v>
      </c>
      <c r="H415" t="s">
        <v>86</v>
      </c>
      <c r="I415" s="2">
        <v>43635</v>
      </c>
      <c r="J415" s="2">
        <v>47288</v>
      </c>
      <c r="K415" s="2">
        <f>Tabulka_SIS_READER_HODNOCENI[[#This Row],[DOKDYAKRED]]-365</f>
        <v>46923</v>
      </c>
      <c r="L415" s="3">
        <v>2028</v>
      </c>
      <c r="M415" s="3" t="str">
        <f>Tabulka_SIS_READER_HODNOCENI[[#This Row],[DOKDYPODAT ROK]]&amp; " březen"</f>
        <v>2028 březen</v>
      </c>
      <c r="N415" t="s">
        <v>60</v>
      </c>
      <c r="P415" s="3" t="s">
        <v>2903</v>
      </c>
      <c r="R415" s="2" t="s">
        <v>2937</v>
      </c>
      <c r="S415">
        <v>886</v>
      </c>
    </row>
    <row r="416" spans="1:19" x14ac:dyDescent="0.25">
      <c r="A416">
        <v>1418</v>
      </c>
      <c r="B416" t="s">
        <v>177</v>
      </c>
      <c r="C416" t="s">
        <v>866</v>
      </c>
      <c r="D416" t="s">
        <v>867</v>
      </c>
      <c r="E416" t="s">
        <v>85</v>
      </c>
      <c r="F416" t="s">
        <v>55</v>
      </c>
      <c r="G416" t="s">
        <v>57</v>
      </c>
      <c r="H416" t="s">
        <v>86</v>
      </c>
      <c r="I416" s="2">
        <v>43943</v>
      </c>
      <c r="J416" s="2">
        <v>47595</v>
      </c>
      <c r="K416" s="2">
        <f>Tabulka_SIS_READER_HODNOCENI[[#This Row],[DOKDYAKRED]]-365</f>
        <v>47230</v>
      </c>
      <c r="L416" s="3">
        <v>2029</v>
      </c>
      <c r="M416" s="3" t="str">
        <f>Tabulka_SIS_READER_HODNOCENI[[#This Row],[DOKDYPODAT ROK]]&amp; " březen"</f>
        <v>2029 březen</v>
      </c>
      <c r="N416" t="s">
        <v>60</v>
      </c>
      <c r="P416" s="3" t="s">
        <v>2903</v>
      </c>
      <c r="R416" s="2" t="s">
        <v>2937</v>
      </c>
    </row>
    <row r="417" spans="1:19" x14ac:dyDescent="0.25">
      <c r="A417">
        <v>1534</v>
      </c>
      <c r="B417" t="s">
        <v>129</v>
      </c>
      <c r="C417" t="s">
        <v>869</v>
      </c>
      <c r="D417" t="s">
        <v>319</v>
      </c>
      <c r="E417" t="s">
        <v>55</v>
      </c>
      <c r="F417" t="s">
        <v>55</v>
      </c>
      <c r="G417" t="s">
        <v>57</v>
      </c>
      <c r="H417" t="s">
        <v>58</v>
      </c>
      <c r="I417" s="2">
        <v>44006</v>
      </c>
      <c r="J417" s="2">
        <v>47658</v>
      </c>
      <c r="K417" s="2">
        <f>Tabulka_SIS_READER_HODNOCENI[[#This Row],[DOKDYAKRED]]-365</f>
        <v>47293</v>
      </c>
      <c r="L417" s="3">
        <v>2029</v>
      </c>
      <c r="M417" s="3" t="str">
        <f>Tabulka_SIS_READER_HODNOCENI[[#This Row],[DOKDYPODAT ROK]]&amp; " květen"</f>
        <v>2029 květen</v>
      </c>
      <c r="N417" t="s">
        <v>60</v>
      </c>
      <c r="P417" s="3" t="s">
        <v>2903</v>
      </c>
      <c r="R417" s="2" t="s">
        <v>2937</v>
      </c>
    </row>
    <row r="418" spans="1:19" x14ac:dyDescent="0.25">
      <c r="A418">
        <v>1535</v>
      </c>
      <c r="B418" t="s">
        <v>129</v>
      </c>
      <c r="C418" t="s">
        <v>871</v>
      </c>
      <c r="D418" t="s">
        <v>573</v>
      </c>
      <c r="E418" t="s">
        <v>55</v>
      </c>
      <c r="F418" t="s">
        <v>55</v>
      </c>
      <c r="G418" t="s">
        <v>106</v>
      </c>
      <c r="H418" t="s">
        <v>58</v>
      </c>
      <c r="I418" s="2">
        <v>44006</v>
      </c>
      <c r="J418" s="2">
        <v>47658</v>
      </c>
      <c r="K418" s="2">
        <f>Tabulka_SIS_READER_HODNOCENI[[#This Row],[DOKDYAKRED]]-365</f>
        <v>47293</v>
      </c>
      <c r="L418" s="3">
        <v>2029</v>
      </c>
      <c r="M418" s="3" t="str">
        <f>Tabulka_SIS_READER_HODNOCENI[[#This Row],[DOKDYPODAT ROK]]&amp; " květen"</f>
        <v>2029 květen</v>
      </c>
      <c r="N418" t="s">
        <v>60</v>
      </c>
      <c r="P418" s="3" t="s">
        <v>2903</v>
      </c>
      <c r="R418" s="2" t="s">
        <v>2937</v>
      </c>
      <c r="S418">
        <v>1534</v>
      </c>
    </row>
    <row r="419" spans="1:19" x14ac:dyDescent="0.25">
      <c r="A419">
        <v>1578</v>
      </c>
      <c r="B419" t="s">
        <v>70</v>
      </c>
      <c r="C419" t="s">
        <v>872</v>
      </c>
      <c r="D419" t="s">
        <v>873</v>
      </c>
      <c r="E419" t="s">
        <v>55</v>
      </c>
      <c r="F419" t="s">
        <v>55</v>
      </c>
      <c r="G419" t="s">
        <v>57</v>
      </c>
      <c r="H419" t="s">
        <v>74</v>
      </c>
      <c r="I419" s="2">
        <v>43796</v>
      </c>
      <c r="J419" s="2">
        <v>47449</v>
      </c>
      <c r="K419" s="2">
        <f>Tabulka_SIS_READER_HODNOCENI[[#This Row],[DOKDYAKRED]]-365</f>
        <v>47084</v>
      </c>
      <c r="L419" s="3">
        <v>2028</v>
      </c>
      <c r="M419" s="3" t="str">
        <f>Tabulka_SIS_READER_HODNOCENI[[#This Row],[DOKDYPODAT ROK]]&amp; " květen"</f>
        <v>2028 květen</v>
      </c>
      <c r="N419" t="s">
        <v>60</v>
      </c>
      <c r="P419" s="3" t="s">
        <v>2903</v>
      </c>
      <c r="R419" s="2" t="s">
        <v>2937</v>
      </c>
    </row>
    <row r="420" spans="1:19" x14ac:dyDescent="0.25">
      <c r="A420">
        <v>1655</v>
      </c>
      <c r="B420" t="s">
        <v>70</v>
      </c>
      <c r="C420" t="s">
        <v>875</v>
      </c>
      <c r="D420" t="s">
        <v>102</v>
      </c>
      <c r="E420" t="s">
        <v>73</v>
      </c>
      <c r="F420" t="s">
        <v>55</v>
      </c>
      <c r="G420" t="s">
        <v>57</v>
      </c>
      <c r="H420" t="s">
        <v>74</v>
      </c>
      <c r="I420" s="2">
        <v>43943</v>
      </c>
      <c r="J420" s="2">
        <v>47595</v>
      </c>
      <c r="K420" s="2">
        <f>Tabulka_SIS_READER_HODNOCENI[[#This Row],[DOKDYAKRED]]-365</f>
        <v>47230</v>
      </c>
      <c r="L420" s="3">
        <v>2029</v>
      </c>
      <c r="M420" s="3" t="str">
        <f>Tabulka_SIS_READER_HODNOCENI[[#This Row],[DOKDYPODAT ROK]]&amp; " březen"</f>
        <v>2029 březen</v>
      </c>
      <c r="N420" t="s">
        <v>60</v>
      </c>
      <c r="P420" s="3" t="s">
        <v>2903</v>
      </c>
      <c r="R420" s="2" t="s">
        <v>2937</v>
      </c>
    </row>
    <row r="421" spans="1:19" x14ac:dyDescent="0.25">
      <c r="A421">
        <v>1586</v>
      </c>
      <c r="B421" t="s">
        <v>70</v>
      </c>
      <c r="C421" t="s">
        <v>877</v>
      </c>
      <c r="D421" t="s">
        <v>873</v>
      </c>
      <c r="E421" t="s">
        <v>55</v>
      </c>
      <c r="F421" t="s">
        <v>55</v>
      </c>
      <c r="G421" t="s">
        <v>878</v>
      </c>
      <c r="H421" t="s">
        <v>74</v>
      </c>
      <c r="I421" s="2">
        <v>43796</v>
      </c>
      <c r="J421" s="2">
        <v>47449</v>
      </c>
      <c r="K421" s="2">
        <f>Tabulka_SIS_READER_HODNOCENI[[#This Row],[DOKDYAKRED]]-365</f>
        <v>47084</v>
      </c>
      <c r="L421" s="3">
        <v>2028</v>
      </c>
      <c r="M421" s="3" t="str">
        <f>Tabulka_SIS_READER_HODNOCENI[[#This Row],[DOKDYPODAT ROK]]&amp; " květen"</f>
        <v>2028 květen</v>
      </c>
      <c r="N421" t="s">
        <v>60</v>
      </c>
      <c r="P421" s="3" t="s">
        <v>2903</v>
      </c>
      <c r="R421" s="2" t="s">
        <v>2937</v>
      </c>
      <c r="S421">
        <v>1578</v>
      </c>
    </row>
    <row r="422" spans="1:19" x14ac:dyDescent="0.25">
      <c r="A422">
        <v>1654</v>
      </c>
      <c r="B422" t="s">
        <v>70</v>
      </c>
      <c r="C422" t="s">
        <v>879</v>
      </c>
      <c r="D422" t="s">
        <v>880</v>
      </c>
      <c r="E422" t="s">
        <v>85</v>
      </c>
      <c r="F422" t="s">
        <v>55</v>
      </c>
      <c r="G422" t="s">
        <v>57</v>
      </c>
      <c r="H422" t="s">
        <v>86</v>
      </c>
      <c r="I422" s="2">
        <v>43887</v>
      </c>
      <c r="J422" s="2">
        <v>47540</v>
      </c>
      <c r="K422" s="2">
        <f>Tabulka_SIS_READER_HODNOCENI[[#This Row],[DOKDYAKRED]]-365</f>
        <v>47175</v>
      </c>
      <c r="L422" s="3">
        <v>2029</v>
      </c>
      <c r="M422" s="3" t="str">
        <f>Tabulka_SIS_READER_HODNOCENI[[#This Row],[DOKDYPODAT ROK]]&amp; " březen"</f>
        <v>2029 březen</v>
      </c>
      <c r="N422" t="s">
        <v>60</v>
      </c>
      <c r="P422" s="3" t="s">
        <v>2903</v>
      </c>
      <c r="R422" s="2" t="s">
        <v>2937</v>
      </c>
    </row>
    <row r="423" spans="1:19" x14ac:dyDescent="0.25">
      <c r="A423">
        <v>1590</v>
      </c>
      <c r="B423" t="s">
        <v>70</v>
      </c>
      <c r="C423" t="s">
        <v>877</v>
      </c>
      <c r="D423" t="s">
        <v>873</v>
      </c>
      <c r="E423" t="s">
        <v>55</v>
      </c>
      <c r="F423" t="s">
        <v>56</v>
      </c>
      <c r="G423" t="s">
        <v>878</v>
      </c>
      <c r="H423" t="s">
        <v>74</v>
      </c>
      <c r="I423" s="2">
        <v>43796</v>
      </c>
      <c r="J423" s="2">
        <v>47449</v>
      </c>
      <c r="K423" s="2">
        <f>Tabulka_SIS_READER_HODNOCENI[[#This Row],[DOKDYAKRED]]-365</f>
        <v>47084</v>
      </c>
      <c r="L423" s="3">
        <v>2028</v>
      </c>
      <c r="M423" s="3" t="str">
        <f>Tabulka_SIS_READER_HODNOCENI[[#This Row],[DOKDYPODAT ROK]]&amp; " květen"</f>
        <v>2028 květen</v>
      </c>
      <c r="N423" t="s">
        <v>60</v>
      </c>
      <c r="P423" s="3" t="s">
        <v>2903</v>
      </c>
      <c r="R423" s="2" t="s">
        <v>2937</v>
      </c>
      <c r="S423">
        <v>1578</v>
      </c>
    </row>
    <row r="424" spans="1:19" x14ac:dyDescent="0.25">
      <c r="A424">
        <v>1348</v>
      </c>
      <c r="B424" t="s">
        <v>210</v>
      </c>
      <c r="C424" t="s">
        <v>883</v>
      </c>
      <c r="D424" t="s">
        <v>884</v>
      </c>
      <c r="E424" t="s">
        <v>55</v>
      </c>
      <c r="F424" t="s">
        <v>56</v>
      </c>
      <c r="G424" t="s">
        <v>106</v>
      </c>
      <c r="H424" t="s">
        <v>58</v>
      </c>
      <c r="I424" s="2">
        <v>43796</v>
      </c>
      <c r="J424" s="2">
        <v>45623</v>
      </c>
      <c r="K424" s="2">
        <f>Tabulka_SIS_READER_HODNOCENI[[#This Row],[DOKDYAKRED]]-365</f>
        <v>45258</v>
      </c>
      <c r="L424" s="3">
        <v>2023</v>
      </c>
      <c r="M424" s="3" t="str">
        <f>Tabulka_SIS_READER_HODNOCENI[[#This Row],[DOKDYPODAT ROK]]&amp; " květen"</f>
        <v>2023 květen</v>
      </c>
      <c r="N424" t="s">
        <v>60</v>
      </c>
      <c r="P424" s="3" t="s">
        <v>2903</v>
      </c>
      <c r="R424" s="2" t="s">
        <v>2937</v>
      </c>
      <c r="S424">
        <v>827</v>
      </c>
    </row>
    <row r="425" spans="1:19" x14ac:dyDescent="0.25">
      <c r="A425">
        <v>315</v>
      </c>
      <c r="B425" t="s">
        <v>145</v>
      </c>
      <c r="C425" t="s">
        <v>885</v>
      </c>
      <c r="D425" t="s">
        <v>886</v>
      </c>
      <c r="E425" t="s">
        <v>55</v>
      </c>
      <c r="F425" t="s">
        <v>56</v>
      </c>
      <c r="G425" t="s">
        <v>106</v>
      </c>
      <c r="H425" t="s">
        <v>58</v>
      </c>
      <c r="I425" s="2">
        <v>43480</v>
      </c>
      <c r="J425" s="2">
        <v>47133</v>
      </c>
      <c r="K425" s="2">
        <f>Tabulka_SIS_READER_HODNOCENI[[#This Row],[DOKDYAKRED]]-365</f>
        <v>46768</v>
      </c>
      <c r="L425" s="3">
        <v>2028</v>
      </c>
      <c r="M425" s="3" t="str">
        <f>Tabulka_SIS_READER_HODNOCENI[[#This Row],[DOKDYPODAT ROK]]&amp; " květen"</f>
        <v>2028 květen</v>
      </c>
      <c r="N425" t="s">
        <v>60</v>
      </c>
      <c r="P425" s="3" t="s">
        <v>2903</v>
      </c>
      <c r="R425" s="2" t="s">
        <v>2937</v>
      </c>
      <c r="S425">
        <v>284</v>
      </c>
    </row>
    <row r="426" spans="1:19" x14ac:dyDescent="0.25">
      <c r="A426">
        <v>1588</v>
      </c>
      <c r="B426" t="s">
        <v>70</v>
      </c>
      <c r="C426" t="s">
        <v>887</v>
      </c>
      <c r="D426" t="s">
        <v>888</v>
      </c>
      <c r="E426" t="s">
        <v>55</v>
      </c>
      <c r="F426" t="s">
        <v>56</v>
      </c>
      <c r="G426" t="s">
        <v>139</v>
      </c>
      <c r="H426" t="s">
        <v>74</v>
      </c>
      <c r="I426" s="2">
        <v>43796</v>
      </c>
      <c r="J426" s="2">
        <v>47449</v>
      </c>
      <c r="K426" s="2">
        <f>Tabulka_SIS_READER_HODNOCENI[[#This Row],[DOKDYAKRED]]-365</f>
        <v>47084</v>
      </c>
      <c r="L426" s="3">
        <v>2028</v>
      </c>
      <c r="M426" s="3" t="str">
        <f>Tabulka_SIS_READER_HODNOCENI[[#This Row],[DOKDYPODAT ROK]]&amp; " květen"</f>
        <v>2028 květen</v>
      </c>
      <c r="N426" t="s">
        <v>60</v>
      </c>
      <c r="P426" s="3" t="s">
        <v>2903</v>
      </c>
      <c r="R426" s="2" t="s">
        <v>2937</v>
      </c>
      <c r="S426">
        <v>1578</v>
      </c>
    </row>
    <row r="427" spans="1:19" x14ac:dyDescent="0.25">
      <c r="A427">
        <v>1587</v>
      </c>
      <c r="B427" t="s">
        <v>70</v>
      </c>
      <c r="C427" t="s">
        <v>872</v>
      </c>
      <c r="D427" t="s">
        <v>873</v>
      </c>
      <c r="E427" t="s">
        <v>55</v>
      </c>
      <c r="F427" t="s">
        <v>56</v>
      </c>
      <c r="G427" t="s">
        <v>57</v>
      </c>
      <c r="H427" t="s">
        <v>74</v>
      </c>
      <c r="I427" s="2">
        <v>43796</v>
      </c>
      <c r="J427" s="2">
        <v>47449</v>
      </c>
      <c r="K427" s="2">
        <f>Tabulka_SIS_READER_HODNOCENI[[#This Row],[DOKDYAKRED]]-365</f>
        <v>47084</v>
      </c>
      <c r="L427" s="3">
        <v>2028</v>
      </c>
      <c r="M427" s="3" t="str">
        <f>Tabulka_SIS_READER_HODNOCENI[[#This Row],[DOKDYPODAT ROK]]&amp; " květen"</f>
        <v>2028 květen</v>
      </c>
      <c r="N427" t="s">
        <v>60</v>
      </c>
      <c r="P427" s="3" t="s">
        <v>2903</v>
      </c>
      <c r="R427" s="2" t="s">
        <v>2937</v>
      </c>
      <c r="S427">
        <v>1578</v>
      </c>
    </row>
    <row r="428" spans="1:19" x14ac:dyDescent="0.25">
      <c r="A428">
        <v>1404</v>
      </c>
      <c r="B428" t="s">
        <v>210</v>
      </c>
      <c r="C428" t="s">
        <v>889</v>
      </c>
      <c r="D428" t="s">
        <v>890</v>
      </c>
      <c r="E428" t="s">
        <v>55</v>
      </c>
      <c r="F428" t="s">
        <v>55</v>
      </c>
      <c r="G428" t="s">
        <v>106</v>
      </c>
      <c r="H428" t="s">
        <v>58</v>
      </c>
      <c r="I428" s="2">
        <v>43796</v>
      </c>
      <c r="J428" s="2">
        <v>45623</v>
      </c>
      <c r="K428" s="2">
        <f>Tabulka_SIS_READER_HODNOCENI[[#This Row],[DOKDYAKRED]]-365</f>
        <v>45258</v>
      </c>
      <c r="L428" s="3">
        <v>2023</v>
      </c>
      <c r="M428" s="3" t="str">
        <f>Tabulka_SIS_READER_HODNOCENI[[#This Row],[DOKDYPODAT ROK]]&amp; " květen"</f>
        <v>2023 květen</v>
      </c>
      <c r="N428" t="s">
        <v>60</v>
      </c>
      <c r="P428" s="3" t="s">
        <v>2903</v>
      </c>
      <c r="R428" s="2" t="s">
        <v>2937</v>
      </c>
      <c r="S428">
        <v>828</v>
      </c>
    </row>
    <row r="429" spans="1:19" x14ac:dyDescent="0.25">
      <c r="A429">
        <v>1683</v>
      </c>
      <c r="B429" t="s">
        <v>145</v>
      </c>
      <c r="C429" t="s">
        <v>891</v>
      </c>
      <c r="D429" t="s">
        <v>892</v>
      </c>
      <c r="E429" t="s">
        <v>55</v>
      </c>
      <c r="F429" t="s">
        <v>55</v>
      </c>
      <c r="G429" t="s">
        <v>57</v>
      </c>
      <c r="H429" t="s">
        <v>58</v>
      </c>
      <c r="I429" s="2">
        <v>43432</v>
      </c>
      <c r="J429" s="2">
        <v>47085</v>
      </c>
      <c r="K429" s="2">
        <f>Tabulka_SIS_READER_HODNOCENI[[#This Row],[DOKDYAKRED]]-365</f>
        <v>46720</v>
      </c>
      <c r="L429" s="3">
        <v>2027</v>
      </c>
      <c r="M429" s="3" t="str">
        <f>Tabulka_SIS_READER_HODNOCENI[[#This Row],[DOKDYPODAT ROK]]&amp; " květen"</f>
        <v>2027 květen</v>
      </c>
      <c r="N429" t="s">
        <v>60</v>
      </c>
      <c r="P429" s="3" t="s">
        <v>2903</v>
      </c>
      <c r="R429" s="2" t="s">
        <v>2937</v>
      </c>
    </row>
    <row r="430" spans="1:19" x14ac:dyDescent="0.25">
      <c r="A430">
        <v>1406</v>
      </c>
      <c r="B430" t="s">
        <v>210</v>
      </c>
      <c r="C430" t="s">
        <v>889</v>
      </c>
      <c r="D430" t="s">
        <v>890</v>
      </c>
      <c r="E430" t="s">
        <v>55</v>
      </c>
      <c r="F430" t="s">
        <v>56</v>
      </c>
      <c r="G430" t="s">
        <v>106</v>
      </c>
      <c r="H430" t="s">
        <v>58</v>
      </c>
      <c r="I430" s="2">
        <v>43796</v>
      </c>
      <c r="J430" s="2">
        <v>45623</v>
      </c>
      <c r="K430" s="2">
        <f>Tabulka_SIS_READER_HODNOCENI[[#This Row],[DOKDYAKRED]]-365</f>
        <v>45258</v>
      </c>
      <c r="L430" s="3">
        <v>2023</v>
      </c>
      <c r="M430" s="3" t="str">
        <f>Tabulka_SIS_READER_HODNOCENI[[#This Row],[DOKDYPODAT ROK]]&amp; " květen"</f>
        <v>2023 květen</v>
      </c>
      <c r="N430" t="s">
        <v>60</v>
      </c>
      <c r="P430" s="3" t="s">
        <v>2903</v>
      </c>
      <c r="R430" s="2" t="s">
        <v>2937</v>
      </c>
      <c r="S430">
        <v>828</v>
      </c>
    </row>
    <row r="431" spans="1:19" x14ac:dyDescent="0.25">
      <c r="A431">
        <v>1085</v>
      </c>
      <c r="B431" t="s">
        <v>70</v>
      </c>
      <c r="C431" t="s">
        <v>895</v>
      </c>
      <c r="D431" t="s">
        <v>79</v>
      </c>
      <c r="E431" t="s">
        <v>85</v>
      </c>
      <c r="F431" t="s">
        <v>55</v>
      </c>
      <c r="G431" t="s">
        <v>57</v>
      </c>
      <c r="H431" t="s">
        <v>86</v>
      </c>
      <c r="I431" s="2">
        <v>43607</v>
      </c>
      <c r="J431" s="2">
        <v>47260</v>
      </c>
      <c r="K431" s="2">
        <f>Tabulka_SIS_READER_HODNOCENI[[#This Row],[DOKDYAKRED]]-365</f>
        <v>46895</v>
      </c>
      <c r="L431" s="3">
        <v>2028</v>
      </c>
      <c r="M431" s="3" t="str">
        <f>Tabulka_SIS_READER_HODNOCENI[[#This Row],[DOKDYPODAT ROK]]&amp; " březen"</f>
        <v>2028 březen</v>
      </c>
      <c r="N431" t="s">
        <v>60</v>
      </c>
      <c r="O431" s="2">
        <v>44561</v>
      </c>
      <c r="P431" s="3" t="s">
        <v>2910</v>
      </c>
      <c r="R431" s="2" t="s">
        <v>2937</v>
      </c>
    </row>
    <row r="432" spans="1:19" x14ac:dyDescent="0.25">
      <c r="A432">
        <v>1523</v>
      </c>
      <c r="B432" t="s">
        <v>177</v>
      </c>
      <c r="C432" t="s">
        <v>897</v>
      </c>
      <c r="D432" t="s">
        <v>898</v>
      </c>
      <c r="E432" t="s">
        <v>85</v>
      </c>
      <c r="F432" t="s">
        <v>55</v>
      </c>
      <c r="G432" t="s">
        <v>57</v>
      </c>
      <c r="H432" t="s">
        <v>86</v>
      </c>
      <c r="I432" s="2">
        <v>44075</v>
      </c>
      <c r="J432" s="2">
        <v>47727</v>
      </c>
      <c r="K432" s="2">
        <f>Tabulka_SIS_READER_HODNOCENI[[#This Row],[DOKDYAKRED]]-365</f>
        <v>47362</v>
      </c>
      <c r="L432" s="3">
        <v>2029</v>
      </c>
      <c r="M432" s="3" t="str">
        <f>Tabulka_SIS_READER_HODNOCENI[[#This Row],[DOKDYPODAT ROK]]&amp; " březen"</f>
        <v>2029 březen</v>
      </c>
      <c r="N432" t="s">
        <v>60</v>
      </c>
      <c r="P432" s="3" t="s">
        <v>2903</v>
      </c>
      <c r="R432" s="2" t="s">
        <v>2937</v>
      </c>
    </row>
    <row r="433" spans="1:19" x14ac:dyDescent="0.25">
      <c r="A433">
        <v>1693</v>
      </c>
      <c r="B433" t="s">
        <v>177</v>
      </c>
      <c r="C433" t="s">
        <v>897</v>
      </c>
      <c r="D433" t="s">
        <v>898</v>
      </c>
      <c r="E433" t="s">
        <v>85</v>
      </c>
      <c r="F433" t="s">
        <v>56</v>
      </c>
      <c r="G433" t="s">
        <v>57</v>
      </c>
      <c r="H433" t="s">
        <v>86</v>
      </c>
      <c r="I433" s="2">
        <v>44075</v>
      </c>
      <c r="J433" s="2">
        <v>47727</v>
      </c>
      <c r="K433" s="2">
        <f>Tabulka_SIS_READER_HODNOCENI[[#This Row],[DOKDYAKRED]]-365</f>
        <v>47362</v>
      </c>
      <c r="L433" s="3">
        <v>2029</v>
      </c>
      <c r="M433" s="3" t="str">
        <f>Tabulka_SIS_READER_HODNOCENI[[#This Row],[DOKDYPODAT ROK]]&amp; " březen"</f>
        <v>2029 březen</v>
      </c>
      <c r="N433" t="s">
        <v>60</v>
      </c>
      <c r="P433" s="3" t="s">
        <v>2903</v>
      </c>
      <c r="R433" s="2" t="s">
        <v>2937</v>
      </c>
      <c r="S433">
        <v>1523</v>
      </c>
    </row>
    <row r="434" spans="1:19" x14ac:dyDescent="0.25">
      <c r="A434">
        <v>100</v>
      </c>
      <c r="B434" t="s">
        <v>280</v>
      </c>
      <c r="C434" t="s">
        <v>900</v>
      </c>
      <c r="D434" t="s">
        <v>901</v>
      </c>
      <c r="E434" t="s">
        <v>85</v>
      </c>
      <c r="F434" t="s">
        <v>55</v>
      </c>
      <c r="G434" t="s">
        <v>57</v>
      </c>
      <c r="H434" t="s">
        <v>86</v>
      </c>
      <c r="I434" s="2">
        <v>43340</v>
      </c>
      <c r="J434" s="2">
        <v>46993</v>
      </c>
      <c r="K434" s="2">
        <f>Tabulka_SIS_READER_HODNOCENI[[#This Row],[DOKDYAKRED]]-365</f>
        <v>46628</v>
      </c>
      <c r="L434" s="3">
        <v>2027</v>
      </c>
      <c r="M434" s="3" t="str">
        <f>Tabulka_SIS_READER_HODNOCENI[[#This Row],[DOKDYPODAT ROK]]&amp; " březen"</f>
        <v>2027 březen</v>
      </c>
      <c r="N434" t="s">
        <v>60</v>
      </c>
      <c r="P434" s="3" t="s">
        <v>2903</v>
      </c>
      <c r="R434" s="2" t="s">
        <v>2937</v>
      </c>
    </row>
    <row r="435" spans="1:19" x14ac:dyDescent="0.25">
      <c r="A435">
        <v>1633</v>
      </c>
      <c r="B435" t="s">
        <v>177</v>
      </c>
      <c r="C435" t="s">
        <v>866</v>
      </c>
      <c r="D435" t="s">
        <v>867</v>
      </c>
      <c r="E435" t="s">
        <v>85</v>
      </c>
      <c r="F435" t="s">
        <v>56</v>
      </c>
      <c r="G435" t="s">
        <v>57</v>
      </c>
      <c r="H435" t="s">
        <v>86</v>
      </c>
      <c r="I435" s="2">
        <v>43943</v>
      </c>
      <c r="J435" s="2">
        <v>47595</v>
      </c>
      <c r="K435" s="2">
        <f>Tabulka_SIS_READER_HODNOCENI[[#This Row],[DOKDYAKRED]]-365</f>
        <v>47230</v>
      </c>
      <c r="L435" s="3">
        <v>2029</v>
      </c>
      <c r="M435" s="3" t="str">
        <f>Tabulka_SIS_READER_HODNOCENI[[#This Row],[DOKDYPODAT ROK]]&amp; " březen"</f>
        <v>2029 březen</v>
      </c>
      <c r="N435" t="s">
        <v>60</v>
      </c>
      <c r="P435" s="3" t="s">
        <v>2903</v>
      </c>
      <c r="R435" s="2" t="s">
        <v>2937</v>
      </c>
      <c r="S435">
        <v>1418</v>
      </c>
    </row>
    <row r="436" spans="1:19" x14ac:dyDescent="0.25">
      <c r="A436">
        <v>1457</v>
      </c>
      <c r="B436" t="s">
        <v>177</v>
      </c>
      <c r="C436" t="s">
        <v>903</v>
      </c>
      <c r="D436" t="s">
        <v>904</v>
      </c>
      <c r="E436" t="s">
        <v>85</v>
      </c>
      <c r="F436" t="s">
        <v>55</v>
      </c>
      <c r="G436" t="s">
        <v>57</v>
      </c>
      <c r="H436" t="s">
        <v>86</v>
      </c>
      <c r="I436" s="2">
        <v>44075</v>
      </c>
      <c r="J436" s="2">
        <v>45901</v>
      </c>
      <c r="K436" s="2">
        <f>Tabulka_SIS_READER_HODNOCENI[[#This Row],[DOKDYAKRED]]-365</f>
        <v>45536</v>
      </c>
      <c r="L436" s="3">
        <v>2024</v>
      </c>
      <c r="M436" s="3" t="str">
        <f>Tabulka_SIS_READER_HODNOCENI[[#This Row],[DOKDYPODAT ROK]]&amp; " březen"</f>
        <v>2024 březen</v>
      </c>
      <c r="N436" t="s">
        <v>60</v>
      </c>
      <c r="P436" s="3" t="s">
        <v>2903</v>
      </c>
      <c r="R436" s="2" t="s">
        <v>2937</v>
      </c>
    </row>
    <row r="437" spans="1:19" x14ac:dyDescent="0.25">
      <c r="A437">
        <v>1585</v>
      </c>
      <c r="B437" t="s">
        <v>70</v>
      </c>
      <c r="C437" t="s">
        <v>887</v>
      </c>
      <c r="D437" t="s">
        <v>888</v>
      </c>
      <c r="E437" t="s">
        <v>55</v>
      </c>
      <c r="F437" t="s">
        <v>55</v>
      </c>
      <c r="G437" t="s">
        <v>139</v>
      </c>
      <c r="H437" t="s">
        <v>74</v>
      </c>
      <c r="I437" s="2">
        <v>43796</v>
      </c>
      <c r="J437" s="2">
        <v>47449</v>
      </c>
      <c r="K437" s="2">
        <f>Tabulka_SIS_READER_HODNOCENI[[#This Row],[DOKDYAKRED]]-365</f>
        <v>47084</v>
      </c>
      <c r="L437" s="3">
        <v>2028</v>
      </c>
      <c r="M437" s="3" t="str">
        <f>Tabulka_SIS_READER_HODNOCENI[[#This Row],[DOKDYPODAT ROK]]&amp; " květen"</f>
        <v>2028 květen</v>
      </c>
      <c r="N437" t="s">
        <v>60</v>
      </c>
      <c r="P437" s="3" t="s">
        <v>2903</v>
      </c>
      <c r="R437" s="2" t="s">
        <v>2937</v>
      </c>
      <c r="S437">
        <v>1578</v>
      </c>
    </row>
    <row r="438" spans="1:19" x14ac:dyDescent="0.25">
      <c r="A438">
        <v>1195</v>
      </c>
      <c r="B438" t="s">
        <v>63</v>
      </c>
      <c r="C438" t="s">
        <v>906</v>
      </c>
      <c r="D438" t="s">
        <v>907</v>
      </c>
      <c r="E438" t="s">
        <v>55</v>
      </c>
      <c r="F438" t="s">
        <v>55</v>
      </c>
      <c r="G438" t="s">
        <v>106</v>
      </c>
      <c r="H438" t="s">
        <v>58</v>
      </c>
      <c r="I438" s="2">
        <v>43796</v>
      </c>
      <c r="J438" s="2">
        <v>47449</v>
      </c>
      <c r="K438" s="2">
        <f>Tabulka_SIS_READER_HODNOCENI[[#This Row],[DOKDYAKRED]]-365</f>
        <v>47084</v>
      </c>
      <c r="L438" s="3">
        <v>2028</v>
      </c>
      <c r="M438" s="3" t="str">
        <f>Tabulka_SIS_READER_HODNOCENI[[#This Row],[DOKDYPODAT ROK]]&amp; " květen"</f>
        <v>2028 květen</v>
      </c>
      <c r="N438" t="s">
        <v>60</v>
      </c>
      <c r="P438" s="3" t="s">
        <v>2903</v>
      </c>
      <c r="R438" s="2" t="s">
        <v>2937</v>
      </c>
      <c r="S438">
        <v>761</v>
      </c>
    </row>
    <row r="439" spans="1:19" x14ac:dyDescent="0.25">
      <c r="A439">
        <v>101</v>
      </c>
      <c r="B439" t="s">
        <v>280</v>
      </c>
      <c r="C439" t="s">
        <v>900</v>
      </c>
      <c r="D439" t="s">
        <v>901</v>
      </c>
      <c r="E439" t="s">
        <v>85</v>
      </c>
      <c r="F439" t="s">
        <v>56</v>
      </c>
      <c r="G439" t="s">
        <v>57</v>
      </c>
      <c r="H439" t="s">
        <v>86</v>
      </c>
      <c r="I439" s="2">
        <v>43340</v>
      </c>
      <c r="J439" s="2">
        <v>46993</v>
      </c>
      <c r="K439" s="2">
        <f>Tabulka_SIS_READER_HODNOCENI[[#This Row],[DOKDYAKRED]]-365</f>
        <v>46628</v>
      </c>
      <c r="L439" s="3">
        <v>2027</v>
      </c>
      <c r="M439" s="3" t="str">
        <f>Tabulka_SIS_READER_HODNOCENI[[#This Row],[DOKDYPODAT ROK]]&amp; " březen"</f>
        <v>2027 březen</v>
      </c>
      <c r="N439" t="s">
        <v>60</v>
      </c>
      <c r="P439" s="3" t="s">
        <v>2903</v>
      </c>
      <c r="R439" s="2" t="s">
        <v>2937</v>
      </c>
      <c r="S439">
        <v>100</v>
      </c>
    </row>
    <row r="440" spans="1:19" x14ac:dyDescent="0.25">
      <c r="A440">
        <v>1684</v>
      </c>
      <c r="B440" t="s">
        <v>145</v>
      </c>
      <c r="C440" t="s">
        <v>909</v>
      </c>
      <c r="D440" t="s">
        <v>910</v>
      </c>
      <c r="E440" t="s">
        <v>55</v>
      </c>
      <c r="F440" t="s">
        <v>55</v>
      </c>
      <c r="G440" t="s">
        <v>106</v>
      </c>
      <c r="H440" t="s">
        <v>58</v>
      </c>
      <c r="I440" s="2">
        <v>43432</v>
      </c>
      <c r="J440" s="2">
        <v>47085</v>
      </c>
      <c r="K440" s="2">
        <f>Tabulka_SIS_READER_HODNOCENI[[#This Row],[DOKDYAKRED]]-365</f>
        <v>46720</v>
      </c>
      <c r="L440" s="3">
        <v>2027</v>
      </c>
      <c r="M440" s="3" t="str">
        <f>Tabulka_SIS_READER_HODNOCENI[[#This Row],[DOKDYPODAT ROK]]&amp; " květen"</f>
        <v>2027 květen</v>
      </c>
      <c r="N440" t="s">
        <v>60</v>
      </c>
      <c r="P440" s="3" t="s">
        <v>2903</v>
      </c>
      <c r="R440" s="2" t="s">
        <v>2937</v>
      </c>
      <c r="S440">
        <v>1683</v>
      </c>
    </row>
    <row r="441" spans="1:19" x14ac:dyDescent="0.25">
      <c r="A441">
        <v>1685</v>
      </c>
      <c r="B441" t="s">
        <v>145</v>
      </c>
      <c r="C441" t="s">
        <v>891</v>
      </c>
      <c r="D441" t="s">
        <v>892</v>
      </c>
      <c r="E441" t="s">
        <v>55</v>
      </c>
      <c r="F441" t="s">
        <v>56</v>
      </c>
      <c r="G441" t="s">
        <v>57</v>
      </c>
      <c r="H441" t="s">
        <v>58</v>
      </c>
      <c r="I441" s="2">
        <v>43432</v>
      </c>
      <c r="J441" s="2">
        <v>47085</v>
      </c>
      <c r="K441" s="2">
        <f>Tabulka_SIS_READER_HODNOCENI[[#This Row],[DOKDYAKRED]]-365</f>
        <v>46720</v>
      </c>
      <c r="L441" s="3">
        <v>2027</v>
      </c>
      <c r="M441" s="3" t="str">
        <f>Tabulka_SIS_READER_HODNOCENI[[#This Row],[DOKDYPODAT ROK]]&amp; " květen"</f>
        <v>2027 květen</v>
      </c>
      <c r="N441" t="s">
        <v>60</v>
      </c>
      <c r="P441" s="3" t="s">
        <v>2903</v>
      </c>
      <c r="R441" s="2" t="s">
        <v>2937</v>
      </c>
      <c r="S441">
        <v>1683</v>
      </c>
    </row>
    <row r="442" spans="1:19" x14ac:dyDescent="0.25">
      <c r="A442">
        <v>314</v>
      </c>
      <c r="B442" t="s">
        <v>145</v>
      </c>
      <c r="C442" t="s">
        <v>885</v>
      </c>
      <c r="D442" t="s">
        <v>911</v>
      </c>
      <c r="E442" t="s">
        <v>55</v>
      </c>
      <c r="F442" t="s">
        <v>55</v>
      </c>
      <c r="G442" t="s">
        <v>106</v>
      </c>
      <c r="H442" t="s">
        <v>58</v>
      </c>
      <c r="I442" s="2">
        <v>43480</v>
      </c>
      <c r="J442" s="2">
        <v>47133</v>
      </c>
      <c r="K442" s="2">
        <f>Tabulka_SIS_READER_HODNOCENI[[#This Row],[DOKDYAKRED]]-365</f>
        <v>46768</v>
      </c>
      <c r="L442" s="3">
        <v>2028</v>
      </c>
      <c r="M442" s="3" t="str">
        <f>Tabulka_SIS_READER_HODNOCENI[[#This Row],[DOKDYPODAT ROK]]&amp; " květen"</f>
        <v>2028 květen</v>
      </c>
      <c r="N442" t="s">
        <v>60</v>
      </c>
      <c r="P442" s="3" t="s">
        <v>2903</v>
      </c>
      <c r="R442" s="2" t="s">
        <v>2937</v>
      </c>
      <c r="S442">
        <v>284</v>
      </c>
    </row>
    <row r="443" spans="1:19" x14ac:dyDescent="0.25">
      <c r="A443">
        <v>1194</v>
      </c>
      <c r="B443" t="s">
        <v>63</v>
      </c>
      <c r="C443" t="s">
        <v>912</v>
      </c>
      <c r="D443" t="s">
        <v>913</v>
      </c>
      <c r="E443" t="s">
        <v>55</v>
      </c>
      <c r="F443" t="s">
        <v>56</v>
      </c>
      <c r="G443" t="s">
        <v>57</v>
      </c>
      <c r="H443" t="s">
        <v>58</v>
      </c>
      <c r="I443" s="2">
        <v>43796</v>
      </c>
      <c r="J443" s="2">
        <v>47449</v>
      </c>
      <c r="K443" s="2">
        <f>Tabulka_SIS_READER_HODNOCENI[[#This Row],[DOKDYAKRED]]-365</f>
        <v>47084</v>
      </c>
      <c r="L443" s="3">
        <v>2028</v>
      </c>
      <c r="M443" s="3" t="str">
        <f>Tabulka_SIS_READER_HODNOCENI[[#This Row],[DOKDYPODAT ROK]]&amp; " květen"</f>
        <v>2028 květen</v>
      </c>
      <c r="N443" t="s">
        <v>60</v>
      </c>
      <c r="P443" s="3" t="s">
        <v>2903</v>
      </c>
      <c r="R443" s="2" t="s">
        <v>2937</v>
      </c>
      <c r="S443">
        <v>761</v>
      </c>
    </row>
    <row r="444" spans="1:19" x14ac:dyDescent="0.25">
      <c r="A444">
        <v>722</v>
      </c>
      <c r="B444" t="s">
        <v>70</v>
      </c>
      <c r="C444" t="s">
        <v>914</v>
      </c>
      <c r="D444" t="s">
        <v>915</v>
      </c>
      <c r="E444" t="s">
        <v>55</v>
      </c>
      <c r="F444" t="s">
        <v>55</v>
      </c>
      <c r="G444" t="s">
        <v>57</v>
      </c>
      <c r="H444" t="s">
        <v>58</v>
      </c>
      <c r="I444" s="2">
        <v>43432</v>
      </c>
      <c r="J444" s="2">
        <v>47085</v>
      </c>
      <c r="K444" s="2">
        <f>Tabulka_SIS_READER_HODNOCENI[[#This Row],[DOKDYAKRED]]-365</f>
        <v>46720</v>
      </c>
      <c r="L444" s="3">
        <v>2027</v>
      </c>
      <c r="M444" s="3" t="str">
        <f>Tabulka_SIS_READER_HODNOCENI[[#This Row],[DOKDYPODAT ROK]]&amp; " květen"</f>
        <v>2027 květen</v>
      </c>
      <c r="N444" t="s">
        <v>60</v>
      </c>
      <c r="O444" s="2">
        <v>45291</v>
      </c>
      <c r="P444" s="3" t="s">
        <v>2911</v>
      </c>
      <c r="R444" s="2" t="s">
        <v>2937</v>
      </c>
    </row>
    <row r="445" spans="1:19" x14ac:dyDescent="0.25">
      <c r="A445">
        <v>726</v>
      </c>
      <c r="B445" t="s">
        <v>70</v>
      </c>
      <c r="C445" t="s">
        <v>914</v>
      </c>
      <c r="D445" t="s">
        <v>915</v>
      </c>
      <c r="E445" t="s">
        <v>55</v>
      </c>
      <c r="F445" t="s">
        <v>56</v>
      </c>
      <c r="G445" t="s">
        <v>57</v>
      </c>
      <c r="H445" t="s">
        <v>58</v>
      </c>
      <c r="I445" s="2">
        <v>43432</v>
      </c>
      <c r="J445" s="2">
        <v>47085</v>
      </c>
      <c r="K445" s="2">
        <f>Tabulka_SIS_READER_HODNOCENI[[#This Row],[DOKDYAKRED]]-365</f>
        <v>46720</v>
      </c>
      <c r="L445" s="3">
        <v>2027</v>
      </c>
      <c r="M445" s="3" t="str">
        <f>Tabulka_SIS_READER_HODNOCENI[[#This Row],[DOKDYPODAT ROK]]&amp; " květen"</f>
        <v>2027 květen</v>
      </c>
      <c r="N445" t="s">
        <v>60</v>
      </c>
      <c r="O445" s="2">
        <v>45291</v>
      </c>
      <c r="P445" s="3" t="s">
        <v>2911</v>
      </c>
      <c r="R445" s="2" t="s">
        <v>2937</v>
      </c>
      <c r="S445">
        <v>722</v>
      </c>
    </row>
    <row r="446" spans="1:19" x14ac:dyDescent="0.25">
      <c r="A446">
        <v>727</v>
      </c>
      <c r="B446" t="s">
        <v>70</v>
      </c>
      <c r="C446" t="s">
        <v>918</v>
      </c>
      <c r="D446" t="s">
        <v>919</v>
      </c>
      <c r="E446" t="s">
        <v>55</v>
      </c>
      <c r="F446" t="s">
        <v>55</v>
      </c>
      <c r="G446" t="s">
        <v>106</v>
      </c>
      <c r="H446" t="s">
        <v>58</v>
      </c>
      <c r="I446" s="2">
        <v>43432</v>
      </c>
      <c r="J446" s="2">
        <v>47085</v>
      </c>
      <c r="K446" s="2">
        <f>Tabulka_SIS_READER_HODNOCENI[[#This Row],[DOKDYAKRED]]-365</f>
        <v>46720</v>
      </c>
      <c r="L446" s="3">
        <v>2027</v>
      </c>
      <c r="M446" s="3" t="str">
        <f>Tabulka_SIS_READER_HODNOCENI[[#This Row],[DOKDYPODAT ROK]]&amp; " květen"</f>
        <v>2027 květen</v>
      </c>
      <c r="N446" t="s">
        <v>60</v>
      </c>
      <c r="O446" s="2">
        <v>45291</v>
      </c>
      <c r="P446" s="3" t="s">
        <v>2911</v>
      </c>
      <c r="R446" s="2" t="s">
        <v>2937</v>
      </c>
      <c r="S446">
        <v>722</v>
      </c>
    </row>
    <row r="447" spans="1:19" x14ac:dyDescent="0.25">
      <c r="A447">
        <v>728</v>
      </c>
      <c r="B447" t="s">
        <v>70</v>
      </c>
      <c r="C447" t="s">
        <v>918</v>
      </c>
      <c r="D447" t="s">
        <v>919</v>
      </c>
      <c r="E447" t="s">
        <v>55</v>
      </c>
      <c r="F447" t="s">
        <v>56</v>
      </c>
      <c r="G447" t="s">
        <v>106</v>
      </c>
      <c r="H447" t="s">
        <v>58</v>
      </c>
      <c r="I447" s="2">
        <v>43432</v>
      </c>
      <c r="J447" s="2">
        <v>47085</v>
      </c>
      <c r="K447" s="2">
        <f>Tabulka_SIS_READER_HODNOCENI[[#This Row],[DOKDYAKRED]]-365</f>
        <v>46720</v>
      </c>
      <c r="L447" s="3">
        <v>2027</v>
      </c>
      <c r="M447" s="3" t="str">
        <f>Tabulka_SIS_READER_HODNOCENI[[#This Row],[DOKDYPODAT ROK]]&amp; " květen"</f>
        <v>2027 květen</v>
      </c>
      <c r="N447" t="s">
        <v>60</v>
      </c>
      <c r="O447" s="2">
        <v>45291</v>
      </c>
      <c r="P447" s="3" t="s">
        <v>2911</v>
      </c>
      <c r="R447" s="2" t="s">
        <v>2937</v>
      </c>
      <c r="S447">
        <v>722</v>
      </c>
    </row>
    <row r="448" spans="1:19" x14ac:dyDescent="0.25">
      <c r="A448">
        <v>1539</v>
      </c>
      <c r="B448" t="s">
        <v>129</v>
      </c>
      <c r="C448" t="s">
        <v>871</v>
      </c>
      <c r="D448" t="s">
        <v>573</v>
      </c>
      <c r="E448" t="s">
        <v>55</v>
      </c>
      <c r="F448" t="s">
        <v>56</v>
      </c>
      <c r="G448" t="s">
        <v>106</v>
      </c>
      <c r="H448" t="s">
        <v>58</v>
      </c>
      <c r="I448" s="2">
        <v>44006</v>
      </c>
      <c r="J448" s="2">
        <v>47658</v>
      </c>
      <c r="K448" s="2">
        <f>Tabulka_SIS_READER_HODNOCENI[[#This Row],[DOKDYAKRED]]-365</f>
        <v>47293</v>
      </c>
      <c r="L448" s="3">
        <v>2029</v>
      </c>
      <c r="M448" s="3" t="str">
        <f>Tabulka_SIS_READER_HODNOCENI[[#This Row],[DOKDYPODAT ROK]]&amp; " květen"</f>
        <v>2029 květen</v>
      </c>
      <c r="N448" t="s">
        <v>60</v>
      </c>
      <c r="P448" s="3" t="s">
        <v>2903</v>
      </c>
      <c r="R448" s="2" t="s">
        <v>2937</v>
      </c>
      <c r="S448">
        <v>1534</v>
      </c>
    </row>
    <row r="449" spans="1:19" x14ac:dyDescent="0.25">
      <c r="A449">
        <v>1538</v>
      </c>
      <c r="B449" t="s">
        <v>129</v>
      </c>
      <c r="C449" t="s">
        <v>869</v>
      </c>
      <c r="D449" t="s">
        <v>319</v>
      </c>
      <c r="E449" t="s">
        <v>55</v>
      </c>
      <c r="F449" t="s">
        <v>56</v>
      </c>
      <c r="G449" t="s">
        <v>57</v>
      </c>
      <c r="H449" t="s">
        <v>58</v>
      </c>
      <c r="I449" s="2">
        <v>44006</v>
      </c>
      <c r="J449" s="2">
        <v>47658</v>
      </c>
      <c r="K449" s="2">
        <f>Tabulka_SIS_READER_HODNOCENI[[#This Row],[DOKDYAKRED]]-365</f>
        <v>47293</v>
      </c>
      <c r="L449" s="3">
        <v>2029</v>
      </c>
      <c r="M449" s="3" t="str">
        <f>Tabulka_SIS_READER_HODNOCENI[[#This Row],[DOKDYPODAT ROK]]&amp; " květen"</f>
        <v>2029 květen</v>
      </c>
      <c r="N449" t="s">
        <v>60</v>
      </c>
      <c r="P449" s="3" t="s">
        <v>2903</v>
      </c>
      <c r="R449" s="2" t="s">
        <v>2937</v>
      </c>
      <c r="S449">
        <v>1534</v>
      </c>
    </row>
    <row r="450" spans="1:19" x14ac:dyDescent="0.25">
      <c r="A450">
        <v>1686</v>
      </c>
      <c r="B450" t="s">
        <v>145</v>
      </c>
      <c r="C450" t="s">
        <v>909</v>
      </c>
      <c r="D450" t="s">
        <v>910</v>
      </c>
      <c r="E450" t="s">
        <v>55</v>
      </c>
      <c r="F450" t="s">
        <v>56</v>
      </c>
      <c r="G450" t="s">
        <v>106</v>
      </c>
      <c r="H450" t="s">
        <v>58</v>
      </c>
      <c r="I450" s="2">
        <v>43432</v>
      </c>
      <c r="J450" s="2">
        <v>47085</v>
      </c>
      <c r="K450" s="2">
        <f>Tabulka_SIS_READER_HODNOCENI[[#This Row],[DOKDYAKRED]]-365</f>
        <v>46720</v>
      </c>
      <c r="L450" s="3">
        <v>2027</v>
      </c>
      <c r="M450" s="3" t="str">
        <f>Tabulka_SIS_READER_HODNOCENI[[#This Row],[DOKDYPODAT ROK]]&amp; " květen"</f>
        <v>2027 květen</v>
      </c>
      <c r="N450" t="s">
        <v>60</v>
      </c>
      <c r="P450" s="3" t="s">
        <v>2903</v>
      </c>
      <c r="R450" s="2" t="s">
        <v>2937</v>
      </c>
      <c r="S450">
        <v>1683</v>
      </c>
    </row>
    <row r="451" spans="1:19" x14ac:dyDescent="0.25">
      <c r="A451">
        <v>1196</v>
      </c>
      <c r="B451" t="s">
        <v>63</v>
      </c>
      <c r="C451" t="s">
        <v>906</v>
      </c>
      <c r="D451" t="s">
        <v>907</v>
      </c>
      <c r="E451" t="s">
        <v>55</v>
      </c>
      <c r="F451" t="s">
        <v>56</v>
      </c>
      <c r="G451" t="s">
        <v>106</v>
      </c>
      <c r="H451" t="s">
        <v>58</v>
      </c>
      <c r="I451" s="2">
        <v>43796</v>
      </c>
      <c r="J451" s="2">
        <v>47449</v>
      </c>
      <c r="K451" s="2">
        <f>Tabulka_SIS_READER_HODNOCENI[[#This Row],[DOKDYAKRED]]-365</f>
        <v>47084</v>
      </c>
      <c r="L451" s="3">
        <v>2028</v>
      </c>
      <c r="M451" s="3" t="str">
        <f>Tabulka_SIS_READER_HODNOCENI[[#This Row],[DOKDYPODAT ROK]]&amp; " květen"</f>
        <v>2028 květen</v>
      </c>
      <c r="N451" t="s">
        <v>60</v>
      </c>
      <c r="P451" s="3" t="s">
        <v>2903</v>
      </c>
      <c r="R451" s="2" t="s">
        <v>2937</v>
      </c>
      <c r="S451">
        <v>761</v>
      </c>
    </row>
    <row r="452" spans="1:19" x14ac:dyDescent="0.25">
      <c r="A452">
        <v>1195</v>
      </c>
      <c r="B452" t="s">
        <v>69</v>
      </c>
      <c r="C452" t="s">
        <v>906</v>
      </c>
      <c r="D452" t="s">
        <v>907</v>
      </c>
      <c r="E452" t="s">
        <v>55</v>
      </c>
      <c r="F452" t="s">
        <v>55</v>
      </c>
      <c r="G452" t="s">
        <v>106</v>
      </c>
      <c r="H452" t="s">
        <v>58</v>
      </c>
      <c r="I452" s="2">
        <v>43796</v>
      </c>
      <c r="J452" s="2">
        <v>47449</v>
      </c>
      <c r="K452" s="2">
        <f>Tabulka_SIS_READER_HODNOCENI[[#This Row],[DOKDYAKRED]]-365</f>
        <v>47084</v>
      </c>
      <c r="L452" s="3">
        <v>2028</v>
      </c>
      <c r="M452" s="3" t="str">
        <f>Tabulka_SIS_READER_HODNOCENI[[#This Row],[DOKDYPODAT ROK]]&amp; " květen"</f>
        <v>2028 květen</v>
      </c>
      <c r="N452" t="s">
        <v>60</v>
      </c>
      <c r="P452" s="3" t="s">
        <v>2903</v>
      </c>
      <c r="R452" s="2" t="s">
        <v>2937</v>
      </c>
      <c r="S452">
        <v>761</v>
      </c>
    </row>
    <row r="453" spans="1:19" x14ac:dyDescent="0.25">
      <c r="A453">
        <v>1194</v>
      </c>
      <c r="B453" t="s">
        <v>69</v>
      </c>
      <c r="C453" t="s">
        <v>912</v>
      </c>
      <c r="D453" t="s">
        <v>913</v>
      </c>
      <c r="E453" t="s">
        <v>55</v>
      </c>
      <c r="F453" t="s">
        <v>56</v>
      </c>
      <c r="G453" t="s">
        <v>57</v>
      </c>
      <c r="H453" t="s">
        <v>58</v>
      </c>
      <c r="I453" s="2">
        <v>43796</v>
      </c>
      <c r="J453" s="2">
        <v>47449</v>
      </c>
      <c r="K453" s="2">
        <f>Tabulka_SIS_READER_HODNOCENI[[#This Row],[DOKDYAKRED]]-365</f>
        <v>47084</v>
      </c>
      <c r="L453" s="3">
        <v>2028</v>
      </c>
      <c r="M453" s="3" t="str">
        <f>Tabulka_SIS_READER_HODNOCENI[[#This Row],[DOKDYPODAT ROK]]&amp; " květen"</f>
        <v>2028 květen</v>
      </c>
      <c r="N453" t="s">
        <v>60</v>
      </c>
      <c r="P453" s="3" t="s">
        <v>2903</v>
      </c>
      <c r="R453" s="2" t="s">
        <v>2937</v>
      </c>
      <c r="S453">
        <v>761</v>
      </c>
    </row>
    <row r="454" spans="1:19" x14ac:dyDescent="0.25">
      <c r="A454">
        <v>1196</v>
      </c>
      <c r="B454" t="s">
        <v>69</v>
      </c>
      <c r="C454" t="s">
        <v>906</v>
      </c>
      <c r="D454" t="s">
        <v>907</v>
      </c>
      <c r="E454" t="s">
        <v>55</v>
      </c>
      <c r="F454" t="s">
        <v>56</v>
      </c>
      <c r="G454" t="s">
        <v>106</v>
      </c>
      <c r="H454" t="s">
        <v>58</v>
      </c>
      <c r="I454" s="2">
        <v>43796</v>
      </c>
      <c r="J454" s="2">
        <v>47449</v>
      </c>
      <c r="K454" s="2">
        <f>Tabulka_SIS_READER_HODNOCENI[[#This Row],[DOKDYAKRED]]-365</f>
        <v>47084</v>
      </c>
      <c r="L454" s="3">
        <v>2028</v>
      </c>
      <c r="M454" s="3" t="str">
        <f>Tabulka_SIS_READER_HODNOCENI[[#This Row],[DOKDYPODAT ROK]]&amp; " květen"</f>
        <v>2028 květen</v>
      </c>
      <c r="N454" t="s">
        <v>60</v>
      </c>
      <c r="P454" s="3" t="s">
        <v>2903</v>
      </c>
      <c r="R454" s="2" t="s">
        <v>2937</v>
      </c>
      <c r="S454">
        <v>761</v>
      </c>
    </row>
    <row r="455" spans="1:19" x14ac:dyDescent="0.25">
      <c r="A455">
        <v>1195</v>
      </c>
      <c r="B455" t="s">
        <v>89</v>
      </c>
      <c r="C455" t="s">
        <v>906</v>
      </c>
      <c r="D455" t="s">
        <v>907</v>
      </c>
      <c r="E455" t="s">
        <v>55</v>
      </c>
      <c r="F455" t="s">
        <v>55</v>
      </c>
      <c r="G455" t="s">
        <v>106</v>
      </c>
      <c r="H455" t="s">
        <v>58</v>
      </c>
      <c r="I455" s="2">
        <v>43796</v>
      </c>
      <c r="J455" s="2">
        <v>47449</v>
      </c>
      <c r="K455" s="2">
        <f>Tabulka_SIS_READER_HODNOCENI[[#This Row],[DOKDYAKRED]]-365</f>
        <v>47084</v>
      </c>
      <c r="L455" s="3">
        <v>2028</v>
      </c>
      <c r="M455" s="3" t="str">
        <f>Tabulka_SIS_READER_HODNOCENI[[#This Row],[DOKDYPODAT ROK]]&amp; " květen"</f>
        <v>2028 květen</v>
      </c>
      <c r="N455" t="s">
        <v>60</v>
      </c>
      <c r="P455" s="3" t="s">
        <v>2903</v>
      </c>
      <c r="R455" s="2" t="s">
        <v>2937</v>
      </c>
      <c r="S455">
        <v>761</v>
      </c>
    </row>
    <row r="456" spans="1:19" x14ac:dyDescent="0.25">
      <c r="A456">
        <v>1194</v>
      </c>
      <c r="B456" t="s">
        <v>89</v>
      </c>
      <c r="C456" t="s">
        <v>912</v>
      </c>
      <c r="D456" t="s">
        <v>913</v>
      </c>
      <c r="E456" t="s">
        <v>55</v>
      </c>
      <c r="F456" t="s">
        <v>56</v>
      </c>
      <c r="G456" t="s">
        <v>57</v>
      </c>
      <c r="H456" t="s">
        <v>58</v>
      </c>
      <c r="I456" s="2">
        <v>43796</v>
      </c>
      <c r="J456" s="2">
        <v>47449</v>
      </c>
      <c r="K456" s="2">
        <f>Tabulka_SIS_READER_HODNOCENI[[#This Row],[DOKDYAKRED]]-365</f>
        <v>47084</v>
      </c>
      <c r="L456" s="3">
        <v>2028</v>
      </c>
      <c r="M456" s="3" t="str">
        <f>Tabulka_SIS_READER_HODNOCENI[[#This Row],[DOKDYPODAT ROK]]&amp; " květen"</f>
        <v>2028 květen</v>
      </c>
      <c r="N456" t="s">
        <v>60</v>
      </c>
      <c r="P456" s="3" t="s">
        <v>2903</v>
      </c>
      <c r="R456" s="2" t="s">
        <v>2937</v>
      </c>
      <c r="S456">
        <v>761</v>
      </c>
    </row>
    <row r="457" spans="1:19" x14ac:dyDescent="0.25">
      <c r="A457">
        <v>1196</v>
      </c>
      <c r="B457" t="s">
        <v>89</v>
      </c>
      <c r="C457" t="s">
        <v>906</v>
      </c>
      <c r="D457" t="s">
        <v>907</v>
      </c>
      <c r="E457" t="s">
        <v>55</v>
      </c>
      <c r="F457" t="s">
        <v>56</v>
      </c>
      <c r="G457" t="s">
        <v>106</v>
      </c>
      <c r="H457" t="s">
        <v>58</v>
      </c>
      <c r="I457" s="2">
        <v>43796</v>
      </c>
      <c r="J457" s="2">
        <v>47449</v>
      </c>
      <c r="K457" s="2">
        <f>Tabulka_SIS_READER_HODNOCENI[[#This Row],[DOKDYAKRED]]-365</f>
        <v>47084</v>
      </c>
      <c r="L457" s="3">
        <v>2028</v>
      </c>
      <c r="M457" s="3" t="str">
        <f>Tabulka_SIS_READER_HODNOCENI[[#This Row],[DOKDYPODAT ROK]]&amp; " květen"</f>
        <v>2028 květen</v>
      </c>
      <c r="N457" t="s">
        <v>60</v>
      </c>
      <c r="P457" s="3" t="s">
        <v>2903</v>
      </c>
      <c r="R457" s="2" t="s">
        <v>2937</v>
      </c>
      <c r="S457">
        <v>761</v>
      </c>
    </row>
    <row r="458" spans="1:19" x14ac:dyDescent="0.25">
      <c r="A458">
        <v>498</v>
      </c>
      <c r="B458" t="s">
        <v>592</v>
      </c>
      <c r="C458" t="s">
        <v>920</v>
      </c>
      <c r="D458" t="s">
        <v>921</v>
      </c>
      <c r="E458" t="s">
        <v>85</v>
      </c>
      <c r="F458" t="s">
        <v>55</v>
      </c>
      <c r="G458" t="s">
        <v>57</v>
      </c>
      <c r="H458" t="s">
        <v>86</v>
      </c>
      <c r="I458" s="2">
        <v>43297</v>
      </c>
      <c r="J458" s="2">
        <v>46950</v>
      </c>
      <c r="K458" s="2">
        <f>Tabulka_SIS_READER_HODNOCENI[[#This Row],[DOKDYAKRED]]-365</f>
        <v>46585</v>
      </c>
      <c r="L458" s="3">
        <v>2027</v>
      </c>
      <c r="M458" s="3" t="str">
        <f>Tabulka_SIS_READER_HODNOCENI[[#This Row],[DOKDYPODAT ROK]]&amp; " březen"</f>
        <v>2027 březen</v>
      </c>
      <c r="N458" t="s">
        <v>60</v>
      </c>
      <c r="P458" s="3" t="s">
        <v>2903</v>
      </c>
      <c r="R458" s="2" t="s">
        <v>2937</v>
      </c>
    </row>
    <row r="459" spans="1:19" x14ac:dyDescent="0.25">
      <c r="A459">
        <v>1195</v>
      </c>
      <c r="B459" t="s">
        <v>155</v>
      </c>
      <c r="C459" t="s">
        <v>906</v>
      </c>
      <c r="D459" t="s">
        <v>907</v>
      </c>
      <c r="E459" t="s">
        <v>55</v>
      </c>
      <c r="F459" t="s">
        <v>55</v>
      </c>
      <c r="G459" t="s">
        <v>106</v>
      </c>
      <c r="H459" t="s">
        <v>58</v>
      </c>
      <c r="I459" s="2">
        <v>43796</v>
      </c>
      <c r="J459" s="2">
        <v>47449</v>
      </c>
      <c r="K459" s="2">
        <f>Tabulka_SIS_READER_HODNOCENI[[#This Row],[DOKDYAKRED]]-365</f>
        <v>47084</v>
      </c>
      <c r="L459" s="3">
        <v>2028</v>
      </c>
      <c r="M459" s="3" t="str">
        <f>Tabulka_SIS_READER_HODNOCENI[[#This Row],[DOKDYPODAT ROK]]&amp; " květen"</f>
        <v>2028 květen</v>
      </c>
      <c r="N459" t="s">
        <v>60</v>
      </c>
      <c r="P459" s="3" t="s">
        <v>2903</v>
      </c>
      <c r="R459" s="2" t="s">
        <v>2937</v>
      </c>
      <c r="S459">
        <v>761</v>
      </c>
    </row>
    <row r="460" spans="1:19" x14ac:dyDescent="0.25">
      <c r="A460">
        <v>1194</v>
      </c>
      <c r="B460" t="s">
        <v>155</v>
      </c>
      <c r="C460" t="s">
        <v>912</v>
      </c>
      <c r="D460" t="s">
        <v>913</v>
      </c>
      <c r="E460" t="s">
        <v>55</v>
      </c>
      <c r="F460" t="s">
        <v>56</v>
      </c>
      <c r="G460" t="s">
        <v>57</v>
      </c>
      <c r="H460" t="s">
        <v>58</v>
      </c>
      <c r="I460" s="2">
        <v>43796</v>
      </c>
      <c r="J460" s="2">
        <v>47449</v>
      </c>
      <c r="K460" s="2">
        <f>Tabulka_SIS_READER_HODNOCENI[[#This Row],[DOKDYAKRED]]-365</f>
        <v>47084</v>
      </c>
      <c r="L460" s="3">
        <v>2028</v>
      </c>
      <c r="M460" s="3" t="str">
        <f>Tabulka_SIS_READER_HODNOCENI[[#This Row],[DOKDYPODAT ROK]]&amp; " květen"</f>
        <v>2028 květen</v>
      </c>
      <c r="N460" t="s">
        <v>60</v>
      </c>
      <c r="P460" s="3" t="s">
        <v>2903</v>
      </c>
      <c r="R460" s="2" t="s">
        <v>2937</v>
      </c>
      <c r="S460">
        <v>761</v>
      </c>
    </row>
    <row r="461" spans="1:19" x14ac:dyDescent="0.25">
      <c r="A461">
        <v>807</v>
      </c>
      <c r="B461" t="s">
        <v>145</v>
      </c>
      <c r="C461" t="s">
        <v>923</v>
      </c>
      <c r="D461" t="s">
        <v>924</v>
      </c>
      <c r="E461" t="s">
        <v>85</v>
      </c>
      <c r="F461" t="s">
        <v>55</v>
      </c>
      <c r="G461" t="s">
        <v>57</v>
      </c>
      <c r="H461" t="s">
        <v>86</v>
      </c>
      <c r="I461" s="2">
        <v>43635</v>
      </c>
      <c r="J461" s="2">
        <v>47288</v>
      </c>
      <c r="K461" s="2">
        <f>Tabulka_SIS_READER_HODNOCENI[[#This Row],[DOKDYAKRED]]-365</f>
        <v>46923</v>
      </c>
      <c r="L461" s="3">
        <v>2028</v>
      </c>
      <c r="M461" s="3" t="str">
        <f>Tabulka_SIS_READER_HODNOCENI[[#This Row],[DOKDYPODAT ROK]]&amp; " březen"</f>
        <v>2028 březen</v>
      </c>
      <c r="N461" t="s">
        <v>60</v>
      </c>
      <c r="P461" s="3" t="s">
        <v>2903</v>
      </c>
      <c r="R461" s="2" t="s">
        <v>2937</v>
      </c>
    </row>
    <row r="462" spans="1:19" x14ac:dyDescent="0.25">
      <c r="A462">
        <v>1196</v>
      </c>
      <c r="B462" t="s">
        <v>155</v>
      </c>
      <c r="C462" t="s">
        <v>906</v>
      </c>
      <c r="D462" t="s">
        <v>907</v>
      </c>
      <c r="E462" t="s">
        <v>55</v>
      </c>
      <c r="F462" t="s">
        <v>56</v>
      </c>
      <c r="G462" t="s">
        <v>106</v>
      </c>
      <c r="H462" t="s">
        <v>58</v>
      </c>
      <c r="I462" s="2">
        <v>43796</v>
      </c>
      <c r="J462" s="2">
        <v>47449</v>
      </c>
      <c r="K462" s="2">
        <f>Tabulka_SIS_READER_HODNOCENI[[#This Row],[DOKDYAKRED]]-365</f>
        <v>47084</v>
      </c>
      <c r="L462" s="3">
        <v>2028</v>
      </c>
      <c r="M462" s="3" t="str">
        <f>Tabulka_SIS_READER_HODNOCENI[[#This Row],[DOKDYPODAT ROK]]&amp; " květen"</f>
        <v>2028 květen</v>
      </c>
      <c r="N462" t="s">
        <v>60</v>
      </c>
      <c r="P462" s="3" t="s">
        <v>2903</v>
      </c>
      <c r="R462" s="2" t="s">
        <v>2937</v>
      </c>
      <c r="S462">
        <v>761</v>
      </c>
    </row>
    <row r="463" spans="1:19" x14ac:dyDescent="0.25">
      <c r="A463">
        <v>766</v>
      </c>
      <c r="B463" t="s">
        <v>198</v>
      </c>
      <c r="C463" t="s">
        <v>926</v>
      </c>
      <c r="D463" t="s">
        <v>927</v>
      </c>
      <c r="E463" t="s">
        <v>85</v>
      </c>
      <c r="F463" t="s">
        <v>55</v>
      </c>
      <c r="G463" t="s">
        <v>57</v>
      </c>
      <c r="H463" t="s">
        <v>86</v>
      </c>
      <c r="I463" s="2">
        <v>44006</v>
      </c>
      <c r="J463" s="2">
        <v>45832</v>
      </c>
      <c r="K463" s="2">
        <f>Tabulka_SIS_READER_HODNOCENI[[#This Row],[DOKDYAKRED]]-365</f>
        <v>45467</v>
      </c>
      <c r="L463" s="3">
        <v>2024</v>
      </c>
      <c r="M463" s="3" t="str">
        <f>Tabulka_SIS_READER_HODNOCENI[[#This Row],[DOKDYPODAT ROK]]&amp; " březen"</f>
        <v>2024 březen</v>
      </c>
      <c r="N463" t="s">
        <v>60</v>
      </c>
      <c r="P463" s="3" t="s">
        <v>2903</v>
      </c>
      <c r="R463" s="2" t="s">
        <v>2937</v>
      </c>
    </row>
    <row r="464" spans="1:19" x14ac:dyDescent="0.25">
      <c r="A464">
        <v>777</v>
      </c>
      <c r="B464" t="s">
        <v>155</v>
      </c>
      <c r="C464" t="s">
        <v>929</v>
      </c>
      <c r="D464" t="s">
        <v>930</v>
      </c>
      <c r="E464" t="s">
        <v>55</v>
      </c>
      <c r="F464" t="s">
        <v>55</v>
      </c>
      <c r="G464" t="s">
        <v>57</v>
      </c>
      <c r="H464" t="s">
        <v>58</v>
      </c>
      <c r="I464" s="2">
        <v>43761</v>
      </c>
      <c r="J464" s="2">
        <v>47414</v>
      </c>
      <c r="K464" s="2">
        <f>Tabulka_SIS_READER_HODNOCENI[[#This Row],[DOKDYAKRED]]-365</f>
        <v>47049</v>
      </c>
      <c r="L464" s="3">
        <v>2028</v>
      </c>
      <c r="M464" s="3" t="str">
        <f>Tabulka_SIS_READER_HODNOCENI[[#This Row],[DOKDYPODAT ROK]]&amp; " květen"</f>
        <v>2028 květen</v>
      </c>
      <c r="N464" t="s">
        <v>60</v>
      </c>
      <c r="O464" s="2">
        <v>44012</v>
      </c>
      <c r="P464" s="3" t="s">
        <v>2921</v>
      </c>
      <c r="R464" s="2" t="s">
        <v>2937</v>
      </c>
    </row>
    <row r="465" spans="1:19" x14ac:dyDescent="0.25">
      <c r="A465">
        <v>193</v>
      </c>
      <c r="B465" t="s">
        <v>155</v>
      </c>
      <c r="C465" t="s">
        <v>932</v>
      </c>
      <c r="D465" t="s">
        <v>933</v>
      </c>
      <c r="E465" t="s">
        <v>85</v>
      </c>
      <c r="F465" t="s">
        <v>55</v>
      </c>
      <c r="G465" t="s">
        <v>57</v>
      </c>
      <c r="H465" t="s">
        <v>86</v>
      </c>
      <c r="I465" s="2">
        <v>43340</v>
      </c>
      <c r="J465" s="2">
        <v>46993</v>
      </c>
      <c r="K465" s="2">
        <f>Tabulka_SIS_READER_HODNOCENI[[#This Row],[DOKDYAKRED]]-365</f>
        <v>46628</v>
      </c>
      <c r="L465" s="3">
        <v>2027</v>
      </c>
      <c r="M465" s="3" t="str">
        <f>Tabulka_SIS_READER_HODNOCENI[[#This Row],[DOKDYPODAT ROK]]&amp; " březen"</f>
        <v>2027 březen</v>
      </c>
      <c r="N465" t="s">
        <v>60</v>
      </c>
      <c r="P465" s="3" t="s">
        <v>2903</v>
      </c>
      <c r="R465" s="2" t="s">
        <v>2937</v>
      </c>
    </row>
    <row r="466" spans="1:19" x14ac:dyDescent="0.25">
      <c r="A466">
        <v>192</v>
      </c>
      <c r="B466" t="s">
        <v>155</v>
      </c>
      <c r="C466" t="s">
        <v>936</v>
      </c>
      <c r="D466" t="s">
        <v>937</v>
      </c>
      <c r="E466" t="s">
        <v>55</v>
      </c>
      <c r="F466" t="s">
        <v>55</v>
      </c>
      <c r="G466" t="s">
        <v>57</v>
      </c>
      <c r="H466" t="s">
        <v>58</v>
      </c>
      <c r="I466" s="2">
        <v>43404</v>
      </c>
      <c r="J466" s="2">
        <v>45230</v>
      </c>
      <c r="K466" s="2">
        <f>Tabulka_SIS_READER_HODNOCENI[[#This Row],[DOKDYAKRED]]-365</f>
        <v>44865</v>
      </c>
      <c r="L466" s="3">
        <v>2022</v>
      </c>
      <c r="M466" s="3" t="str">
        <f>Tabulka_SIS_READER_HODNOCENI[[#This Row],[DOKDYPODAT ROK]]&amp; " květen"</f>
        <v>2022 květen</v>
      </c>
      <c r="N466" t="s">
        <v>60</v>
      </c>
      <c r="P466" s="3" t="s">
        <v>2903</v>
      </c>
      <c r="R466" s="2" t="s">
        <v>2937</v>
      </c>
    </row>
    <row r="467" spans="1:19" x14ac:dyDescent="0.25">
      <c r="A467">
        <v>192</v>
      </c>
      <c r="B467" t="s">
        <v>177</v>
      </c>
      <c r="C467" t="s">
        <v>936</v>
      </c>
      <c r="D467" t="s">
        <v>937</v>
      </c>
      <c r="E467" t="s">
        <v>55</v>
      </c>
      <c r="F467" t="s">
        <v>55</v>
      </c>
      <c r="G467" t="s">
        <v>57</v>
      </c>
      <c r="H467" t="s">
        <v>58</v>
      </c>
      <c r="I467" s="2">
        <v>43404</v>
      </c>
      <c r="J467" s="2">
        <v>45230</v>
      </c>
      <c r="K467" s="2">
        <f>Tabulka_SIS_READER_HODNOCENI[[#This Row],[DOKDYAKRED]]-365</f>
        <v>44865</v>
      </c>
      <c r="L467" s="3">
        <v>2022</v>
      </c>
      <c r="M467" s="3" t="str">
        <f>Tabulka_SIS_READER_HODNOCENI[[#This Row],[DOKDYPODAT ROK]]&amp; " květen"</f>
        <v>2022 květen</v>
      </c>
      <c r="N467" t="s">
        <v>60</v>
      </c>
      <c r="P467" s="3" t="s">
        <v>2903</v>
      </c>
      <c r="R467" s="2" t="s">
        <v>2937</v>
      </c>
    </row>
    <row r="468" spans="1:19" x14ac:dyDescent="0.25">
      <c r="A468">
        <v>700</v>
      </c>
      <c r="B468" t="s">
        <v>155</v>
      </c>
      <c r="C468" t="s">
        <v>936</v>
      </c>
      <c r="D468" t="s">
        <v>937</v>
      </c>
      <c r="E468" t="s">
        <v>55</v>
      </c>
      <c r="F468" t="s">
        <v>56</v>
      </c>
      <c r="G468" t="s">
        <v>57</v>
      </c>
      <c r="H468" t="s">
        <v>58</v>
      </c>
      <c r="I468" s="2">
        <v>43404</v>
      </c>
      <c r="J468" s="2">
        <v>45230</v>
      </c>
      <c r="K468" s="2">
        <f>Tabulka_SIS_READER_HODNOCENI[[#This Row],[DOKDYAKRED]]-365</f>
        <v>44865</v>
      </c>
      <c r="L468" s="3">
        <v>2022</v>
      </c>
      <c r="M468" s="3" t="str">
        <f>Tabulka_SIS_READER_HODNOCENI[[#This Row],[DOKDYPODAT ROK]]&amp; " květen"</f>
        <v>2022 květen</v>
      </c>
      <c r="N468" t="s">
        <v>60</v>
      </c>
      <c r="P468" s="3" t="s">
        <v>2903</v>
      </c>
      <c r="R468" s="2" t="s">
        <v>2937</v>
      </c>
      <c r="S468">
        <v>192</v>
      </c>
    </row>
    <row r="469" spans="1:19" x14ac:dyDescent="0.25">
      <c r="A469">
        <v>735</v>
      </c>
      <c r="B469" t="s">
        <v>155</v>
      </c>
      <c r="C469" t="s">
        <v>940</v>
      </c>
      <c r="D469" t="s">
        <v>941</v>
      </c>
      <c r="E469" t="s">
        <v>55</v>
      </c>
      <c r="F469" t="s">
        <v>55</v>
      </c>
      <c r="G469" t="s">
        <v>106</v>
      </c>
      <c r="H469" t="s">
        <v>58</v>
      </c>
      <c r="I469" s="2">
        <v>43404</v>
      </c>
      <c r="J469" s="2">
        <v>45230</v>
      </c>
      <c r="K469" s="2">
        <f>Tabulka_SIS_READER_HODNOCENI[[#This Row],[DOKDYAKRED]]-365</f>
        <v>44865</v>
      </c>
      <c r="L469" s="3">
        <v>2022</v>
      </c>
      <c r="M469" s="3" t="str">
        <f>Tabulka_SIS_READER_HODNOCENI[[#This Row],[DOKDYPODAT ROK]]&amp; " květen"</f>
        <v>2022 květen</v>
      </c>
      <c r="N469" t="s">
        <v>60</v>
      </c>
      <c r="P469" s="3" t="s">
        <v>2903</v>
      </c>
      <c r="R469" s="2" t="s">
        <v>2937</v>
      </c>
      <c r="S469">
        <v>192</v>
      </c>
    </row>
    <row r="470" spans="1:19" x14ac:dyDescent="0.25">
      <c r="A470">
        <v>736</v>
      </c>
      <c r="B470" t="s">
        <v>155</v>
      </c>
      <c r="C470" t="s">
        <v>940</v>
      </c>
      <c r="D470" t="s">
        <v>941</v>
      </c>
      <c r="E470" t="s">
        <v>55</v>
      </c>
      <c r="F470" t="s">
        <v>56</v>
      </c>
      <c r="G470" t="s">
        <v>106</v>
      </c>
      <c r="H470" t="s">
        <v>58</v>
      </c>
      <c r="I470" s="2">
        <v>43404</v>
      </c>
      <c r="J470" s="2">
        <v>45230</v>
      </c>
      <c r="K470" s="2">
        <f>Tabulka_SIS_READER_HODNOCENI[[#This Row],[DOKDYAKRED]]-365</f>
        <v>44865</v>
      </c>
      <c r="L470" s="3">
        <v>2022</v>
      </c>
      <c r="M470" s="3" t="str">
        <f>Tabulka_SIS_READER_HODNOCENI[[#This Row],[DOKDYPODAT ROK]]&amp; " květen"</f>
        <v>2022 květen</v>
      </c>
      <c r="N470" t="s">
        <v>60</v>
      </c>
      <c r="P470" s="3" t="s">
        <v>2903</v>
      </c>
      <c r="R470" s="2" t="s">
        <v>2937</v>
      </c>
      <c r="S470">
        <v>192</v>
      </c>
    </row>
    <row r="471" spans="1:19" x14ac:dyDescent="0.25">
      <c r="A471">
        <v>700</v>
      </c>
      <c r="B471" t="s">
        <v>177</v>
      </c>
      <c r="C471" t="s">
        <v>936</v>
      </c>
      <c r="D471" t="s">
        <v>937</v>
      </c>
      <c r="E471" t="s">
        <v>55</v>
      </c>
      <c r="F471" t="s">
        <v>56</v>
      </c>
      <c r="G471" t="s">
        <v>57</v>
      </c>
      <c r="H471" t="s">
        <v>58</v>
      </c>
      <c r="I471" s="2">
        <v>43404</v>
      </c>
      <c r="J471" s="2">
        <v>45230</v>
      </c>
      <c r="K471" s="2">
        <f>Tabulka_SIS_READER_HODNOCENI[[#This Row],[DOKDYAKRED]]-365</f>
        <v>44865</v>
      </c>
      <c r="L471" s="3">
        <v>2022</v>
      </c>
      <c r="M471" s="3" t="str">
        <f>Tabulka_SIS_READER_HODNOCENI[[#This Row],[DOKDYPODAT ROK]]&amp; " květen"</f>
        <v>2022 květen</v>
      </c>
      <c r="N471" t="s">
        <v>60</v>
      </c>
      <c r="P471" s="3" t="s">
        <v>2903</v>
      </c>
      <c r="R471" s="2" t="s">
        <v>2937</v>
      </c>
      <c r="S471">
        <v>192</v>
      </c>
    </row>
    <row r="472" spans="1:19" x14ac:dyDescent="0.25">
      <c r="A472">
        <v>777</v>
      </c>
      <c r="B472" t="s">
        <v>63</v>
      </c>
      <c r="C472" t="s">
        <v>929</v>
      </c>
      <c r="D472" t="s">
        <v>930</v>
      </c>
      <c r="E472" t="s">
        <v>55</v>
      </c>
      <c r="F472" t="s">
        <v>55</v>
      </c>
      <c r="G472" t="s">
        <v>57</v>
      </c>
      <c r="H472" t="s">
        <v>58</v>
      </c>
      <c r="I472" s="2">
        <v>43761</v>
      </c>
      <c r="J472" s="2">
        <v>47414</v>
      </c>
      <c r="K472" s="2">
        <f>Tabulka_SIS_READER_HODNOCENI[[#This Row],[DOKDYAKRED]]-365</f>
        <v>47049</v>
      </c>
      <c r="L472" s="3">
        <v>2028</v>
      </c>
      <c r="M472" s="3" t="str">
        <f>Tabulka_SIS_READER_HODNOCENI[[#This Row],[DOKDYPODAT ROK]]&amp; " květen"</f>
        <v>2028 květen</v>
      </c>
      <c r="N472" t="s">
        <v>60</v>
      </c>
      <c r="O472" s="2">
        <v>44012</v>
      </c>
      <c r="P472" s="3" t="s">
        <v>2921</v>
      </c>
      <c r="R472" s="2" t="s">
        <v>2937</v>
      </c>
    </row>
    <row r="473" spans="1:19" x14ac:dyDescent="0.25">
      <c r="A473">
        <v>777</v>
      </c>
      <c r="B473" t="s">
        <v>89</v>
      </c>
      <c r="C473" t="s">
        <v>929</v>
      </c>
      <c r="D473" t="s">
        <v>930</v>
      </c>
      <c r="E473" t="s">
        <v>55</v>
      </c>
      <c r="F473" t="s">
        <v>55</v>
      </c>
      <c r="G473" t="s">
        <v>57</v>
      </c>
      <c r="H473" t="s">
        <v>58</v>
      </c>
      <c r="I473" s="2">
        <v>43761</v>
      </c>
      <c r="J473" s="2">
        <v>47414</v>
      </c>
      <c r="K473" s="2">
        <f>Tabulka_SIS_READER_HODNOCENI[[#This Row],[DOKDYAKRED]]-365</f>
        <v>47049</v>
      </c>
      <c r="L473" s="3">
        <v>2028</v>
      </c>
      <c r="M473" s="3" t="str">
        <f>Tabulka_SIS_READER_HODNOCENI[[#This Row],[DOKDYPODAT ROK]]&amp; " květen"</f>
        <v>2028 květen</v>
      </c>
      <c r="N473" t="s">
        <v>60</v>
      </c>
      <c r="O473" s="2">
        <v>44012</v>
      </c>
      <c r="P473" s="3" t="s">
        <v>2921</v>
      </c>
      <c r="R473" s="2" t="s">
        <v>2937</v>
      </c>
    </row>
    <row r="474" spans="1:19" x14ac:dyDescent="0.25">
      <c r="A474">
        <v>735</v>
      </c>
      <c r="B474" t="s">
        <v>177</v>
      </c>
      <c r="C474" t="s">
        <v>940</v>
      </c>
      <c r="D474" t="s">
        <v>941</v>
      </c>
      <c r="E474" t="s">
        <v>55</v>
      </c>
      <c r="F474" t="s">
        <v>55</v>
      </c>
      <c r="G474" t="s">
        <v>106</v>
      </c>
      <c r="H474" t="s">
        <v>58</v>
      </c>
      <c r="I474" s="2">
        <v>43404</v>
      </c>
      <c r="J474" s="2">
        <v>45230</v>
      </c>
      <c r="K474" s="2">
        <f>Tabulka_SIS_READER_HODNOCENI[[#This Row],[DOKDYAKRED]]-365</f>
        <v>44865</v>
      </c>
      <c r="L474" s="3">
        <v>2022</v>
      </c>
      <c r="M474" s="3" t="str">
        <f>Tabulka_SIS_READER_HODNOCENI[[#This Row],[DOKDYPODAT ROK]]&amp; " květen"</f>
        <v>2022 květen</v>
      </c>
      <c r="N474" t="s">
        <v>60</v>
      </c>
      <c r="P474" s="3" t="s">
        <v>2903</v>
      </c>
      <c r="R474" s="2" t="s">
        <v>2937</v>
      </c>
      <c r="S474">
        <v>192</v>
      </c>
    </row>
    <row r="475" spans="1:19" x14ac:dyDescent="0.25">
      <c r="A475">
        <v>1518</v>
      </c>
      <c r="B475" t="s">
        <v>70</v>
      </c>
      <c r="C475" t="s">
        <v>942</v>
      </c>
      <c r="D475" t="s">
        <v>850</v>
      </c>
      <c r="E475" t="s">
        <v>73</v>
      </c>
      <c r="F475" t="s">
        <v>55</v>
      </c>
      <c r="G475" t="s">
        <v>57</v>
      </c>
      <c r="H475" t="s">
        <v>74</v>
      </c>
      <c r="I475" s="2">
        <v>43852</v>
      </c>
      <c r="J475" s="2">
        <v>47505</v>
      </c>
      <c r="K475" s="2">
        <f>Tabulka_SIS_READER_HODNOCENI[[#This Row],[DOKDYAKRED]]-365</f>
        <v>47140</v>
      </c>
      <c r="L475" s="3">
        <v>2029</v>
      </c>
      <c r="M475" s="3" t="str">
        <f>Tabulka_SIS_READER_HODNOCENI[[#This Row],[DOKDYPODAT ROK]]&amp; " březen"</f>
        <v>2029 březen</v>
      </c>
      <c r="N475" t="s">
        <v>60</v>
      </c>
      <c r="P475" s="3" t="s">
        <v>2903</v>
      </c>
      <c r="R475" s="2" t="s">
        <v>2937</v>
      </c>
    </row>
    <row r="476" spans="1:19" x14ac:dyDescent="0.25">
      <c r="A476">
        <v>736</v>
      </c>
      <c r="B476" t="s">
        <v>177</v>
      </c>
      <c r="C476" t="s">
        <v>940</v>
      </c>
      <c r="D476" t="s">
        <v>941</v>
      </c>
      <c r="E476" t="s">
        <v>55</v>
      </c>
      <c r="F476" t="s">
        <v>56</v>
      </c>
      <c r="G476" t="s">
        <v>106</v>
      </c>
      <c r="H476" t="s">
        <v>58</v>
      </c>
      <c r="I476" s="2">
        <v>43404</v>
      </c>
      <c r="J476" s="2">
        <v>45230</v>
      </c>
      <c r="K476" s="2">
        <f>Tabulka_SIS_READER_HODNOCENI[[#This Row],[DOKDYAKRED]]-365</f>
        <v>44865</v>
      </c>
      <c r="L476" s="3">
        <v>2022</v>
      </c>
      <c r="M476" s="3" t="str">
        <f>Tabulka_SIS_READER_HODNOCENI[[#This Row],[DOKDYPODAT ROK]]&amp; " květen"</f>
        <v>2022 květen</v>
      </c>
      <c r="N476" t="s">
        <v>60</v>
      </c>
      <c r="P476" s="3" t="s">
        <v>2903</v>
      </c>
      <c r="R476" s="2" t="s">
        <v>2937</v>
      </c>
      <c r="S476">
        <v>192</v>
      </c>
    </row>
    <row r="477" spans="1:19" x14ac:dyDescent="0.25">
      <c r="A477">
        <v>1548</v>
      </c>
      <c r="B477" t="s">
        <v>70</v>
      </c>
      <c r="C477" t="s">
        <v>944</v>
      </c>
      <c r="D477" t="s">
        <v>945</v>
      </c>
      <c r="E477" t="s">
        <v>73</v>
      </c>
      <c r="F477" t="s">
        <v>55</v>
      </c>
      <c r="G477" t="s">
        <v>57</v>
      </c>
      <c r="H477" t="s">
        <v>74</v>
      </c>
      <c r="I477" s="2">
        <v>43852</v>
      </c>
      <c r="J477" s="2">
        <v>47505</v>
      </c>
      <c r="K477" s="2">
        <f>Tabulka_SIS_READER_HODNOCENI[[#This Row],[DOKDYAKRED]]-365</f>
        <v>47140</v>
      </c>
      <c r="L477" s="3">
        <v>2029</v>
      </c>
      <c r="M477" s="3" t="str">
        <f>Tabulka_SIS_READER_HODNOCENI[[#This Row],[DOKDYPODAT ROK]]&amp; " březen"</f>
        <v>2029 březen</v>
      </c>
      <c r="N477" t="s">
        <v>60</v>
      </c>
      <c r="P477" s="3" t="s">
        <v>2903</v>
      </c>
      <c r="R477" s="2" t="s">
        <v>2937</v>
      </c>
    </row>
    <row r="478" spans="1:19" x14ac:dyDescent="0.25">
      <c r="A478">
        <v>1045</v>
      </c>
      <c r="B478" t="s">
        <v>155</v>
      </c>
      <c r="C478" t="s">
        <v>947</v>
      </c>
      <c r="D478" t="s">
        <v>948</v>
      </c>
      <c r="E478" t="s">
        <v>73</v>
      </c>
      <c r="F478" t="s">
        <v>55</v>
      </c>
      <c r="G478" t="s">
        <v>57</v>
      </c>
      <c r="H478" t="s">
        <v>74</v>
      </c>
      <c r="I478" s="2">
        <v>43297</v>
      </c>
      <c r="J478" s="2">
        <v>46950</v>
      </c>
      <c r="K478" s="2">
        <f>Tabulka_SIS_READER_HODNOCENI[[#This Row],[DOKDYAKRED]]-365</f>
        <v>46585</v>
      </c>
      <c r="L478" s="3">
        <v>2027</v>
      </c>
      <c r="M478" s="3" t="str">
        <f>Tabulka_SIS_READER_HODNOCENI[[#This Row],[DOKDYPODAT ROK]]&amp; " březen"</f>
        <v>2027 březen</v>
      </c>
      <c r="N478" t="s">
        <v>60</v>
      </c>
      <c r="P478" s="3" t="s">
        <v>2903</v>
      </c>
      <c r="Q478" s="2">
        <v>44043</v>
      </c>
      <c r="R478" s="2" t="s">
        <v>2941</v>
      </c>
    </row>
    <row r="479" spans="1:19" x14ac:dyDescent="0.25">
      <c r="A479">
        <v>858</v>
      </c>
      <c r="B479" t="s">
        <v>155</v>
      </c>
      <c r="C479" t="s">
        <v>952</v>
      </c>
      <c r="D479" t="s">
        <v>953</v>
      </c>
      <c r="E479" t="s">
        <v>55</v>
      </c>
      <c r="F479" t="s">
        <v>55</v>
      </c>
      <c r="G479" t="s">
        <v>57</v>
      </c>
      <c r="H479" t="s">
        <v>58</v>
      </c>
      <c r="I479" s="2">
        <v>43761</v>
      </c>
      <c r="J479" s="2">
        <v>47414</v>
      </c>
      <c r="K479" s="2">
        <f>Tabulka_SIS_READER_HODNOCENI[[#This Row],[DOKDYAKRED]]-365</f>
        <v>47049</v>
      </c>
      <c r="L479" s="3">
        <v>2028</v>
      </c>
      <c r="M479" s="3" t="str">
        <f>Tabulka_SIS_READER_HODNOCENI[[#This Row],[DOKDYPODAT ROK]]&amp; " květen"</f>
        <v>2028 květen</v>
      </c>
      <c r="N479" t="s">
        <v>60</v>
      </c>
      <c r="P479" s="3" t="s">
        <v>2903</v>
      </c>
      <c r="R479" s="2" t="s">
        <v>2937</v>
      </c>
    </row>
    <row r="480" spans="1:19" x14ac:dyDescent="0.25">
      <c r="A480">
        <v>1208</v>
      </c>
      <c r="B480" t="s">
        <v>155</v>
      </c>
      <c r="C480" t="s">
        <v>955</v>
      </c>
      <c r="D480" t="s">
        <v>956</v>
      </c>
      <c r="E480" t="s">
        <v>55</v>
      </c>
      <c r="F480" t="s">
        <v>56</v>
      </c>
      <c r="G480" t="s">
        <v>106</v>
      </c>
      <c r="H480" t="s">
        <v>58</v>
      </c>
      <c r="I480" s="2">
        <v>43761</v>
      </c>
      <c r="J480" s="2">
        <v>47414</v>
      </c>
      <c r="K480" s="2">
        <f>Tabulka_SIS_READER_HODNOCENI[[#This Row],[DOKDYAKRED]]-365</f>
        <v>47049</v>
      </c>
      <c r="L480" s="3">
        <v>2028</v>
      </c>
      <c r="M480" s="3" t="str">
        <f>Tabulka_SIS_READER_HODNOCENI[[#This Row],[DOKDYPODAT ROK]]&amp; " květen"</f>
        <v>2028 květen</v>
      </c>
      <c r="N480" t="s">
        <v>60</v>
      </c>
      <c r="P480" s="3" t="s">
        <v>2903</v>
      </c>
      <c r="R480" s="2" t="s">
        <v>2937</v>
      </c>
      <c r="S480">
        <v>858</v>
      </c>
    </row>
    <row r="481" spans="1:19" x14ac:dyDescent="0.25">
      <c r="A481">
        <v>1207</v>
      </c>
      <c r="B481" t="s">
        <v>155</v>
      </c>
      <c r="C481" t="s">
        <v>955</v>
      </c>
      <c r="D481" t="s">
        <v>956</v>
      </c>
      <c r="E481" t="s">
        <v>55</v>
      </c>
      <c r="F481" t="s">
        <v>55</v>
      </c>
      <c r="G481" t="s">
        <v>106</v>
      </c>
      <c r="H481" t="s">
        <v>58</v>
      </c>
      <c r="I481" s="2">
        <v>43761</v>
      </c>
      <c r="J481" s="2">
        <v>47414</v>
      </c>
      <c r="K481" s="2">
        <f>Tabulka_SIS_READER_HODNOCENI[[#This Row],[DOKDYAKRED]]-365</f>
        <v>47049</v>
      </c>
      <c r="L481" s="3">
        <v>2028</v>
      </c>
      <c r="M481" s="3" t="str">
        <f>Tabulka_SIS_READER_HODNOCENI[[#This Row],[DOKDYPODAT ROK]]&amp; " květen"</f>
        <v>2028 květen</v>
      </c>
      <c r="N481" t="s">
        <v>60</v>
      </c>
      <c r="P481" s="3" t="s">
        <v>2903</v>
      </c>
      <c r="R481" s="2" t="s">
        <v>2937</v>
      </c>
      <c r="S481">
        <v>858</v>
      </c>
    </row>
    <row r="482" spans="1:19" x14ac:dyDescent="0.25">
      <c r="A482">
        <v>1206</v>
      </c>
      <c r="B482" t="s">
        <v>155</v>
      </c>
      <c r="C482" t="s">
        <v>952</v>
      </c>
      <c r="D482" t="s">
        <v>953</v>
      </c>
      <c r="E482" t="s">
        <v>55</v>
      </c>
      <c r="F482" t="s">
        <v>56</v>
      </c>
      <c r="G482" t="s">
        <v>57</v>
      </c>
      <c r="H482" t="s">
        <v>58</v>
      </c>
      <c r="I482" s="2">
        <v>43761</v>
      </c>
      <c r="J482" s="2">
        <v>47414</v>
      </c>
      <c r="K482" s="2">
        <f>Tabulka_SIS_READER_HODNOCENI[[#This Row],[DOKDYAKRED]]-365</f>
        <v>47049</v>
      </c>
      <c r="L482" s="3">
        <v>2028</v>
      </c>
      <c r="M482" s="3" t="str">
        <f>Tabulka_SIS_READER_HODNOCENI[[#This Row],[DOKDYPODAT ROK]]&amp; " květen"</f>
        <v>2028 květen</v>
      </c>
      <c r="N482" t="s">
        <v>60</v>
      </c>
      <c r="P482" s="3" t="s">
        <v>2903</v>
      </c>
      <c r="R482" s="2" t="s">
        <v>2937</v>
      </c>
      <c r="S482">
        <v>858</v>
      </c>
    </row>
    <row r="483" spans="1:19" x14ac:dyDescent="0.25">
      <c r="A483">
        <v>759</v>
      </c>
      <c r="B483" t="s">
        <v>155</v>
      </c>
      <c r="C483" t="s">
        <v>957</v>
      </c>
      <c r="D483" t="s">
        <v>913</v>
      </c>
      <c r="E483" t="s">
        <v>85</v>
      </c>
      <c r="F483" t="s">
        <v>55</v>
      </c>
      <c r="G483" t="s">
        <v>57</v>
      </c>
      <c r="H483" t="s">
        <v>86</v>
      </c>
      <c r="I483" s="2">
        <v>43661</v>
      </c>
      <c r="J483" s="2">
        <v>47314</v>
      </c>
      <c r="K483" s="2">
        <f>Tabulka_SIS_READER_HODNOCENI[[#This Row],[DOKDYAKRED]]-365</f>
        <v>46949</v>
      </c>
      <c r="L483" s="3">
        <v>2028</v>
      </c>
      <c r="M483" s="3" t="str">
        <f>Tabulka_SIS_READER_HODNOCENI[[#This Row],[DOKDYPODAT ROK]]&amp; " březen"</f>
        <v>2028 březen</v>
      </c>
      <c r="N483" t="s">
        <v>60</v>
      </c>
      <c r="O483" s="2">
        <v>45565</v>
      </c>
      <c r="P483" s="3" t="s">
        <v>2912</v>
      </c>
      <c r="R483" s="2" t="s">
        <v>2937</v>
      </c>
    </row>
    <row r="484" spans="1:19" x14ac:dyDescent="0.25">
      <c r="A484">
        <v>1197</v>
      </c>
      <c r="B484" t="s">
        <v>155</v>
      </c>
      <c r="C484" t="s">
        <v>959</v>
      </c>
      <c r="D484" t="s">
        <v>907</v>
      </c>
      <c r="E484" t="s">
        <v>85</v>
      </c>
      <c r="F484" t="s">
        <v>55</v>
      </c>
      <c r="G484" t="s">
        <v>106</v>
      </c>
      <c r="H484" t="s">
        <v>86</v>
      </c>
      <c r="I484" s="2">
        <v>43661</v>
      </c>
      <c r="J484" s="2">
        <v>47314</v>
      </c>
      <c r="K484" s="2">
        <f>Tabulka_SIS_READER_HODNOCENI[[#This Row],[DOKDYAKRED]]-365</f>
        <v>46949</v>
      </c>
      <c r="L484" s="3">
        <v>2028</v>
      </c>
      <c r="M484" s="3" t="str">
        <f>Tabulka_SIS_READER_HODNOCENI[[#This Row],[DOKDYPODAT ROK]]&amp; " březen"</f>
        <v>2028 březen</v>
      </c>
      <c r="N484" t="s">
        <v>60</v>
      </c>
      <c r="O484" s="2">
        <v>45565</v>
      </c>
      <c r="P484" s="3" t="s">
        <v>2912</v>
      </c>
      <c r="R484" s="2" t="s">
        <v>2937</v>
      </c>
      <c r="S484">
        <v>759</v>
      </c>
    </row>
    <row r="485" spans="1:19" x14ac:dyDescent="0.25">
      <c r="A485">
        <v>856</v>
      </c>
      <c r="B485" t="s">
        <v>155</v>
      </c>
      <c r="C485" t="s">
        <v>960</v>
      </c>
      <c r="D485" t="s">
        <v>961</v>
      </c>
      <c r="E485" t="s">
        <v>55</v>
      </c>
      <c r="F485" t="s">
        <v>55</v>
      </c>
      <c r="G485" t="s">
        <v>57</v>
      </c>
      <c r="H485" t="s">
        <v>58</v>
      </c>
      <c r="I485" s="2">
        <v>43761</v>
      </c>
      <c r="J485" s="2">
        <v>47414</v>
      </c>
      <c r="K485" s="2">
        <f>Tabulka_SIS_READER_HODNOCENI[[#This Row],[DOKDYAKRED]]-365</f>
        <v>47049</v>
      </c>
      <c r="L485" s="3">
        <v>2028</v>
      </c>
      <c r="M485" s="3" t="str">
        <f>Tabulka_SIS_READER_HODNOCENI[[#This Row],[DOKDYPODAT ROK]]&amp; " květen"</f>
        <v>2028 květen</v>
      </c>
      <c r="N485" t="s">
        <v>60</v>
      </c>
      <c r="P485" s="3" t="s">
        <v>2903</v>
      </c>
      <c r="R485" s="2" t="s">
        <v>2937</v>
      </c>
    </row>
    <row r="486" spans="1:19" x14ac:dyDescent="0.25">
      <c r="A486">
        <v>1165</v>
      </c>
      <c r="B486" t="s">
        <v>155</v>
      </c>
      <c r="C486" t="s">
        <v>960</v>
      </c>
      <c r="D486" t="s">
        <v>961</v>
      </c>
      <c r="E486" t="s">
        <v>55</v>
      </c>
      <c r="F486" t="s">
        <v>56</v>
      </c>
      <c r="G486" t="s">
        <v>57</v>
      </c>
      <c r="H486" t="s">
        <v>58</v>
      </c>
      <c r="I486" s="2">
        <v>43761</v>
      </c>
      <c r="J486" s="2">
        <v>47414</v>
      </c>
      <c r="K486" s="2">
        <f>Tabulka_SIS_READER_HODNOCENI[[#This Row],[DOKDYAKRED]]-365</f>
        <v>47049</v>
      </c>
      <c r="L486" s="3">
        <v>2028</v>
      </c>
      <c r="M486" s="3" t="str">
        <f>Tabulka_SIS_READER_HODNOCENI[[#This Row],[DOKDYPODAT ROK]]&amp; " květen"</f>
        <v>2028 květen</v>
      </c>
      <c r="N486" t="s">
        <v>60</v>
      </c>
      <c r="P486" s="3" t="s">
        <v>2903</v>
      </c>
      <c r="R486" s="2" t="s">
        <v>2937</v>
      </c>
      <c r="S486">
        <v>856</v>
      </c>
    </row>
    <row r="487" spans="1:19" x14ac:dyDescent="0.25">
      <c r="A487">
        <v>1166</v>
      </c>
      <c r="B487" t="s">
        <v>155</v>
      </c>
      <c r="C487" t="s">
        <v>963</v>
      </c>
      <c r="D487" t="s">
        <v>964</v>
      </c>
      <c r="E487" t="s">
        <v>55</v>
      </c>
      <c r="F487" t="s">
        <v>55</v>
      </c>
      <c r="G487" t="s">
        <v>106</v>
      </c>
      <c r="H487" t="s">
        <v>58</v>
      </c>
      <c r="I487" s="2">
        <v>43761</v>
      </c>
      <c r="J487" s="2">
        <v>47414</v>
      </c>
      <c r="K487" s="2">
        <f>Tabulka_SIS_READER_HODNOCENI[[#This Row],[DOKDYAKRED]]-365</f>
        <v>47049</v>
      </c>
      <c r="L487" s="3">
        <v>2028</v>
      </c>
      <c r="M487" s="3" t="str">
        <f>Tabulka_SIS_READER_HODNOCENI[[#This Row],[DOKDYPODAT ROK]]&amp; " květen"</f>
        <v>2028 květen</v>
      </c>
      <c r="N487" t="s">
        <v>60</v>
      </c>
      <c r="P487" s="3" t="s">
        <v>2903</v>
      </c>
      <c r="R487" s="2" t="s">
        <v>2937</v>
      </c>
      <c r="S487">
        <v>856</v>
      </c>
    </row>
    <row r="488" spans="1:19" x14ac:dyDescent="0.25">
      <c r="A488">
        <v>1167</v>
      </c>
      <c r="B488" t="s">
        <v>155</v>
      </c>
      <c r="C488" t="s">
        <v>963</v>
      </c>
      <c r="D488" t="s">
        <v>964</v>
      </c>
      <c r="E488" t="s">
        <v>55</v>
      </c>
      <c r="F488" t="s">
        <v>56</v>
      </c>
      <c r="G488" t="s">
        <v>106</v>
      </c>
      <c r="H488" t="s">
        <v>58</v>
      </c>
      <c r="I488" s="2">
        <v>43761</v>
      </c>
      <c r="J488" s="2">
        <v>47414</v>
      </c>
      <c r="K488" s="2">
        <f>Tabulka_SIS_READER_HODNOCENI[[#This Row],[DOKDYAKRED]]-365</f>
        <v>47049</v>
      </c>
      <c r="L488" s="3">
        <v>2028</v>
      </c>
      <c r="M488" s="3" t="str">
        <f>Tabulka_SIS_READER_HODNOCENI[[#This Row],[DOKDYPODAT ROK]]&amp; " květen"</f>
        <v>2028 květen</v>
      </c>
      <c r="N488" t="s">
        <v>60</v>
      </c>
      <c r="P488" s="3" t="s">
        <v>2903</v>
      </c>
      <c r="R488" s="2" t="s">
        <v>2937</v>
      </c>
      <c r="S488">
        <v>856</v>
      </c>
    </row>
    <row r="489" spans="1:19" x14ac:dyDescent="0.25">
      <c r="A489">
        <v>184</v>
      </c>
      <c r="B489" t="s">
        <v>155</v>
      </c>
      <c r="C489" t="s">
        <v>965</v>
      </c>
      <c r="D489" t="s">
        <v>843</v>
      </c>
      <c r="E489" t="s">
        <v>73</v>
      </c>
      <c r="F489" t="s">
        <v>55</v>
      </c>
      <c r="G489" t="s">
        <v>57</v>
      </c>
      <c r="H489" t="s">
        <v>74</v>
      </c>
      <c r="I489" s="2">
        <v>43297</v>
      </c>
      <c r="J489" s="2">
        <v>46950</v>
      </c>
      <c r="K489" s="2">
        <f>Tabulka_SIS_READER_HODNOCENI[[#This Row],[DOKDYAKRED]]-365</f>
        <v>46585</v>
      </c>
      <c r="L489" s="3">
        <v>2027</v>
      </c>
      <c r="M489" s="3" t="str">
        <f>Tabulka_SIS_READER_HODNOCENI[[#This Row],[DOKDYPODAT ROK]]&amp; " březen"</f>
        <v>2027 březen</v>
      </c>
      <c r="N489" t="s">
        <v>60</v>
      </c>
      <c r="P489" s="3" t="s">
        <v>2903</v>
      </c>
      <c r="R489" s="2" t="s">
        <v>2937</v>
      </c>
    </row>
    <row r="490" spans="1:19" x14ac:dyDescent="0.25">
      <c r="A490">
        <v>775</v>
      </c>
      <c r="B490" t="s">
        <v>155</v>
      </c>
      <c r="C490" t="s">
        <v>967</v>
      </c>
      <c r="D490" t="s">
        <v>930</v>
      </c>
      <c r="E490" t="s">
        <v>85</v>
      </c>
      <c r="F490" t="s">
        <v>55</v>
      </c>
      <c r="G490" t="s">
        <v>57</v>
      </c>
      <c r="H490" t="s">
        <v>86</v>
      </c>
      <c r="I490" s="2">
        <v>43661</v>
      </c>
      <c r="J490" s="2">
        <v>47314</v>
      </c>
      <c r="K490" s="2">
        <f>Tabulka_SIS_READER_HODNOCENI[[#This Row],[DOKDYAKRED]]-365</f>
        <v>46949</v>
      </c>
      <c r="L490" s="3">
        <v>2028</v>
      </c>
      <c r="M490" s="3" t="str">
        <f>Tabulka_SIS_READER_HODNOCENI[[#This Row],[DOKDYPODAT ROK]]&amp; " březen"</f>
        <v>2028 březen</v>
      </c>
      <c r="N490" t="s">
        <v>60</v>
      </c>
      <c r="O490" s="2">
        <v>44104</v>
      </c>
      <c r="P490" s="3" t="s">
        <v>2916</v>
      </c>
      <c r="R490" s="2" t="s">
        <v>2937</v>
      </c>
    </row>
    <row r="491" spans="1:19" x14ac:dyDescent="0.25">
      <c r="A491">
        <v>346</v>
      </c>
      <c r="B491" t="s">
        <v>70</v>
      </c>
      <c r="C491" t="s">
        <v>969</v>
      </c>
      <c r="D491" t="s">
        <v>970</v>
      </c>
      <c r="E491" t="s">
        <v>85</v>
      </c>
      <c r="F491" t="s">
        <v>55</v>
      </c>
      <c r="G491" t="s">
        <v>57</v>
      </c>
      <c r="H491" t="s">
        <v>86</v>
      </c>
      <c r="I491" s="2">
        <v>43340</v>
      </c>
      <c r="J491" s="2">
        <v>46993</v>
      </c>
      <c r="K491" s="2">
        <f>Tabulka_SIS_READER_HODNOCENI[[#This Row],[DOKDYAKRED]]-365</f>
        <v>46628</v>
      </c>
      <c r="L491" s="3">
        <v>2027</v>
      </c>
      <c r="M491" s="3" t="str">
        <f>Tabulka_SIS_READER_HODNOCENI[[#This Row],[DOKDYPODAT ROK]]&amp; " březen"</f>
        <v>2027 březen</v>
      </c>
      <c r="N491" t="s">
        <v>60</v>
      </c>
      <c r="P491" s="3" t="s">
        <v>2903</v>
      </c>
      <c r="R491" s="2" t="s">
        <v>2937</v>
      </c>
    </row>
    <row r="492" spans="1:19" x14ac:dyDescent="0.25">
      <c r="A492">
        <v>347</v>
      </c>
      <c r="B492" t="s">
        <v>70</v>
      </c>
      <c r="C492" t="s">
        <v>974</v>
      </c>
      <c r="D492" t="s">
        <v>975</v>
      </c>
      <c r="E492" t="s">
        <v>85</v>
      </c>
      <c r="F492" t="s">
        <v>55</v>
      </c>
      <c r="G492" t="s">
        <v>106</v>
      </c>
      <c r="H492" t="s">
        <v>86</v>
      </c>
      <c r="I492" s="2">
        <v>43340</v>
      </c>
      <c r="J492" s="2">
        <v>46993</v>
      </c>
      <c r="K492" s="2">
        <f>Tabulka_SIS_READER_HODNOCENI[[#This Row],[DOKDYAKRED]]-365</f>
        <v>46628</v>
      </c>
      <c r="L492" s="3">
        <v>2027</v>
      </c>
      <c r="M492" s="3" t="str">
        <f>Tabulka_SIS_READER_HODNOCENI[[#This Row],[DOKDYPODAT ROK]]&amp; " březen"</f>
        <v>2027 březen</v>
      </c>
      <c r="N492" t="s">
        <v>60</v>
      </c>
      <c r="P492" s="3" t="s">
        <v>2903</v>
      </c>
      <c r="R492" s="2" t="s">
        <v>2937</v>
      </c>
      <c r="S492">
        <v>346</v>
      </c>
    </row>
    <row r="493" spans="1:19" x14ac:dyDescent="0.25">
      <c r="A493">
        <v>1145</v>
      </c>
      <c r="B493" t="s">
        <v>155</v>
      </c>
      <c r="C493" t="s">
        <v>976</v>
      </c>
      <c r="D493" t="s">
        <v>977</v>
      </c>
      <c r="E493" t="s">
        <v>85</v>
      </c>
      <c r="F493" t="s">
        <v>55</v>
      </c>
      <c r="G493" t="s">
        <v>106</v>
      </c>
      <c r="H493" t="s">
        <v>86</v>
      </c>
      <c r="I493" s="2">
        <v>43661</v>
      </c>
      <c r="J493" s="2">
        <v>47314</v>
      </c>
      <c r="K493" s="2">
        <f>Tabulka_SIS_READER_HODNOCENI[[#This Row],[DOKDYAKRED]]-365</f>
        <v>46949</v>
      </c>
      <c r="L493" s="3">
        <v>2028</v>
      </c>
      <c r="M493" s="3" t="str">
        <f>Tabulka_SIS_READER_HODNOCENI[[#This Row],[DOKDYPODAT ROK]]&amp; " březen"</f>
        <v>2028 březen</v>
      </c>
      <c r="N493" t="s">
        <v>60</v>
      </c>
      <c r="O493" s="2">
        <v>44104</v>
      </c>
      <c r="P493" s="3" t="s">
        <v>2916</v>
      </c>
      <c r="R493" s="2" t="s">
        <v>2937</v>
      </c>
      <c r="S493">
        <v>775</v>
      </c>
    </row>
    <row r="494" spans="1:19" x14ac:dyDescent="0.25">
      <c r="A494">
        <v>456</v>
      </c>
      <c r="B494" t="s">
        <v>177</v>
      </c>
      <c r="C494" t="s">
        <v>978</v>
      </c>
      <c r="D494" t="s">
        <v>979</v>
      </c>
      <c r="E494" t="s">
        <v>55</v>
      </c>
      <c r="F494" t="s">
        <v>55</v>
      </c>
      <c r="G494" t="s">
        <v>57</v>
      </c>
      <c r="H494" t="s">
        <v>58</v>
      </c>
      <c r="I494" s="2">
        <v>43404</v>
      </c>
      <c r="J494" s="2">
        <v>47057</v>
      </c>
      <c r="K494" s="2">
        <f>Tabulka_SIS_READER_HODNOCENI[[#This Row],[DOKDYAKRED]]-365</f>
        <v>46692</v>
      </c>
      <c r="L494" s="3">
        <v>2027</v>
      </c>
      <c r="M494" s="3" t="str">
        <f>Tabulka_SIS_READER_HODNOCENI[[#This Row],[DOKDYPODAT ROK]]&amp; " květen"</f>
        <v>2027 květen</v>
      </c>
      <c r="N494" t="s">
        <v>60</v>
      </c>
      <c r="P494" s="3" t="s">
        <v>2903</v>
      </c>
      <c r="R494" s="2" t="s">
        <v>2937</v>
      </c>
    </row>
    <row r="495" spans="1:19" x14ac:dyDescent="0.25">
      <c r="A495">
        <v>731</v>
      </c>
      <c r="B495" t="s">
        <v>592</v>
      </c>
      <c r="C495" t="s">
        <v>920</v>
      </c>
      <c r="D495" t="s">
        <v>921</v>
      </c>
      <c r="E495" t="s">
        <v>85</v>
      </c>
      <c r="F495" t="s">
        <v>56</v>
      </c>
      <c r="G495" t="s">
        <v>57</v>
      </c>
      <c r="H495" t="s">
        <v>86</v>
      </c>
      <c r="I495" s="2">
        <v>43297</v>
      </c>
      <c r="J495" s="2">
        <v>46950</v>
      </c>
      <c r="K495" s="2">
        <f>Tabulka_SIS_READER_HODNOCENI[[#This Row],[DOKDYAKRED]]-365</f>
        <v>46585</v>
      </c>
      <c r="L495" s="3">
        <v>2027</v>
      </c>
      <c r="M495" s="3" t="str">
        <f>Tabulka_SIS_READER_HODNOCENI[[#This Row],[DOKDYPODAT ROK]]&amp; " březen"</f>
        <v>2027 březen</v>
      </c>
      <c r="N495" t="s">
        <v>60</v>
      </c>
      <c r="P495" s="3" t="s">
        <v>2903</v>
      </c>
      <c r="R495" s="2" t="s">
        <v>2937</v>
      </c>
      <c r="S495">
        <v>498</v>
      </c>
    </row>
    <row r="496" spans="1:19" x14ac:dyDescent="0.25">
      <c r="A496">
        <v>810</v>
      </c>
      <c r="B496" t="s">
        <v>63</v>
      </c>
      <c r="C496" t="s">
        <v>983</v>
      </c>
      <c r="D496" t="s">
        <v>984</v>
      </c>
      <c r="E496" t="s">
        <v>85</v>
      </c>
      <c r="F496" t="s">
        <v>56</v>
      </c>
      <c r="G496" t="s">
        <v>57</v>
      </c>
      <c r="H496" t="s">
        <v>86</v>
      </c>
      <c r="I496" s="2">
        <v>43731</v>
      </c>
      <c r="J496" s="2">
        <v>47384</v>
      </c>
      <c r="K496" s="2">
        <f>Tabulka_SIS_READER_HODNOCENI[[#This Row],[DOKDYAKRED]]-365</f>
        <v>47019</v>
      </c>
      <c r="L496" s="3">
        <v>2028</v>
      </c>
      <c r="M496" s="3" t="str">
        <f>Tabulka_SIS_READER_HODNOCENI[[#This Row],[DOKDYPODAT ROK]]&amp; " březen"</f>
        <v>2028 březen</v>
      </c>
      <c r="N496" t="s">
        <v>60</v>
      </c>
      <c r="P496" s="3" t="s">
        <v>2903</v>
      </c>
      <c r="R496" s="2" t="s">
        <v>2937</v>
      </c>
    </row>
    <row r="497" spans="1:19" x14ac:dyDescent="0.25">
      <c r="A497">
        <v>477</v>
      </c>
      <c r="B497" t="s">
        <v>177</v>
      </c>
      <c r="C497" t="s">
        <v>986</v>
      </c>
      <c r="D497" t="s">
        <v>987</v>
      </c>
      <c r="E497" t="s">
        <v>55</v>
      </c>
      <c r="F497" t="s">
        <v>55</v>
      </c>
      <c r="G497" t="s">
        <v>106</v>
      </c>
      <c r="H497" t="s">
        <v>58</v>
      </c>
      <c r="I497" s="2">
        <v>43404</v>
      </c>
      <c r="J497" s="2">
        <v>47057</v>
      </c>
      <c r="K497" s="2">
        <f>Tabulka_SIS_READER_HODNOCENI[[#This Row],[DOKDYAKRED]]-365</f>
        <v>46692</v>
      </c>
      <c r="L497" s="3">
        <v>2027</v>
      </c>
      <c r="M497" s="3" t="str">
        <f>Tabulka_SIS_READER_HODNOCENI[[#This Row],[DOKDYPODAT ROK]]&amp; " květen"</f>
        <v>2027 květen</v>
      </c>
      <c r="N497" t="s">
        <v>60</v>
      </c>
      <c r="P497" s="3" t="s">
        <v>2903</v>
      </c>
      <c r="R497" s="2" t="s">
        <v>2937</v>
      </c>
      <c r="S497">
        <v>456</v>
      </c>
    </row>
    <row r="498" spans="1:19" x14ac:dyDescent="0.25">
      <c r="A498">
        <v>313</v>
      </c>
      <c r="B498" t="s">
        <v>145</v>
      </c>
      <c r="C498" t="s">
        <v>861</v>
      </c>
      <c r="D498" t="s">
        <v>862</v>
      </c>
      <c r="E498" t="s">
        <v>55</v>
      </c>
      <c r="F498" t="s">
        <v>56</v>
      </c>
      <c r="G498" t="s">
        <v>57</v>
      </c>
      <c r="H498" t="s">
        <v>58</v>
      </c>
      <c r="I498" s="2">
        <v>43480</v>
      </c>
      <c r="J498" s="2">
        <v>47133</v>
      </c>
      <c r="K498" s="2">
        <f>Tabulka_SIS_READER_HODNOCENI[[#This Row],[DOKDYAKRED]]-365</f>
        <v>46768</v>
      </c>
      <c r="L498" s="3">
        <v>2028</v>
      </c>
      <c r="M498" s="3" t="str">
        <f>Tabulka_SIS_READER_HODNOCENI[[#This Row],[DOKDYPODAT ROK]]&amp; " květen"</f>
        <v>2028 květen</v>
      </c>
      <c r="N498" t="s">
        <v>60</v>
      </c>
      <c r="P498" s="3" t="s">
        <v>2903</v>
      </c>
      <c r="R498" s="2" t="s">
        <v>2937</v>
      </c>
      <c r="S498">
        <v>284</v>
      </c>
    </row>
    <row r="499" spans="1:19" x14ac:dyDescent="0.25">
      <c r="A499">
        <v>334</v>
      </c>
      <c r="B499" t="s">
        <v>70</v>
      </c>
      <c r="C499" t="s">
        <v>988</v>
      </c>
      <c r="D499" t="s">
        <v>989</v>
      </c>
      <c r="E499" t="s">
        <v>73</v>
      </c>
      <c r="F499" t="s">
        <v>55</v>
      </c>
      <c r="G499" t="s">
        <v>57</v>
      </c>
      <c r="H499" t="s">
        <v>74</v>
      </c>
      <c r="I499" s="2">
        <v>43340</v>
      </c>
      <c r="J499" s="2">
        <v>46993</v>
      </c>
      <c r="K499" s="2">
        <f>Tabulka_SIS_READER_HODNOCENI[[#This Row],[DOKDYAKRED]]-365</f>
        <v>46628</v>
      </c>
      <c r="L499" s="3">
        <v>2027</v>
      </c>
      <c r="M499" s="3" t="str">
        <f>Tabulka_SIS_READER_HODNOCENI[[#This Row],[DOKDYPODAT ROK]]&amp; " březen"</f>
        <v>2027 březen</v>
      </c>
      <c r="N499" t="s">
        <v>60</v>
      </c>
      <c r="O499" s="2">
        <v>45291</v>
      </c>
      <c r="P499" s="3" t="s">
        <v>2911</v>
      </c>
      <c r="R499" s="2" t="s">
        <v>2937</v>
      </c>
    </row>
    <row r="500" spans="1:19" x14ac:dyDescent="0.25">
      <c r="A500">
        <v>84</v>
      </c>
      <c r="B500" t="s">
        <v>198</v>
      </c>
      <c r="C500" t="s">
        <v>484</v>
      </c>
      <c r="D500" t="s">
        <v>485</v>
      </c>
      <c r="E500" t="s">
        <v>55</v>
      </c>
      <c r="F500" t="s">
        <v>56</v>
      </c>
      <c r="G500" t="s">
        <v>106</v>
      </c>
      <c r="H500" t="s">
        <v>58</v>
      </c>
      <c r="I500" s="2">
        <v>43364</v>
      </c>
      <c r="J500" s="2">
        <v>45190</v>
      </c>
      <c r="K500" s="2">
        <f>Tabulka_SIS_READER_HODNOCENI[[#This Row],[DOKDYAKRED]]-365</f>
        <v>44825</v>
      </c>
      <c r="L500" s="3">
        <v>2022</v>
      </c>
      <c r="M500" s="3" t="str">
        <f>Tabulka_SIS_READER_HODNOCENI[[#This Row],[DOKDYPODAT ROK]]&amp; " květen"</f>
        <v>2022 květen</v>
      </c>
      <c r="N500" t="s">
        <v>60</v>
      </c>
      <c r="P500" s="3" t="s">
        <v>2903</v>
      </c>
      <c r="R500" s="2" t="s">
        <v>2937</v>
      </c>
      <c r="S500">
        <v>80</v>
      </c>
    </row>
    <row r="501" spans="1:19" x14ac:dyDescent="0.25">
      <c r="A501">
        <v>1679</v>
      </c>
      <c r="B501" t="s">
        <v>145</v>
      </c>
      <c r="C501" t="s">
        <v>991</v>
      </c>
      <c r="D501" t="s">
        <v>992</v>
      </c>
      <c r="E501" t="s">
        <v>55</v>
      </c>
      <c r="F501" t="s">
        <v>55</v>
      </c>
      <c r="G501" t="s">
        <v>57</v>
      </c>
      <c r="H501" t="s">
        <v>58</v>
      </c>
      <c r="I501" s="2">
        <v>43432</v>
      </c>
      <c r="J501" s="2">
        <v>47085</v>
      </c>
      <c r="K501" s="2">
        <f>Tabulka_SIS_READER_HODNOCENI[[#This Row],[DOKDYAKRED]]-365</f>
        <v>46720</v>
      </c>
      <c r="L501" s="3">
        <v>2027</v>
      </c>
      <c r="M501" s="3" t="str">
        <f>Tabulka_SIS_READER_HODNOCENI[[#This Row],[DOKDYPODAT ROK]]&amp; " květen"</f>
        <v>2027 květen</v>
      </c>
      <c r="N501" t="s">
        <v>60</v>
      </c>
      <c r="P501" s="3" t="s">
        <v>2903</v>
      </c>
      <c r="R501" s="2" t="s">
        <v>2937</v>
      </c>
    </row>
    <row r="502" spans="1:19" x14ac:dyDescent="0.25">
      <c r="A502">
        <v>204</v>
      </c>
      <c r="B502" t="s">
        <v>145</v>
      </c>
      <c r="C502" t="s">
        <v>995</v>
      </c>
      <c r="D502" t="s">
        <v>996</v>
      </c>
      <c r="E502" t="s">
        <v>73</v>
      </c>
      <c r="F502" t="s">
        <v>55</v>
      </c>
      <c r="G502" t="s">
        <v>57</v>
      </c>
      <c r="H502" t="s">
        <v>74</v>
      </c>
      <c r="I502" s="2">
        <v>43243</v>
      </c>
      <c r="J502" s="2">
        <v>46896</v>
      </c>
      <c r="K502" s="2">
        <f>Tabulka_SIS_READER_HODNOCENI[[#This Row],[DOKDYAKRED]]-365</f>
        <v>46531</v>
      </c>
      <c r="L502" s="3">
        <v>2027</v>
      </c>
      <c r="M502" s="3" t="str">
        <f>Tabulka_SIS_READER_HODNOCENI[[#This Row],[DOKDYPODAT ROK]]&amp; " březen"</f>
        <v>2027 březen</v>
      </c>
      <c r="N502" t="s">
        <v>60</v>
      </c>
      <c r="P502" s="3" t="s">
        <v>2903</v>
      </c>
      <c r="R502" s="2" t="s">
        <v>2937</v>
      </c>
    </row>
    <row r="503" spans="1:19" x14ac:dyDescent="0.25">
      <c r="A503">
        <v>321</v>
      </c>
      <c r="B503" t="s">
        <v>70</v>
      </c>
      <c r="C503" t="s">
        <v>999</v>
      </c>
      <c r="D503" t="s">
        <v>1000</v>
      </c>
      <c r="E503" t="s">
        <v>73</v>
      </c>
      <c r="F503" t="s">
        <v>55</v>
      </c>
      <c r="G503" t="s">
        <v>57</v>
      </c>
      <c r="H503" t="s">
        <v>74</v>
      </c>
      <c r="I503" s="2">
        <v>43271</v>
      </c>
      <c r="J503" s="2">
        <v>46924</v>
      </c>
      <c r="K503" s="2">
        <f>Tabulka_SIS_READER_HODNOCENI[[#This Row],[DOKDYAKRED]]-365</f>
        <v>46559</v>
      </c>
      <c r="L503" s="3">
        <v>2027</v>
      </c>
      <c r="M503" s="3" t="str">
        <f>Tabulka_SIS_READER_HODNOCENI[[#This Row],[DOKDYPODAT ROK]]&amp; " březen"</f>
        <v>2027 březen</v>
      </c>
      <c r="N503" t="s">
        <v>60</v>
      </c>
      <c r="P503" s="3" t="s">
        <v>2903</v>
      </c>
      <c r="R503" s="2" t="s">
        <v>2937</v>
      </c>
    </row>
    <row r="504" spans="1:19" x14ac:dyDescent="0.25">
      <c r="A504">
        <v>123</v>
      </c>
      <c r="B504" t="s">
        <v>121</v>
      </c>
      <c r="C504" t="s">
        <v>1002</v>
      </c>
      <c r="D504" t="s">
        <v>1003</v>
      </c>
      <c r="E504" t="s">
        <v>73</v>
      </c>
      <c r="F504" t="s">
        <v>55</v>
      </c>
      <c r="G504" t="s">
        <v>57</v>
      </c>
      <c r="H504" t="s">
        <v>74</v>
      </c>
      <c r="I504" s="2">
        <v>43340</v>
      </c>
      <c r="J504" s="2">
        <v>45166</v>
      </c>
      <c r="K504" s="2">
        <f>Tabulka_SIS_READER_HODNOCENI[[#This Row],[DOKDYAKRED]]-365</f>
        <v>44801</v>
      </c>
      <c r="L504" s="3">
        <v>2022</v>
      </c>
      <c r="M504" s="3" t="str">
        <f>Tabulka_SIS_READER_HODNOCENI[[#This Row],[DOKDYPODAT ROK]]&amp; " březen"</f>
        <v>2022 březen</v>
      </c>
      <c r="N504" t="s">
        <v>60</v>
      </c>
      <c r="O504" s="2">
        <v>44561</v>
      </c>
      <c r="P504" s="3" t="s">
        <v>2910</v>
      </c>
      <c r="R504" s="2" t="s">
        <v>2937</v>
      </c>
    </row>
    <row r="505" spans="1:19" x14ac:dyDescent="0.25">
      <c r="A505">
        <v>1292</v>
      </c>
      <c r="B505" t="s">
        <v>177</v>
      </c>
      <c r="C505" t="s">
        <v>1006</v>
      </c>
      <c r="D505" t="s">
        <v>1007</v>
      </c>
      <c r="E505" t="s">
        <v>55</v>
      </c>
      <c r="F505" t="s">
        <v>55</v>
      </c>
      <c r="G505" t="s">
        <v>57</v>
      </c>
      <c r="H505" t="s">
        <v>58</v>
      </c>
      <c r="I505" s="2">
        <v>43731</v>
      </c>
      <c r="J505" s="2">
        <v>47384</v>
      </c>
      <c r="K505" s="2">
        <f>Tabulka_SIS_READER_HODNOCENI[[#This Row],[DOKDYAKRED]]-365</f>
        <v>47019</v>
      </c>
      <c r="L505" s="3">
        <v>2028</v>
      </c>
      <c r="M505" s="3" t="str">
        <f>Tabulka_SIS_READER_HODNOCENI[[#This Row],[DOKDYPODAT ROK]]&amp; " květen"</f>
        <v>2028 květen</v>
      </c>
      <c r="N505" t="s">
        <v>60</v>
      </c>
      <c r="O505" s="2">
        <v>44834</v>
      </c>
      <c r="P505" s="3" t="s">
        <v>2922</v>
      </c>
      <c r="Q505" s="2">
        <v>44012</v>
      </c>
      <c r="R505" s="2" t="s">
        <v>2942</v>
      </c>
    </row>
    <row r="506" spans="1:19" x14ac:dyDescent="0.25">
      <c r="A506">
        <v>1294</v>
      </c>
      <c r="B506" t="s">
        <v>177</v>
      </c>
      <c r="C506" t="s">
        <v>1006</v>
      </c>
      <c r="D506" t="s">
        <v>1007</v>
      </c>
      <c r="E506" t="s">
        <v>55</v>
      </c>
      <c r="F506" t="s">
        <v>56</v>
      </c>
      <c r="G506" t="s">
        <v>57</v>
      </c>
      <c r="H506" t="s">
        <v>58</v>
      </c>
      <c r="I506" s="2">
        <v>43731</v>
      </c>
      <c r="J506" s="2">
        <v>47384</v>
      </c>
      <c r="K506" s="2">
        <f>Tabulka_SIS_READER_HODNOCENI[[#This Row],[DOKDYAKRED]]-365</f>
        <v>47019</v>
      </c>
      <c r="L506" s="3">
        <v>2028</v>
      </c>
      <c r="M506" s="3" t="str">
        <f>Tabulka_SIS_READER_HODNOCENI[[#This Row],[DOKDYPODAT ROK]]&amp; " květen"</f>
        <v>2028 květen</v>
      </c>
      <c r="N506" t="s">
        <v>60</v>
      </c>
      <c r="O506" s="2">
        <v>44834</v>
      </c>
      <c r="P506" s="3" t="s">
        <v>2922</v>
      </c>
      <c r="Q506" s="2">
        <v>44012</v>
      </c>
      <c r="R506" s="2" t="s">
        <v>2942</v>
      </c>
      <c r="S506">
        <v>1292</v>
      </c>
    </row>
    <row r="507" spans="1:19" x14ac:dyDescent="0.25">
      <c r="A507">
        <v>476</v>
      </c>
      <c r="B507" t="s">
        <v>177</v>
      </c>
      <c r="C507" t="s">
        <v>978</v>
      </c>
      <c r="D507" t="s">
        <v>979</v>
      </c>
      <c r="E507" t="s">
        <v>55</v>
      </c>
      <c r="F507" t="s">
        <v>56</v>
      </c>
      <c r="G507" t="s">
        <v>57</v>
      </c>
      <c r="H507" t="s">
        <v>58</v>
      </c>
      <c r="I507" s="2">
        <v>43404</v>
      </c>
      <c r="J507" s="2">
        <v>47057</v>
      </c>
      <c r="K507" s="2">
        <f>Tabulka_SIS_READER_HODNOCENI[[#This Row],[DOKDYAKRED]]-365</f>
        <v>46692</v>
      </c>
      <c r="L507" s="3">
        <v>2027</v>
      </c>
      <c r="M507" s="3" t="str">
        <f>Tabulka_SIS_READER_HODNOCENI[[#This Row],[DOKDYPODAT ROK]]&amp; " květen"</f>
        <v>2027 květen</v>
      </c>
      <c r="N507" t="s">
        <v>60</v>
      </c>
      <c r="P507" s="3" t="s">
        <v>2903</v>
      </c>
      <c r="R507" s="2" t="s">
        <v>2937</v>
      </c>
      <c r="S507">
        <v>456</v>
      </c>
    </row>
    <row r="508" spans="1:19" x14ac:dyDescent="0.25">
      <c r="A508">
        <v>478</v>
      </c>
      <c r="B508" t="s">
        <v>177</v>
      </c>
      <c r="C508" t="s">
        <v>986</v>
      </c>
      <c r="D508" t="s">
        <v>987</v>
      </c>
      <c r="E508" t="s">
        <v>55</v>
      </c>
      <c r="F508" t="s">
        <v>56</v>
      </c>
      <c r="G508" t="s">
        <v>106</v>
      </c>
      <c r="H508" t="s">
        <v>58</v>
      </c>
      <c r="I508" s="2">
        <v>43404</v>
      </c>
      <c r="J508" s="2">
        <v>47057</v>
      </c>
      <c r="K508" s="2">
        <f>Tabulka_SIS_READER_HODNOCENI[[#This Row],[DOKDYAKRED]]-365</f>
        <v>46692</v>
      </c>
      <c r="L508" s="3">
        <v>2027</v>
      </c>
      <c r="M508" s="3" t="str">
        <f>Tabulka_SIS_READER_HODNOCENI[[#This Row],[DOKDYPODAT ROK]]&amp; " květen"</f>
        <v>2027 květen</v>
      </c>
      <c r="N508" t="s">
        <v>60</v>
      </c>
      <c r="P508" s="3" t="s">
        <v>2903</v>
      </c>
      <c r="R508" s="2" t="s">
        <v>2937</v>
      </c>
      <c r="S508">
        <v>456</v>
      </c>
    </row>
    <row r="509" spans="1:19" x14ac:dyDescent="0.25">
      <c r="A509">
        <v>1711</v>
      </c>
      <c r="B509" t="s">
        <v>145</v>
      </c>
      <c r="C509" t="s">
        <v>1010</v>
      </c>
      <c r="D509" t="s">
        <v>1011</v>
      </c>
      <c r="E509" t="s">
        <v>55</v>
      </c>
      <c r="F509" t="s">
        <v>55</v>
      </c>
      <c r="G509" t="s">
        <v>106</v>
      </c>
      <c r="H509" t="s">
        <v>58</v>
      </c>
      <c r="I509" s="2">
        <v>43432</v>
      </c>
      <c r="J509" s="2">
        <v>47085</v>
      </c>
      <c r="K509" s="2">
        <f>Tabulka_SIS_READER_HODNOCENI[[#This Row],[DOKDYAKRED]]-365</f>
        <v>46720</v>
      </c>
      <c r="L509" s="3">
        <v>2027</v>
      </c>
      <c r="M509" s="3" t="str">
        <f>Tabulka_SIS_READER_HODNOCENI[[#This Row],[DOKDYPODAT ROK]]&amp; " květen"</f>
        <v>2027 květen</v>
      </c>
      <c r="N509" t="s">
        <v>60</v>
      </c>
      <c r="P509" s="3" t="s">
        <v>2903</v>
      </c>
      <c r="R509" s="2" t="s">
        <v>2937</v>
      </c>
      <c r="S509">
        <v>1710</v>
      </c>
    </row>
    <row r="510" spans="1:19" x14ac:dyDescent="0.25">
      <c r="A510">
        <v>1440</v>
      </c>
      <c r="B510" t="s">
        <v>177</v>
      </c>
      <c r="C510" t="s">
        <v>1012</v>
      </c>
      <c r="D510" t="s">
        <v>1013</v>
      </c>
      <c r="E510" t="s">
        <v>73</v>
      </c>
      <c r="F510" t="s">
        <v>55</v>
      </c>
      <c r="G510" t="s">
        <v>57</v>
      </c>
      <c r="H510" t="s">
        <v>74</v>
      </c>
      <c r="I510" s="2">
        <v>43943</v>
      </c>
      <c r="J510" s="2">
        <v>47595</v>
      </c>
      <c r="K510" s="2">
        <f>Tabulka_SIS_READER_HODNOCENI[[#This Row],[DOKDYAKRED]]-365</f>
        <v>47230</v>
      </c>
      <c r="L510" s="3">
        <v>2029</v>
      </c>
      <c r="M510" s="3" t="str">
        <f>Tabulka_SIS_READER_HODNOCENI[[#This Row],[DOKDYPODAT ROK]]&amp; " březen"</f>
        <v>2029 březen</v>
      </c>
      <c r="N510" t="s">
        <v>60</v>
      </c>
      <c r="P510" s="3" t="s">
        <v>2903</v>
      </c>
      <c r="R510" s="2" t="s">
        <v>2937</v>
      </c>
    </row>
    <row r="511" spans="1:19" x14ac:dyDescent="0.25">
      <c r="A511">
        <v>1542</v>
      </c>
      <c r="B511" t="s">
        <v>70</v>
      </c>
      <c r="C511" t="s">
        <v>1016</v>
      </c>
      <c r="D511" t="s">
        <v>1017</v>
      </c>
      <c r="E511" t="s">
        <v>85</v>
      </c>
      <c r="F511" t="s">
        <v>55</v>
      </c>
      <c r="G511" t="s">
        <v>57</v>
      </c>
      <c r="H511" t="s">
        <v>86</v>
      </c>
      <c r="I511" s="2">
        <v>43852</v>
      </c>
      <c r="J511" s="2">
        <v>45679</v>
      </c>
      <c r="K511" s="2">
        <f>Tabulka_SIS_READER_HODNOCENI[[#This Row],[DOKDYAKRED]]-365</f>
        <v>45314</v>
      </c>
      <c r="L511" s="3">
        <v>2024</v>
      </c>
      <c r="M511" s="3" t="str">
        <f>Tabulka_SIS_READER_HODNOCENI[[#This Row],[DOKDYPODAT ROK]]&amp; " březen"</f>
        <v>2024 březen</v>
      </c>
      <c r="N511" t="s">
        <v>60</v>
      </c>
      <c r="P511" s="3" t="s">
        <v>2903</v>
      </c>
      <c r="R511" s="2" t="s">
        <v>2937</v>
      </c>
    </row>
    <row r="512" spans="1:19" x14ac:dyDescent="0.25">
      <c r="A512">
        <v>1713</v>
      </c>
      <c r="B512" t="s">
        <v>145</v>
      </c>
      <c r="C512" t="s">
        <v>1010</v>
      </c>
      <c r="D512" t="s">
        <v>1011</v>
      </c>
      <c r="E512" t="s">
        <v>55</v>
      </c>
      <c r="F512" t="s">
        <v>56</v>
      </c>
      <c r="G512" t="s">
        <v>106</v>
      </c>
      <c r="H512" t="s">
        <v>58</v>
      </c>
      <c r="I512" s="2">
        <v>43432</v>
      </c>
      <c r="J512" s="2">
        <v>47085</v>
      </c>
      <c r="K512" s="2">
        <f>Tabulka_SIS_READER_HODNOCENI[[#This Row],[DOKDYAKRED]]-365</f>
        <v>46720</v>
      </c>
      <c r="L512" s="3">
        <v>2027</v>
      </c>
      <c r="M512" s="3" t="str">
        <f>Tabulka_SIS_READER_HODNOCENI[[#This Row],[DOKDYPODAT ROK]]&amp; " květen"</f>
        <v>2027 květen</v>
      </c>
      <c r="N512" t="s">
        <v>60</v>
      </c>
      <c r="P512" s="3" t="s">
        <v>2903</v>
      </c>
      <c r="R512" s="2" t="s">
        <v>2937</v>
      </c>
      <c r="S512">
        <v>1710</v>
      </c>
    </row>
    <row r="513" spans="1:19" x14ac:dyDescent="0.25">
      <c r="A513">
        <v>3704</v>
      </c>
      <c r="B513" t="s">
        <v>145</v>
      </c>
      <c r="C513" t="s">
        <v>1019</v>
      </c>
      <c r="D513" t="s">
        <v>1020</v>
      </c>
      <c r="E513" t="s">
        <v>55</v>
      </c>
      <c r="F513" t="s">
        <v>55</v>
      </c>
      <c r="G513" t="s">
        <v>57</v>
      </c>
      <c r="H513" t="s">
        <v>58</v>
      </c>
      <c r="I513" s="2">
        <v>43432</v>
      </c>
      <c r="J513" s="2">
        <v>47085</v>
      </c>
      <c r="K513" s="2">
        <f>Tabulka_SIS_READER_HODNOCENI[[#This Row],[DOKDYAKRED]]-365</f>
        <v>46720</v>
      </c>
      <c r="L513" s="3">
        <v>2027</v>
      </c>
      <c r="M513" s="3" t="str">
        <f>Tabulka_SIS_READER_HODNOCENI[[#This Row],[DOKDYPODAT ROK]]&amp; " květen"</f>
        <v>2027 květen</v>
      </c>
      <c r="N513" t="s">
        <v>60</v>
      </c>
      <c r="P513" s="3" t="s">
        <v>2903</v>
      </c>
      <c r="R513" s="2" t="s">
        <v>2937</v>
      </c>
    </row>
    <row r="514" spans="1:19" x14ac:dyDescent="0.25">
      <c r="A514">
        <v>1680</v>
      </c>
      <c r="B514" t="s">
        <v>145</v>
      </c>
      <c r="C514" t="s">
        <v>1022</v>
      </c>
      <c r="D514" t="s">
        <v>1023</v>
      </c>
      <c r="E514" t="s">
        <v>55</v>
      </c>
      <c r="F514" t="s">
        <v>55</v>
      </c>
      <c r="G514" t="s">
        <v>106</v>
      </c>
      <c r="H514" t="s">
        <v>58</v>
      </c>
      <c r="I514" s="2">
        <v>43432</v>
      </c>
      <c r="J514" s="2">
        <v>47085</v>
      </c>
      <c r="K514" s="2">
        <f>Tabulka_SIS_READER_HODNOCENI[[#This Row],[DOKDYAKRED]]-365</f>
        <v>46720</v>
      </c>
      <c r="L514" s="3">
        <v>2027</v>
      </c>
      <c r="M514" s="3" t="str">
        <f>Tabulka_SIS_READER_HODNOCENI[[#This Row],[DOKDYPODAT ROK]]&amp; " květen"</f>
        <v>2027 květen</v>
      </c>
      <c r="N514" t="s">
        <v>60</v>
      </c>
      <c r="P514" s="3" t="s">
        <v>2903</v>
      </c>
      <c r="R514" s="2" t="s">
        <v>2937</v>
      </c>
      <c r="S514">
        <v>1679</v>
      </c>
    </row>
    <row r="515" spans="1:19" x14ac:dyDescent="0.25">
      <c r="A515">
        <v>1013</v>
      </c>
      <c r="B515" t="s">
        <v>70</v>
      </c>
      <c r="C515" t="s">
        <v>1024</v>
      </c>
      <c r="D515" t="s">
        <v>1025</v>
      </c>
      <c r="E515" t="s">
        <v>85</v>
      </c>
      <c r="F515" t="s">
        <v>55</v>
      </c>
      <c r="G515" t="s">
        <v>57</v>
      </c>
      <c r="H515" t="s">
        <v>86</v>
      </c>
      <c r="I515" s="2">
        <v>43607</v>
      </c>
      <c r="J515" s="2">
        <v>47260</v>
      </c>
      <c r="K515" s="2">
        <f>Tabulka_SIS_READER_HODNOCENI[[#This Row],[DOKDYAKRED]]-365</f>
        <v>46895</v>
      </c>
      <c r="L515" s="3">
        <v>2028</v>
      </c>
      <c r="M515" s="3" t="str">
        <f>Tabulka_SIS_READER_HODNOCENI[[#This Row],[DOKDYPODAT ROK]]&amp; " březen"</f>
        <v>2028 březen</v>
      </c>
      <c r="N515" t="s">
        <v>60</v>
      </c>
      <c r="O515" s="2">
        <v>44712</v>
      </c>
      <c r="P515" s="3" t="s">
        <v>2907</v>
      </c>
      <c r="Q515" s="2">
        <v>44712</v>
      </c>
      <c r="R515" s="2" t="s">
        <v>2943</v>
      </c>
    </row>
    <row r="516" spans="1:19" x14ac:dyDescent="0.25">
      <c r="A516">
        <v>1023</v>
      </c>
      <c r="B516" t="s">
        <v>70</v>
      </c>
      <c r="C516" t="s">
        <v>1027</v>
      </c>
      <c r="D516" t="s">
        <v>1028</v>
      </c>
      <c r="E516" t="s">
        <v>85</v>
      </c>
      <c r="F516" t="s">
        <v>55</v>
      </c>
      <c r="G516" t="s">
        <v>57</v>
      </c>
      <c r="H516" t="s">
        <v>86</v>
      </c>
      <c r="I516" s="2">
        <v>43607</v>
      </c>
      <c r="J516" s="2">
        <v>45434</v>
      </c>
      <c r="K516" s="2">
        <f>Tabulka_SIS_READER_HODNOCENI[[#This Row],[DOKDYAKRED]]-365</f>
        <v>45069</v>
      </c>
      <c r="L516" s="3">
        <v>2023</v>
      </c>
      <c r="M516" s="3" t="str">
        <f>Tabulka_SIS_READER_HODNOCENI[[#This Row],[DOKDYPODAT ROK]]&amp; " březen"</f>
        <v>2023 březen</v>
      </c>
      <c r="N516" t="s">
        <v>60</v>
      </c>
      <c r="O516" s="2">
        <v>44712</v>
      </c>
      <c r="P516" s="3" t="s">
        <v>2907</v>
      </c>
      <c r="Q516" s="2">
        <v>44712</v>
      </c>
      <c r="R516" s="2" t="s">
        <v>2943</v>
      </c>
    </row>
    <row r="517" spans="1:19" x14ac:dyDescent="0.25">
      <c r="A517">
        <v>1201</v>
      </c>
      <c r="B517" t="s">
        <v>63</v>
      </c>
      <c r="C517" t="s">
        <v>1030</v>
      </c>
      <c r="D517" t="s">
        <v>1031</v>
      </c>
      <c r="E517" t="s">
        <v>55</v>
      </c>
      <c r="F517" t="s">
        <v>56</v>
      </c>
      <c r="G517" t="s">
        <v>57</v>
      </c>
      <c r="H517" t="s">
        <v>58</v>
      </c>
      <c r="I517" s="2">
        <v>43761</v>
      </c>
      <c r="J517" s="2">
        <v>47414</v>
      </c>
      <c r="K517" s="2">
        <f>Tabulka_SIS_READER_HODNOCENI[[#This Row],[DOKDYAKRED]]-365</f>
        <v>47049</v>
      </c>
      <c r="L517" s="3">
        <v>2028</v>
      </c>
      <c r="M517" s="3" t="str">
        <f>Tabulka_SIS_READER_HODNOCENI[[#This Row],[DOKDYPODAT ROK]]&amp; " květen"</f>
        <v>2028 květen</v>
      </c>
      <c r="N517" t="s">
        <v>60</v>
      </c>
      <c r="P517" s="3" t="s">
        <v>2903</v>
      </c>
      <c r="R517" s="2" t="s">
        <v>2937</v>
      </c>
      <c r="S517">
        <v>750</v>
      </c>
    </row>
    <row r="518" spans="1:19" x14ac:dyDescent="0.25">
      <c r="A518">
        <v>1030</v>
      </c>
      <c r="B518" t="s">
        <v>70</v>
      </c>
      <c r="C518" t="s">
        <v>1033</v>
      </c>
      <c r="D518" t="s">
        <v>1034</v>
      </c>
      <c r="E518" t="s">
        <v>85</v>
      </c>
      <c r="F518" t="s">
        <v>55</v>
      </c>
      <c r="G518" t="s">
        <v>57</v>
      </c>
      <c r="H518" t="s">
        <v>86</v>
      </c>
      <c r="I518" s="2">
        <v>43607</v>
      </c>
      <c r="J518" s="2">
        <v>45434</v>
      </c>
      <c r="K518" s="2">
        <f>Tabulka_SIS_READER_HODNOCENI[[#This Row],[DOKDYAKRED]]-365</f>
        <v>45069</v>
      </c>
      <c r="L518" s="3">
        <v>2023</v>
      </c>
      <c r="M518" s="3" t="str">
        <f>Tabulka_SIS_READER_HODNOCENI[[#This Row],[DOKDYPODAT ROK]]&amp; " březen"</f>
        <v>2023 březen</v>
      </c>
      <c r="N518" t="s">
        <v>60</v>
      </c>
      <c r="O518" s="2">
        <v>44712</v>
      </c>
      <c r="P518" s="3" t="s">
        <v>2907</v>
      </c>
      <c r="Q518" s="2">
        <v>44712</v>
      </c>
      <c r="R518" s="2" t="s">
        <v>2943</v>
      </c>
    </row>
    <row r="519" spans="1:19" x14ac:dyDescent="0.25">
      <c r="A519">
        <v>1203</v>
      </c>
      <c r="B519" t="s">
        <v>63</v>
      </c>
      <c r="C519" t="s">
        <v>1036</v>
      </c>
      <c r="D519" t="s">
        <v>1037</v>
      </c>
      <c r="E519" t="s">
        <v>55</v>
      </c>
      <c r="F519" t="s">
        <v>56</v>
      </c>
      <c r="G519" t="s">
        <v>106</v>
      </c>
      <c r="H519" t="s">
        <v>58</v>
      </c>
      <c r="I519" s="2">
        <v>43761</v>
      </c>
      <c r="J519" s="2">
        <v>47414</v>
      </c>
      <c r="K519" s="2">
        <f>Tabulka_SIS_READER_HODNOCENI[[#This Row],[DOKDYAKRED]]-365</f>
        <v>47049</v>
      </c>
      <c r="L519" s="3">
        <v>2028</v>
      </c>
      <c r="M519" s="3" t="str">
        <f>Tabulka_SIS_READER_HODNOCENI[[#This Row],[DOKDYPODAT ROK]]&amp; " květen"</f>
        <v>2028 květen</v>
      </c>
      <c r="N519" t="s">
        <v>60</v>
      </c>
      <c r="P519" s="3" t="s">
        <v>2903</v>
      </c>
      <c r="R519" s="2" t="s">
        <v>2937</v>
      </c>
      <c r="S519">
        <v>750</v>
      </c>
    </row>
    <row r="520" spans="1:19" x14ac:dyDescent="0.25">
      <c r="A520">
        <v>1202</v>
      </c>
      <c r="B520" t="s">
        <v>63</v>
      </c>
      <c r="C520" t="s">
        <v>1036</v>
      </c>
      <c r="D520" t="s">
        <v>1037</v>
      </c>
      <c r="E520" t="s">
        <v>55</v>
      </c>
      <c r="F520" t="s">
        <v>55</v>
      </c>
      <c r="G520" t="s">
        <v>106</v>
      </c>
      <c r="H520" t="s">
        <v>58</v>
      </c>
      <c r="I520" s="2">
        <v>43761</v>
      </c>
      <c r="J520" s="2">
        <v>47414</v>
      </c>
      <c r="K520" s="2">
        <f>Tabulka_SIS_READER_HODNOCENI[[#This Row],[DOKDYAKRED]]-365</f>
        <v>47049</v>
      </c>
      <c r="L520" s="3">
        <v>2028</v>
      </c>
      <c r="M520" s="3" t="str">
        <f>Tabulka_SIS_READER_HODNOCENI[[#This Row],[DOKDYPODAT ROK]]&amp; " květen"</f>
        <v>2028 květen</v>
      </c>
      <c r="N520" t="s">
        <v>60</v>
      </c>
      <c r="P520" s="3" t="s">
        <v>2903</v>
      </c>
      <c r="R520" s="2" t="s">
        <v>2937</v>
      </c>
      <c r="S520">
        <v>750</v>
      </c>
    </row>
    <row r="521" spans="1:19" x14ac:dyDescent="0.25">
      <c r="A521">
        <v>1201</v>
      </c>
      <c r="B521" t="s">
        <v>69</v>
      </c>
      <c r="C521" t="s">
        <v>1030</v>
      </c>
      <c r="D521" t="s">
        <v>1031</v>
      </c>
      <c r="E521" t="s">
        <v>55</v>
      </c>
      <c r="F521" t="s">
        <v>56</v>
      </c>
      <c r="G521" t="s">
        <v>57</v>
      </c>
      <c r="H521" t="s">
        <v>58</v>
      </c>
      <c r="I521" s="2">
        <v>43761</v>
      </c>
      <c r="J521" s="2">
        <v>47414</v>
      </c>
      <c r="K521" s="2">
        <f>Tabulka_SIS_READER_HODNOCENI[[#This Row],[DOKDYAKRED]]-365</f>
        <v>47049</v>
      </c>
      <c r="L521" s="3">
        <v>2028</v>
      </c>
      <c r="M521" s="3" t="str">
        <f>Tabulka_SIS_READER_HODNOCENI[[#This Row],[DOKDYPODAT ROK]]&amp; " květen"</f>
        <v>2028 květen</v>
      </c>
      <c r="N521" t="s">
        <v>60</v>
      </c>
      <c r="P521" s="3" t="s">
        <v>2903</v>
      </c>
      <c r="R521" s="2" t="s">
        <v>2937</v>
      </c>
      <c r="S521">
        <v>750</v>
      </c>
    </row>
    <row r="522" spans="1:19" x14ac:dyDescent="0.25">
      <c r="A522">
        <v>1203</v>
      </c>
      <c r="B522" t="s">
        <v>69</v>
      </c>
      <c r="C522" t="s">
        <v>1036</v>
      </c>
      <c r="D522" t="s">
        <v>1037</v>
      </c>
      <c r="E522" t="s">
        <v>55</v>
      </c>
      <c r="F522" t="s">
        <v>56</v>
      </c>
      <c r="G522" t="s">
        <v>106</v>
      </c>
      <c r="H522" t="s">
        <v>58</v>
      </c>
      <c r="I522" s="2">
        <v>43761</v>
      </c>
      <c r="J522" s="2">
        <v>47414</v>
      </c>
      <c r="K522" s="2">
        <f>Tabulka_SIS_READER_HODNOCENI[[#This Row],[DOKDYAKRED]]-365</f>
        <v>47049</v>
      </c>
      <c r="L522" s="3">
        <v>2028</v>
      </c>
      <c r="M522" s="3" t="str">
        <f>Tabulka_SIS_READER_HODNOCENI[[#This Row],[DOKDYPODAT ROK]]&amp; " květen"</f>
        <v>2028 květen</v>
      </c>
      <c r="N522" t="s">
        <v>60</v>
      </c>
      <c r="P522" s="3" t="s">
        <v>2903</v>
      </c>
      <c r="R522" s="2" t="s">
        <v>2937</v>
      </c>
      <c r="S522">
        <v>750</v>
      </c>
    </row>
    <row r="523" spans="1:19" x14ac:dyDescent="0.25">
      <c r="A523">
        <v>1202</v>
      </c>
      <c r="B523" t="s">
        <v>69</v>
      </c>
      <c r="C523" t="s">
        <v>1036</v>
      </c>
      <c r="D523" t="s">
        <v>1037</v>
      </c>
      <c r="E523" t="s">
        <v>55</v>
      </c>
      <c r="F523" t="s">
        <v>55</v>
      </c>
      <c r="G523" t="s">
        <v>106</v>
      </c>
      <c r="H523" t="s">
        <v>58</v>
      </c>
      <c r="I523" s="2">
        <v>43761</v>
      </c>
      <c r="J523" s="2">
        <v>47414</v>
      </c>
      <c r="K523" s="2">
        <f>Tabulka_SIS_READER_HODNOCENI[[#This Row],[DOKDYAKRED]]-365</f>
        <v>47049</v>
      </c>
      <c r="L523" s="3">
        <v>2028</v>
      </c>
      <c r="M523" s="3" t="str">
        <f>Tabulka_SIS_READER_HODNOCENI[[#This Row],[DOKDYPODAT ROK]]&amp; " květen"</f>
        <v>2028 květen</v>
      </c>
      <c r="N523" t="s">
        <v>60</v>
      </c>
      <c r="P523" s="3" t="s">
        <v>2903</v>
      </c>
      <c r="R523" s="2" t="s">
        <v>2937</v>
      </c>
      <c r="S523">
        <v>750</v>
      </c>
    </row>
    <row r="524" spans="1:19" x14ac:dyDescent="0.25">
      <c r="A524">
        <v>3705</v>
      </c>
      <c r="B524" t="s">
        <v>145</v>
      </c>
      <c r="C524" t="s">
        <v>1038</v>
      </c>
      <c r="D524" t="s">
        <v>1039</v>
      </c>
      <c r="E524" t="s">
        <v>55</v>
      </c>
      <c r="F524" t="s">
        <v>55</v>
      </c>
      <c r="G524" t="s">
        <v>106</v>
      </c>
      <c r="H524" t="s">
        <v>58</v>
      </c>
      <c r="I524" s="2">
        <v>43432</v>
      </c>
      <c r="J524" s="2">
        <v>47085</v>
      </c>
      <c r="K524" s="2">
        <f>Tabulka_SIS_READER_HODNOCENI[[#This Row],[DOKDYAKRED]]-365</f>
        <v>46720</v>
      </c>
      <c r="L524" s="3">
        <v>2027</v>
      </c>
      <c r="M524" s="3" t="str">
        <f>Tabulka_SIS_READER_HODNOCENI[[#This Row],[DOKDYPODAT ROK]]&amp; " květen"</f>
        <v>2027 květen</v>
      </c>
      <c r="N524" t="s">
        <v>60</v>
      </c>
      <c r="P524" s="3" t="s">
        <v>2903</v>
      </c>
      <c r="R524" s="2" t="s">
        <v>2937</v>
      </c>
      <c r="S524">
        <v>3704</v>
      </c>
    </row>
    <row r="525" spans="1:19" x14ac:dyDescent="0.25">
      <c r="A525">
        <v>709</v>
      </c>
      <c r="B525" t="s">
        <v>70</v>
      </c>
      <c r="C525" t="s">
        <v>1040</v>
      </c>
      <c r="D525" t="s">
        <v>656</v>
      </c>
      <c r="E525" t="s">
        <v>85</v>
      </c>
      <c r="F525" t="s">
        <v>55</v>
      </c>
      <c r="G525" t="s">
        <v>57</v>
      </c>
      <c r="H525" t="s">
        <v>86</v>
      </c>
      <c r="I525" s="2">
        <v>43516</v>
      </c>
      <c r="J525" s="2">
        <v>45342</v>
      </c>
      <c r="K525" s="2">
        <f>Tabulka_SIS_READER_HODNOCENI[[#This Row],[DOKDYAKRED]]-365</f>
        <v>44977</v>
      </c>
      <c r="L525" s="3">
        <v>2023</v>
      </c>
      <c r="M525" s="3" t="str">
        <f>Tabulka_SIS_READER_HODNOCENI[[#This Row],[DOKDYPODAT ROK]]&amp; " březen"</f>
        <v>2023 březen</v>
      </c>
      <c r="N525" t="s">
        <v>60</v>
      </c>
      <c r="O525" s="2">
        <v>44926</v>
      </c>
      <c r="P525" s="3" t="s">
        <v>2914</v>
      </c>
      <c r="R525" s="2" t="s">
        <v>2937</v>
      </c>
    </row>
    <row r="526" spans="1:19" x14ac:dyDescent="0.25">
      <c r="A526">
        <v>1201</v>
      </c>
      <c r="B526" t="s">
        <v>89</v>
      </c>
      <c r="C526" t="s">
        <v>1030</v>
      </c>
      <c r="D526" t="s">
        <v>1031</v>
      </c>
      <c r="E526" t="s">
        <v>55</v>
      </c>
      <c r="F526" t="s">
        <v>56</v>
      </c>
      <c r="G526" t="s">
        <v>57</v>
      </c>
      <c r="H526" t="s">
        <v>58</v>
      </c>
      <c r="I526" s="2">
        <v>43761</v>
      </c>
      <c r="J526" s="2">
        <v>47414</v>
      </c>
      <c r="K526" s="2">
        <f>Tabulka_SIS_READER_HODNOCENI[[#This Row],[DOKDYAKRED]]-365</f>
        <v>47049</v>
      </c>
      <c r="L526" s="3">
        <v>2028</v>
      </c>
      <c r="M526" s="3" t="str">
        <f>Tabulka_SIS_READER_HODNOCENI[[#This Row],[DOKDYPODAT ROK]]&amp; " květen"</f>
        <v>2028 květen</v>
      </c>
      <c r="N526" t="s">
        <v>60</v>
      </c>
      <c r="P526" s="3" t="s">
        <v>2903</v>
      </c>
      <c r="R526" s="2" t="s">
        <v>2937</v>
      </c>
      <c r="S526">
        <v>750</v>
      </c>
    </row>
    <row r="527" spans="1:19" x14ac:dyDescent="0.25">
      <c r="A527">
        <v>784</v>
      </c>
      <c r="B527" t="s">
        <v>348</v>
      </c>
      <c r="C527" t="s">
        <v>1042</v>
      </c>
      <c r="D527" t="s">
        <v>1043</v>
      </c>
      <c r="E527" t="s">
        <v>55</v>
      </c>
      <c r="F527" t="s">
        <v>55</v>
      </c>
      <c r="G527" t="s">
        <v>57</v>
      </c>
      <c r="H527" t="s">
        <v>58</v>
      </c>
      <c r="I527" s="2">
        <v>43607</v>
      </c>
      <c r="J527" s="2">
        <v>47260</v>
      </c>
      <c r="K527" s="2">
        <f>Tabulka_SIS_READER_HODNOCENI[[#This Row],[DOKDYAKRED]]-365</f>
        <v>46895</v>
      </c>
      <c r="L527" s="3">
        <v>2028</v>
      </c>
      <c r="M527" s="3" t="str">
        <f>Tabulka_SIS_READER_HODNOCENI[[#This Row],[DOKDYPODAT ROK]]&amp; " květen"</f>
        <v>2028 květen</v>
      </c>
      <c r="N527" t="s">
        <v>60</v>
      </c>
      <c r="P527" s="3" t="s">
        <v>2903</v>
      </c>
      <c r="R527" s="2" t="s">
        <v>2937</v>
      </c>
    </row>
    <row r="528" spans="1:19" x14ac:dyDescent="0.25">
      <c r="A528">
        <v>1203</v>
      </c>
      <c r="B528" t="s">
        <v>89</v>
      </c>
      <c r="C528" t="s">
        <v>1036</v>
      </c>
      <c r="D528" t="s">
        <v>1037</v>
      </c>
      <c r="E528" t="s">
        <v>55</v>
      </c>
      <c r="F528" t="s">
        <v>56</v>
      </c>
      <c r="G528" t="s">
        <v>106</v>
      </c>
      <c r="H528" t="s">
        <v>58</v>
      </c>
      <c r="I528" s="2">
        <v>43761</v>
      </c>
      <c r="J528" s="2">
        <v>47414</v>
      </c>
      <c r="K528" s="2">
        <f>Tabulka_SIS_READER_HODNOCENI[[#This Row],[DOKDYAKRED]]-365</f>
        <v>47049</v>
      </c>
      <c r="L528" s="3">
        <v>2028</v>
      </c>
      <c r="M528" s="3" t="str">
        <f>Tabulka_SIS_READER_HODNOCENI[[#This Row],[DOKDYPODAT ROK]]&amp; " květen"</f>
        <v>2028 květen</v>
      </c>
      <c r="N528" t="s">
        <v>60</v>
      </c>
      <c r="P528" s="3" t="s">
        <v>2903</v>
      </c>
      <c r="R528" s="2" t="s">
        <v>2937</v>
      </c>
      <c r="S528">
        <v>750</v>
      </c>
    </row>
    <row r="529" spans="1:19" x14ac:dyDescent="0.25">
      <c r="A529">
        <v>1118</v>
      </c>
      <c r="B529" t="s">
        <v>348</v>
      </c>
      <c r="C529" t="s">
        <v>1042</v>
      </c>
      <c r="D529" t="s">
        <v>1043</v>
      </c>
      <c r="E529" t="s">
        <v>55</v>
      </c>
      <c r="F529" t="s">
        <v>56</v>
      </c>
      <c r="G529" t="s">
        <v>57</v>
      </c>
      <c r="H529" t="s">
        <v>58</v>
      </c>
      <c r="I529" s="2">
        <v>43607</v>
      </c>
      <c r="J529" s="2">
        <v>47260</v>
      </c>
      <c r="K529" s="2">
        <f>Tabulka_SIS_READER_HODNOCENI[[#This Row],[DOKDYAKRED]]-365</f>
        <v>46895</v>
      </c>
      <c r="L529" s="3">
        <v>2028</v>
      </c>
      <c r="M529" s="3" t="str">
        <f>Tabulka_SIS_READER_HODNOCENI[[#This Row],[DOKDYPODAT ROK]]&amp; " květen"</f>
        <v>2028 květen</v>
      </c>
      <c r="N529" t="s">
        <v>60</v>
      </c>
      <c r="P529" s="3" t="s">
        <v>2903</v>
      </c>
      <c r="R529" s="2" t="s">
        <v>2937</v>
      </c>
      <c r="S529">
        <v>784</v>
      </c>
    </row>
    <row r="530" spans="1:19" x14ac:dyDescent="0.25">
      <c r="A530">
        <v>1202</v>
      </c>
      <c r="B530" t="s">
        <v>89</v>
      </c>
      <c r="C530" t="s">
        <v>1036</v>
      </c>
      <c r="D530" t="s">
        <v>1037</v>
      </c>
      <c r="E530" t="s">
        <v>55</v>
      </c>
      <c r="F530" t="s">
        <v>55</v>
      </c>
      <c r="G530" t="s">
        <v>106</v>
      </c>
      <c r="H530" t="s">
        <v>58</v>
      </c>
      <c r="I530" s="2">
        <v>43761</v>
      </c>
      <c r="J530" s="2">
        <v>47414</v>
      </c>
      <c r="K530" s="2">
        <f>Tabulka_SIS_READER_HODNOCENI[[#This Row],[DOKDYAKRED]]-365</f>
        <v>47049</v>
      </c>
      <c r="L530" s="3">
        <v>2028</v>
      </c>
      <c r="M530" s="3" t="str">
        <f>Tabulka_SIS_READER_HODNOCENI[[#This Row],[DOKDYPODAT ROK]]&amp; " květen"</f>
        <v>2028 květen</v>
      </c>
      <c r="N530" t="s">
        <v>60</v>
      </c>
      <c r="P530" s="3" t="s">
        <v>2903</v>
      </c>
      <c r="R530" s="2" t="s">
        <v>2937</v>
      </c>
      <c r="S530">
        <v>750</v>
      </c>
    </row>
    <row r="531" spans="1:19" x14ac:dyDescent="0.25">
      <c r="A531">
        <v>1201</v>
      </c>
      <c r="B531" t="s">
        <v>155</v>
      </c>
      <c r="C531" t="s">
        <v>1030</v>
      </c>
      <c r="D531" t="s">
        <v>1031</v>
      </c>
      <c r="E531" t="s">
        <v>55</v>
      </c>
      <c r="F531" t="s">
        <v>56</v>
      </c>
      <c r="G531" t="s">
        <v>57</v>
      </c>
      <c r="H531" t="s">
        <v>58</v>
      </c>
      <c r="I531" s="2">
        <v>43761</v>
      </c>
      <c r="J531" s="2">
        <v>47414</v>
      </c>
      <c r="K531" s="2">
        <f>Tabulka_SIS_READER_HODNOCENI[[#This Row],[DOKDYAKRED]]-365</f>
        <v>47049</v>
      </c>
      <c r="L531" s="3">
        <v>2028</v>
      </c>
      <c r="M531" s="3" t="str">
        <f>Tabulka_SIS_READER_HODNOCENI[[#This Row],[DOKDYPODAT ROK]]&amp; " květen"</f>
        <v>2028 květen</v>
      </c>
      <c r="N531" t="s">
        <v>60</v>
      </c>
      <c r="P531" s="3" t="s">
        <v>2903</v>
      </c>
      <c r="R531" s="2" t="s">
        <v>2937</v>
      </c>
      <c r="S531">
        <v>750</v>
      </c>
    </row>
    <row r="532" spans="1:19" x14ac:dyDescent="0.25">
      <c r="A532">
        <v>1203</v>
      </c>
      <c r="B532" t="s">
        <v>155</v>
      </c>
      <c r="C532" t="s">
        <v>1036</v>
      </c>
      <c r="D532" t="s">
        <v>1037</v>
      </c>
      <c r="E532" t="s">
        <v>55</v>
      </c>
      <c r="F532" t="s">
        <v>56</v>
      </c>
      <c r="G532" t="s">
        <v>106</v>
      </c>
      <c r="H532" t="s">
        <v>58</v>
      </c>
      <c r="I532" s="2">
        <v>43761</v>
      </c>
      <c r="J532" s="2">
        <v>47414</v>
      </c>
      <c r="K532" s="2">
        <f>Tabulka_SIS_READER_HODNOCENI[[#This Row],[DOKDYAKRED]]-365</f>
        <v>47049</v>
      </c>
      <c r="L532" s="3">
        <v>2028</v>
      </c>
      <c r="M532" s="3" t="str">
        <f>Tabulka_SIS_READER_HODNOCENI[[#This Row],[DOKDYPODAT ROK]]&amp; " květen"</f>
        <v>2028 květen</v>
      </c>
      <c r="N532" t="s">
        <v>60</v>
      </c>
      <c r="P532" s="3" t="s">
        <v>2903</v>
      </c>
      <c r="R532" s="2" t="s">
        <v>2937</v>
      </c>
      <c r="S532">
        <v>750</v>
      </c>
    </row>
    <row r="533" spans="1:19" x14ac:dyDescent="0.25">
      <c r="A533">
        <v>1202</v>
      </c>
      <c r="B533" t="s">
        <v>155</v>
      </c>
      <c r="C533" t="s">
        <v>1036</v>
      </c>
      <c r="D533" t="s">
        <v>1037</v>
      </c>
      <c r="E533" t="s">
        <v>55</v>
      </c>
      <c r="F533" t="s">
        <v>55</v>
      </c>
      <c r="G533" t="s">
        <v>106</v>
      </c>
      <c r="H533" t="s">
        <v>58</v>
      </c>
      <c r="I533" s="2">
        <v>43761</v>
      </c>
      <c r="J533" s="2">
        <v>47414</v>
      </c>
      <c r="K533" s="2">
        <f>Tabulka_SIS_READER_HODNOCENI[[#This Row],[DOKDYAKRED]]-365</f>
        <v>47049</v>
      </c>
      <c r="L533" s="3">
        <v>2028</v>
      </c>
      <c r="M533" s="3" t="str">
        <f>Tabulka_SIS_READER_HODNOCENI[[#This Row],[DOKDYPODAT ROK]]&amp; " květen"</f>
        <v>2028 květen</v>
      </c>
      <c r="N533" t="s">
        <v>60</v>
      </c>
      <c r="P533" s="3" t="s">
        <v>2903</v>
      </c>
      <c r="R533" s="2" t="s">
        <v>2937</v>
      </c>
      <c r="S533">
        <v>750</v>
      </c>
    </row>
    <row r="534" spans="1:19" x14ac:dyDescent="0.25">
      <c r="A534">
        <v>3717</v>
      </c>
      <c r="B534" t="s">
        <v>145</v>
      </c>
      <c r="C534" t="s">
        <v>1047</v>
      </c>
      <c r="D534" t="s">
        <v>1048</v>
      </c>
      <c r="E534" t="s">
        <v>55</v>
      </c>
      <c r="F534" t="s">
        <v>56</v>
      </c>
      <c r="G534" t="s">
        <v>57</v>
      </c>
      <c r="H534" t="s">
        <v>58</v>
      </c>
      <c r="I534" s="2">
        <v>43432</v>
      </c>
      <c r="J534" s="2">
        <v>47085</v>
      </c>
      <c r="K534" s="2">
        <f>Tabulka_SIS_READER_HODNOCENI[[#This Row],[DOKDYAKRED]]-365</f>
        <v>46720</v>
      </c>
      <c r="L534" s="3">
        <v>2027</v>
      </c>
      <c r="M534" s="3" t="str">
        <f>Tabulka_SIS_READER_HODNOCENI[[#This Row],[DOKDYPODAT ROK]]&amp; " květen"</f>
        <v>2027 květen</v>
      </c>
      <c r="N534" t="s">
        <v>60</v>
      </c>
      <c r="P534" s="3" t="s">
        <v>2903</v>
      </c>
      <c r="R534" s="2" t="s">
        <v>2937</v>
      </c>
      <c r="S534">
        <v>3716</v>
      </c>
    </row>
    <row r="535" spans="1:19" x14ac:dyDescent="0.25">
      <c r="A535">
        <v>778</v>
      </c>
      <c r="B535" t="s">
        <v>155</v>
      </c>
      <c r="C535" t="s">
        <v>1049</v>
      </c>
      <c r="D535" t="s">
        <v>1050</v>
      </c>
      <c r="E535" t="s">
        <v>85</v>
      </c>
      <c r="F535" t="s">
        <v>55</v>
      </c>
      <c r="G535" t="s">
        <v>57</v>
      </c>
      <c r="H535" t="s">
        <v>86</v>
      </c>
      <c r="I535" s="2">
        <v>43661</v>
      </c>
      <c r="J535" s="2">
        <v>47314</v>
      </c>
      <c r="K535" s="2">
        <f>Tabulka_SIS_READER_HODNOCENI[[#This Row],[DOKDYAKRED]]-365</f>
        <v>46949</v>
      </c>
      <c r="L535" s="3">
        <v>2028</v>
      </c>
      <c r="M535" s="3" t="str">
        <f>Tabulka_SIS_READER_HODNOCENI[[#This Row],[DOKDYPODAT ROK]]&amp; " březen"</f>
        <v>2028 březen</v>
      </c>
      <c r="N535" t="s">
        <v>60</v>
      </c>
      <c r="P535" s="3" t="s">
        <v>2903</v>
      </c>
      <c r="R535" s="2" t="s">
        <v>2937</v>
      </c>
    </row>
    <row r="536" spans="1:19" x14ac:dyDescent="0.25">
      <c r="A536">
        <v>1185</v>
      </c>
      <c r="B536" t="s">
        <v>155</v>
      </c>
      <c r="C536" t="s">
        <v>1052</v>
      </c>
      <c r="D536" t="s">
        <v>1053</v>
      </c>
      <c r="E536" t="s">
        <v>85</v>
      </c>
      <c r="F536" t="s">
        <v>55</v>
      </c>
      <c r="G536" t="s">
        <v>106</v>
      </c>
      <c r="H536" t="s">
        <v>86</v>
      </c>
      <c r="I536" s="2">
        <v>43661</v>
      </c>
      <c r="J536" s="2">
        <v>47314</v>
      </c>
      <c r="K536" s="2">
        <f>Tabulka_SIS_READER_HODNOCENI[[#This Row],[DOKDYAKRED]]-365</f>
        <v>46949</v>
      </c>
      <c r="L536" s="3">
        <v>2028</v>
      </c>
      <c r="M536" s="3" t="str">
        <f>Tabulka_SIS_READER_HODNOCENI[[#This Row],[DOKDYPODAT ROK]]&amp; " březen"</f>
        <v>2028 březen</v>
      </c>
      <c r="N536" t="s">
        <v>60</v>
      </c>
      <c r="P536" s="3" t="s">
        <v>2903</v>
      </c>
      <c r="R536" s="2" t="s">
        <v>2937</v>
      </c>
      <c r="S536">
        <v>778</v>
      </c>
    </row>
    <row r="537" spans="1:19" x14ac:dyDescent="0.25">
      <c r="A537">
        <v>3718</v>
      </c>
      <c r="B537" t="s">
        <v>145</v>
      </c>
      <c r="C537" t="s">
        <v>1054</v>
      </c>
      <c r="D537" t="s">
        <v>1055</v>
      </c>
      <c r="E537" t="s">
        <v>55</v>
      </c>
      <c r="F537" t="s">
        <v>55</v>
      </c>
      <c r="G537" t="s">
        <v>106</v>
      </c>
      <c r="H537" t="s">
        <v>58</v>
      </c>
      <c r="I537" s="2">
        <v>43432</v>
      </c>
      <c r="J537" s="2">
        <v>47085</v>
      </c>
      <c r="K537" s="2">
        <f>Tabulka_SIS_READER_HODNOCENI[[#This Row],[DOKDYAKRED]]-365</f>
        <v>46720</v>
      </c>
      <c r="L537" s="3">
        <v>2027</v>
      </c>
      <c r="M537" s="3" t="str">
        <f>Tabulka_SIS_READER_HODNOCENI[[#This Row],[DOKDYPODAT ROK]]&amp; " květen"</f>
        <v>2027 květen</v>
      </c>
      <c r="N537" t="s">
        <v>60</v>
      </c>
      <c r="P537" s="3" t="s">
        <v>2903</v>
      </c>
      <c r="R537" s="2" t="s">
        <v>2937</v>
      </c>
      <c r="S537">
        <v>3716</v>
      </c>
    </row>
    <row r="538" spans="1:19" x14ac:dyDescent="0.25">
      <c r="A538">
        <v>3719</v>
      </c>
      <c r="B538" t="s">
        <v>145</v>
      </c>
      <c r="C538" t="s">
        <v>1054</v>
      </c>
      <c r="D538" t="s">
        <v>1056</v>
      </c>
      <c r="E538" t="s">
        <v>55</v>
      </c>
      <c r="F538" t="s">
        <v>56</v>
      </c>
      <c r="G538" t="s">
        <v>106</v>
      </c>
      <c r="H538" t="s">
        <v>58</v>
      </c>
      <c r="I538" s="2">
        <v>43432</v>
      </c>
      <c r="J538" s="2">
        <v>47085</v>
      </c>
      <c r="K538" s="2">
        <f>Tabulka_SIS_READER_HODNOCENI[[#This Row],[DOKDYAKRED]]-365</f>
        <v>46720</v>
      </c>
      <c r="L538" s="3">
        <v>2027</v>
      </c>
      <c r="M538" s="3" t="str">
        <f>Tabulka_SIS_READER_HODNOCENI[[#This Row],[DOKDYPODAT ROK]]&amp; " květen"</f>
        <v>2027 květen</v>
      </c>
      <c r="N538" t="s">
        <v>60</v>
      </c>
      <c r="P538" s="3" t="s">
        <v>2903</v>
      </c>
      <c r="R538" s="2" t="s">
        <v>2937</v>
      </c>
      <c r="S538">
        <v>3716</v>
      </c>
    </row>
    <row r="539" spans="1:19" x14ac:dyDescent="0.25">
      <c r="A539">
        <v>3716</v>
      </c>
      <c r="B539" t="s">
        <v>145</v>
      </c>
      <c r="C539" t="s">
        <v>1047</v>
      </c>
      <c r="D539" t="s">
        <v>1048</v>
      </c>
      <c r="E539" t="s">
        <v>55</v>
      </c>
      <c r="F539" t="s">
        <v>55</v>
      </c>
      <c r="G539" t="s">
        <v>57</v>
      </c>
      <c r="H539" t="s">
        <v>58</v>
      </c>
      <c r="I539" s="2">
        <v>43432</v>
      </c>
      <c r="J539" s="2">
        <v>47085</v>
      </c>
      <c r="K539" s="2">
        <f>Tabulka_SIS_READER_HODNOCENI[[#This Row],[DOKDYAKRED]]-365</f>
        <v>46720</v>
      </c>
      <c r="L539" s="3">
        <v>2027</v>
      </c>
      <c r="M539" s="3" t="str">
        <f>Tabulka_SIS_READER_HODNOCENI[[#This Row],[DOKDYPODAT ROK]]&amp; " květen"</f>
        <v>2027 květen</v>
      </c>
      <c r="N539" t="s">
        <v>60</v>
      </c>
      <c r="P539" s="3" t="s">
        <v>2903</v>
      </c>
      <c r="R539" s="2" t="s">
        <v>2937</v>
      </c>
    </row>
    <row r="540" spans="1:19" x14ac:dyDescent="0.25">
      <c r="A540">
        <v>44</v>
      </c>
      <c r="B540" t="s">
        <v>198</v>
      </c>
      <c r="C540" t="s">
        <v>1058</v>
      </c>
      <c r="D540" t="s">
        <v>1059</v>
      </c>
      <c r="E540" t="s">
        <v>85</v>
      </c>
      <c r="F540" t="s">
        <v>55</v>
      </c>
      <c r="G540" t="s">
        <v>57</v>
      </c>
      <c r="H540" t="s">
        <v>86</v>
      </c>
      <c r="I540" s="2">
        <v>43364</v>
      </c>
      <c r="J540" s="2">
        <v>47017</v>
      </c>
      <c r="K540" s="2">
        <f>Tabulka_SIS_READER_HODNOCENI[[#This Row],[DOKDYAKRED]]-365</f>
        <v>46652</v>
      </c>
      <c r="L540" s="3">
        <v>2027</v>
      </c>
      <c r="M540" s="3" t="str">
        <f>Tabulka_SIS_READER_HODNOCENI[[#This Row],[DOKDYPODAT ROK]]&amp; " březen"</f>
        <v>2027 březen</v>
      </c>
      <c r="N540" t="s">
        <v>60</v>
      </c>
      <c r="O540" s="2">
        <v>43830</v>
      </c>
      <c r="P540" s="3" t="s">
        <v>2923</v>
      </c>
      <c r="R540" s="2" t="s">
        <v>2937</v>
      </c>
    </row>
    <row r="541" spans="1:19" x14ac:dyDescent="0.25">
      <c r="A541">
        <v>333</v>
      </c>
      <c r="B541" t="s">
        <v>70</v>
      </c>
      <c r="C541" t="s">
        <v>1062</v>
      </c>
      <c r="D541" t="s">
        <v>748</v>
      </c>
      <c r="E541" t="s">
        <v>73</v>
      </c>
      <c r="F541" t="s">
        <v>55</v>
      </c>
      <c r="G541" t="s">
        <v>57</v>
      </c>
      <c r="H541" t="s">
        <v>74</v>
      </c>
      <c r="I541" s="2">
        <v>43271</v>
      </c>
      <c r="J541" s="2">
        <v>46924</v>
      </c>
      <c r="K541" s="2">
        <f>Tabulka_SIS_READER_HODNOCENI[[#This Row],[DOKDYAKRED]]-365</f>
        <v>46559</v>
      </c>
      <c r="L541" s="3">
        <v>2027</v>
      </c>
      <c r="M541" s="3" t="str">
        <f>Tabulka_SIS_READER_HODNOCENI[[#This Row],[DOKDYPODAT ROK]]&amp; " březen"</f>
        <v>2027 březen</v>
      </c>
      <c r="N541" t="s">
        <v>60</v>
      </c>
      <c r="O541" s="2">
        <v>45291</v>
      </c>
      <c r="P541" s="3" t="s">
        <v>2911</v>
      </c>
      <c r="R541" s="2" t="s">
        <v>2937</v>
      </c>
    </row>
    <row r="542" spans="1:19" x14ac:dyDescent="0.25">
      <c r="A542">
        <v>341</v>
      </c>
      <c r="B542" t="s">
        <v>70</v>
      </c>
      <c r="C542" t="s">
        <v>1064</v>
      </c>
      <c r="D542" t="s">
        <v>641</v>
      </c>
      <c r="E542" t="s">
        <v>73</v>
      </c>
      <c r="F542" t="s">
        <v>55</v>
      </c>
      <c r="G542" t="s">
        <v>57</v>
      </c>
      <c r="H542" t="s">
        <v>74</v>
      </c>
      <c r="I542" s="2">
        <v>43340</v>
      </c>
      <c r="J542" s="2">
        <v>46993</v>
      </c>
      <c r="K542" s="2">
        <f>Tabulka_SIS_READER_HODNOCENI[[#This Row],[DOKDYAKRED]]-365</f>
        <v>46628</v>
      </c>
      <c r="L542" s="3">
        <v>2027</v>
      </c>
      <c r="M542" s="3" t="str">
        <f>Tabulka_SIS_READER_HODNOCENI[[#This Row],[DOKDYPODAT ROK]]&amp; " březen"</f>
        <v>2027 březen</v>
      </c>
      <c r="N542" t="s">
        <v>60</v>
      </c>
      <c r="O542" s="2">
        <v>44561</v>
      </c>
      <c r="P542" s="3" t="s">
        <v>2910</v>
      </c>
      <c r="R542" s="2" t="s">
        <v>2937</v>
      </c>
    </row>
    <row r="543" spans="1:19" x14ac:dyDescent="0.25">
      <c r="A543">
        <v>207</v>
      </c>
      <c r="B543" t="s">
        <v>145</v>
      </c>
      <c r="C543" t="s">
        <v>1066</v>
      </c>
      <c r="D543" t="s">
        <v>1067</v>
      </c>
      <c r="E543" t="s">
        <v>73</v>
      </c>
      <c r="F543" t="s">
        <v>55</v>
      </c>
      <c r="G543" t="s">
        <v>57</v>
      </c>
      <c r="H543" t="s">
        <v>74</v>
      </c>
      <c r="I543" s="2">
        <v>43297</v>
      </c>
      <c r="J543" s="2">
        <v>45123</v>
      </c>
      <c r="K543" s="2">
        <f>Tabulka_SIS_READER_HODNOCENI[[#This Row],[DOKDYAKRED]]-365</f>
        <v>44758</v>
      </c>
      <c r="L543" s="3">
        <v>2022</v>
      </c>
      <c r="M543" s="3" t="str">
        <f>Tabulka_SIS_READER_HODNOCENI[[#This Row],[DOKDYPODAT ROK]]&amp; " březen"</f>
        <v>2022 březen</v>
      </c>
      <c r="N543" t="s">
        <v>60</v>
      </c>
      <c r="P543" s="3" t="s">
        <v>2903</v>
      </c>
      <c r="R543" s="2" t="s">
        <v>2937</v>
      </c>
    </row>
    <row r="544" spans="1:19" x14ac:dyDescent="0.25">
      <c r="A544">
        <v>1464</v>
      </c>
      <c r="B544" t="s">
        <v>121</v>
      </c>
      <c r="C544" t="s">
        <v>1070</v>
      </c>
      <c r="D544" t="s">
        <v>1071</v>
      </c>
      <c r="E544" t="s">
        <v>85</v>
      </c>
      <c r="F544" t="s">
        <v>799</v>
      </c>
      <c r="G544" t="s">
        <v>57</v>
      </c>
      <c r="H544" t="s">
        <v>86</v>
      </c>
      <c r="I544" s="2">
        <v>43340</v>
      </c>
      <c r="J544" s="2">
        <v>46993</v>
      </c>
      <c r="K544" s="2">
        <f>Tabulka_SIS_READER_HODNOCENI[[#This Row],[DOKDYAKRED]]-365</f>
        <v>46628</v>
      </c>
      <c r="L544" s="3">
        <v>2027</v>
      </c>
      <c r="M544" s="3" t="str">
        <f>Tabulka_SIS_READER_HODNOCENI[[#This Row],[DOKDYPODAT ROK]]&amp; " březen"</f>
        <v>2027 březen</v>
      </c>
      <c r="N544" t="s">
        <v>60</v>
      </c>
      <c r="P544" s="3" t="s">
        <v>2903</v>
      </c>
      <c r="R544" s="2" t="s">
        <v>2937</v>
      </c>
    </row>
    <row r="545" spans="1:19" x14ac:dyDescent="0.25">
      <c r="A545">
        <v>46</v>
      </c>
      <c r="B545" t="s">
        <v>198</v>
      </c>
      <c r="C545" t="s">
        <v>1073</v>
      </c>
      <c r="D545" t="s">
        <v>1074</v>
      </c>
      <c r="E545" t="s">
        <v>85</v>
      </c>
      <c r="F545" t="s">
        <v>55</v>
      </c>
      <c r="G545" t="s">
        <v>57</v>
      </c>
      <c r="H545" t="s">
        <v>86</v>
      </c>
      <c r="I545" s="2">
        <v>43297</v>
      </c>
      <c r="J545" s="2">
        <v>46950</v>
      </c>
      <c r="K545" s="2">
        <f>Tabulka_SIS_READER_HODNOCENI[[#This Row],[DOKDYAKRED]]-365</f>
        <v>46585</v>
      </c>
      <c r="L545" s="3">
        <v>2027</v>
      </c>
      <c r="M545" s="3" t="str">
        <f>Tabulka_SIS_READER_HODNOCENI[[#This Row],[DOKDYPODAT ROK]]&amp; " březen"</f>
        <v>2027 březen</v>
      </c>
      <c r="N545" t="s">
        <v>60</v>
      </c>
      <c r="O545" s="2">
        <v>45291</v>
      </c>
      <c r="P545" s="3" t="s">
        <v>2911</v>
      </c>
      <c r="R545" s="2" t="s">
        <v>2937</v>
      </c>
    </row>
    <row r="546" spans="1:19" x14ac:dyDescent="0.25">
      <c r="A546">
        <v>1442</v>
      </c>
      <c r="B546" t="s">
        <v>177</v>
      </c>
      <c r="C546" t="s">
        <v>1077</v>
      </c>
      <c r="D546" t="s">
        <v>1078</v>
      </c>
      <c r="E546" t="s">
        <v>73</v>
      </c>
      <c r="F546" t="s">
        <v>55</v>
      </c>
      <c r="G546" t="s">
        <v>57</v>
      </c>
      <c r="H546" t="s">
        <v>74</v>
      </c>
      <c r="I546" s="2">
        <v>43943</v>
      </c>
      <c r="J546" s="2">
        <v>47595</v>
      </c>
      <c r="K546" s="2">
        <f>Tabulka_SIS_READER_HODNOCENI[[#This Row],[DOKDYAKRED]]-365</f>
        <v>47230</v>
      </c>
      <c r="L546" s="3">
        <v>2029</v>
      </c>
      <c r="M546" s="3" t="str">
        <f>Tabulka_SIS_READER_HODNOCENI[[#This Row],[DOKDYPODAT ROK]]&amp; " březen"</f>
        <v>2029 březen</v>
      </c>
      <c r="N546" t="s">
        <v>60</v>
      </c>
      <c r="P546" s="3" t="s">
        <v>2903</v>
      </c>
      <c r="R546" s="2" t="s">
        <v>2937</v>
      </c>
    </row>
    <row r="547" spans="1:19" x14ac:dyDescent="0.25">
      <c r="A547">
        <v>1451</v>
      </c>
      <c r="B547" t="s">
        <v>177</v>
      </c>
      <c r="C547" t="s">
        <v>1081</v>
      </c>
      <c r="D547" t="s">
        <v>1082</v>
      </c>
      <c r="E547" t="s">
        <v>85</v>
      </c>
      <c r="F547" t="s">
        <v>55</v>
      </c>
      <c r="G547" t="s">
        <v>57</v>
      </c>
      <c r="H547" t="s">
        <v>86</v>
      </c>
      <c r="I547" s="2">
        <v>43943</v>
      </c>
      <c r="J547" s="2">
        <v>47595</v>
      </c>
      <c r="K547" s="2">
        <f>Tabulka_SIS_READER_HODNOCENI[[#This Row],[DOKDYAKRED]]-365</f>
        <v>47230</v>
      </c>
      <c r="L547" s="3">
        <v>2029</v>
      </c>
      <c r="M547" s="3" t="str">
        <f>Tabulka_SIS_READER_HODNOCENI[[#This Row],[DOKDYPODAT ROK]]&amp; " březen"</f>
        <v>2029 březen</v>
      </c>
      <c r="N547" t="s">
        <v>60</v>
      </c>
      <c r="P547" s="3" t="s">
        <v>2903</v>
      </c>
      <c r="R547" s="2" t="s">
        <v>2937</v>
      </c>
    </row>
    <row r="548" spans="1:19" x14ac:dyDescent="0.25">
      <c r="A548">
        <v>151</v>
      </c>
      <c r="B548" t="s">
        <v>121</v>
      </c>
      <c r="C548" t="s">
        <v>1085</v>
      </c>
      <c r="D548" t="s">
        <v>1086</v>
      </c>
      <c r="E548" t="s">
        <v>85</v>
      </c>
      <c r="F548" t="s">
        <v>55</v>
      </c>
      <c r="G548" t="s">
        <v>106</v>
      </c>
      <c r="H548" t="s">
        <v>86</v>
      </c>
      <c r="I548" s="2">
        <v>43340</v>
      </c>
      <c r="J548" s="2">
        <v>46993</v>
      </c>
      <c r="K548" s="2">
        <f>Tabulka_SIS_READER_HODNOCENI[[#This Row],[DOKDYAKRED]]-365</f>
        <v>46628</v>
      </c>
      <c r="L548" s="3">
        <v>2027</v>
      </c>
      <c r="M548" s="3" t="str">
        <f>Tabulka_SIS_READER_HODNOCENI[[#This Row],[DOKDYPODAT ROK]]&amp; " březen"</f>
        <v>2027 březen</v>
      </c>
      <c r="N548" t="s">
        <v>60</v>
      </c>
      <c r="O548" s="2">
        <v>44926</v>
      </c>
      <c r="P548" s="3" t="s">
        <v>2914</v>
      </c>
      <c r="R548" s="2" t="s">
        <v>2937</v>
      </c>
    </row>
    <row r="549" spans="1:19" x14ac:dyDescent="0.25">
      <c r="A549">
        <v>1793</v>
      </c>
      <c r="B549" t="s">
        <v>70</v>
      </c>
      <c r="C549" t="s">
        <v>1089</v>
      </c>
      <c r="D549" t="s">
        <v>1090</v>
      </c>
      <c r="E549" t="s">
        <v>55</v>
      </c>
      <c r="F549" t="s">
        <v>55</v>
      </c>
      <c r="G549" t="s">
        <v>57</v>
      </c>
      <c r="H549" t="s">
        <v>58</v>
      </c>
      <c r="I549" s="2">
        <v>44160</v>
      </c>
      <c r="J549" s="2">
        <v>47812</v>
      </c>
      <c r="K549" s="2">
        <f>Tabulka_SIS_READER_HODNOCENI[[#This Row],[DOKDYAKRED]]-365</f>
        <v>47447</v>
      </c>
      <c r="L549" s="3">
        <v>2029</v>
      </c>
      <c r="M549" s="3" t="str">
        <f>Tabulka_SIS_READER_HODNOCENI[[#This Row],[DOKDYPODAT ROK]]&amp; " květen"</f>
        <v>2029 květen</v>
      </c>
      <c r="N549" t="s">
        <v>60</v>
      </c>
      <c r="P549" s="3" t="s">
        <v>2903</v>
      </c>
      <c r="R549" s="2" t="s">
        <v>2937</v>
      </c>
    </row>
    <row r="550" spans="1:19" x14ac:dyDescent="0.25">
      <c r="A550">
        <v>1795</v>
      </c>
      <c r="B550" t="s">
        <v>70</v>
      </c>
      <c r="C550" t="s">
        <v>1089</v>
      </c>
      <c r="D550" t="s">
        <v>1090</v>
      </c>
      <c r="E550" t="s">
        <v>55</v>
      </c>
      <c r="F550" t="s">
        <v>56</v>
      </c>
      <c r="G550" t="s">
        <v>57</v>
      </c>
      <c r="H550" t="s">
        <v>58</v>
      </c>
      <c r="I550" s="2">
        <v>44160</v>
      </c>
      <c r="J550" s="2">
        <v>47812</v>
      </c>
      <c r="K550" s="2">
        <f>Tabulka_SIS_READER_HODNOCENI[[#This Row],[DOKDYAKRED]]-365</f>
        <v>47447</v>
      </c>
      <c r="L550" s="3">
        <v>2029</v>
      </c>
      <c r="M550" s="3" t="str">
        <f>Tabulka_SIS_READER_HODNOCENI[[#This Row],[DOKDYPODAT ROK]]&amp; " květen"</f>
        <v>2029 květen</v>
      </c>
      <c r="N550" t="s">
        <v>60</v>
      </c>
      <c r="P550" s="3" t="s">
        <v>2903</v>
      </c>
      <c r="R550" s="2" t="s">
        <v>2937</v>
      </c>
      <c r="S550">
        <v>1793</v>
      </c>
    </row>
    <row r="551" spans="1:19" x14ac:dyDescent="0.25">
      <c r="A551">
        <v>1794</v>
      </c>
      <c r="B551" t="s">
        <v>70</v>
      </c>
      <c r="C551" t="s">
        <v>1092</v>
      </c>
      <c r="D551" t="s">
        <v>1093</v>
      </c>
      <c r="E551" t="s">
        <v>55</v>
      </c>
      <c r="F551" t="s">
        <v>55</v>
      </c>
      <c r="G551" t="s">
        <v>106</v>
      </c>
      <c r="H551" t="s">
        <v>58</v>
      </c>
      <c r="I551" s="2">
        <v>44160</v>
      </c>
      <c r="J551" s="2">
        <v>47812</v>
      </c>
      <c r="K551" s="2">
        <f>Tabulka_SIS_READER_HODNOCENI[[#This Row],[DOKDYAKRED]]-365</f>
        <v>47447</v>
      </c>
      <c r="L551" s="3">
        <v>2029</v>
      </c>
      <c r="M551" s="3" t="str">
        <f>Tabulka_SIS_READER_HODNOCENI[[#This Row],[DOKDYPODAT ROK]]&amp; " květen"</f>
        <v>2029 květen</v>
      </c>
      <c r="N551" t="s">
        <v>60</v>
      </c>
      <c r="P551" s="3" t="s">
        <v>2903</v>
      </c>
      <c r="R551" s="2" t="s">
        <v>2937</v>
      </c>
      <c r="S551">
        <v>1793</v>
      </c>
    </row>
    <row r="552" spans="1:19" x14ac:dyDescent="0.25">
      <c r="A552">
        <v>1796</v>
      </c>
      <c r="B552" t="s">
        <v>70</v>
      </c>
      <c r="C552" t="s">
        <v>1092</v>
      </c>
      <c r="D552" t="s">
        <v>1093</v>
      </c>
      <c r="E552" t="s">
        <v>55</v>
      </c>
      <c r="F552" t="s">
        <v>56</v>
      </c>
      <c r="G552" t="s">
        <v>106</v>
      </c>
      <c r="H552" t="s">
        <v>58</v>
      </c>
      <c r="I552" s="2">
        <v>44160</v>
      </c>
      <c r="J552" s="2">
        <v>47812</v>
      </c>
      <c r="K552" s="2">
        <f>Tabulka_SIS_READER_HODNOCENI[[#This Row],[DOKDYAKRED]]-365</f>
        <v>47447</v>
      </c>
      <c r="L552" s="3">
        <v>2029</v>
      </c>
      <c r="M552" s="3" t="str">
        <f>Tabulka_SIS_READER_HODNOCENI[[#This Row],[DOKDYPODAT ROK]]&amp; " květen"</f>
        <v>2029 květen</v>
      </c>
      <c r="N552" t="s">
        <v>60</v>
      </c>
      <c r="P552" s="3" t="s">
        <v>2903</v>
      </c>
      <c r="R552" s="2" t="s">
        <v>2937</v>
      </c>
      <c r="S552">
        <v>1793</v>
      </c>
    </row>
    <row r="553" spans="1:19" x14ac:dyDescent="0.25">
      <c r="A553">
        <v>3875</v>
      </c>
      <c r="B553" t="s">
        <v>121</v>
      </c>
      <c r="C553" t="s">
        <v>1094</v>
      </c>
      <c r="D553" t="s">
        <v>1095</v>
      </c>
      <c r="E553" t="s">
        <v>85</v>
      </c>
      <c r="F553" t="s">
        <v>55</v>
      </c>
      <c r="G553" t="s">
        <v>106</v>
      </c>
      <c r="H553" t="s">
        <v>86</v>
      </c>
      <c r="I553" s="2">
        <v>43297</v>
      </c>
      <c r="J553" s="2">
        <v>48303</v>
      </c>
      <c r="K553" s="2">
        <f>Tabulka_SIS_READER_HODNOCENI[[#This Row],[DOKDYAKRED]]-365</f>
        <v>47938</v>
      </c>
      <c r="L553" s="3">
        <v>2031</v>
      </c>
      <c r="M553" s="3" t="str">
        <f>Tabulka_SIS_READER_HODNOCENI[[#This Row],[DOKDYPODAT ROK]]&amp; " březen"</f>
        <v>2031 březen</v>
      </c>
      <c r="N553" t="s">
        <v>60</v>
      </c>
      <c r="P553" s="3" t="s">
        <v>2903</v>
      </c>
      <c r="R553" s="2" t="s">
        <v>2937</v>
      </c>
    </row>
    <row r="554" spans="1:19" x14ac:dyDescent="0.25">
      <c r="A554">
        <v>1527</v>
      </c>
      <c r="B554" t="s">
        <v>177</v>
      </c>
      <c r="C554" t="s">
        <v>1098</v>
      </c>
      <c r="D554" t="s">
        <v>1099</v>
      </c>
      <c r="E554" t="s">
        <v>73</v>
      </c>
      <c r="F554" t="s">
        <v>56</v>
      </c>
      <c r="G554" t="s">
        <v>57</v>
      </c>
      <c r="H554" t="s">
        <v>74</v>
      </c>
      <c r="I554" s="2">
        <v>43978</v>
      </c>
      <c r="J554" s="2">
        <v>47630</v>
      </c>
      <c r="K554" s="2">
        <f>Tabulka_SIS_READER_HODNOCENI[[#This Row],[DOKDYAKRED]]-365</f>
        <v>47265</v>
      </c>
      <c r="L554" s="3">
        <v>2029</v>
      </c>
      <c r="M554" s="3" t="str">
        <f>Tabulka_SIS_READER_HODNOCENI[[#This Row],[DOKDYPODAT ROK]]&amp; " březen"</f>
        <v>2029 březen</v>
      </c>
      <c r="N554" t="s">
        <v>60</v>
      </c>
      <c r="P554" s="3" t="s">
        <v>2903</v>
      </c>
      <c r="R554" s="2" t="s">
        <v>2937</v>
      </c>
    </row>
    <row r="555" spans="1:19" x14ac:dyDescent="0.25">
      <c r="A555">
        <v>1403</v>
      </c>
      <c r="B555" t="s">
        <v>210</v>
      </c>
      <c r="C555" t="s">
        <v>1101</v>
      </c>
      <c r="D555" t="s">
        <v>236</v>
      </c>
      <c r="E555" t="s">
        <v>55</v>
      </c>
      <c r="F555" t="s">
        <v>56</v>
      </c>
      <c r="G555" t="s">
        <v>106</v>
      </c>
      <c r="H555" t="s">
        <v>58</v>
      </c>
      <c r="I555" s="2">
        <v>43796</v>
      </c>
      <c r="J555" s="2">
        <v>45623</v>
      </c>
      <c r="K555" s="2">
        <f>Tabulka_SIS_READER_HODNOCENI[[#This Row],[DOKDYAKRED]]-365</f>
        <v>45258</v>
      </c>
      <c r="L555" s="3">
        <v>2023</v>
      </c>
      <c r="M555" s="3" t="str">
        <f>Tabulka_SIS_READER_HODNOCENI[[#This Row],[DOKDYPODAT ROK]]&amp; " květen"</f>
        <v>2023 květen</v>
      </c>
      <c r="N555" t="s">
        <v>60</v>
      </c>
      <c r="P555" s="3" t="s">
        <v>2903</v>
      </c>
      <c r="R555" s="2" t="s">
        <v>2937</v>
      </c>
      <c r="S555">
        <v>816</v>
      </c>
    </row>
    <row r="556" spans="1:19" x14ac:dyDescent="0.25">
      <c r="A556">
        <v>1559</v>
      </c>
      <c r="B556" t="s">
        <v>155</v>
      </c>
      <c r="C556" t="s">
        <v>1102</v>
      </c>
      <c r="D556" t="s">
        <v>1103</v>
      </c>
      <c r="E556" t="s">
        <v>85</v>
      </c>
      <c r="F556" t="s">
        <v>55</v>
      </c>
      <c r="G556" t="s">
        <v>57</v>
      </c>
      <c r="H556" t="s">
        <v>86</v>
      </c>
      <c r="I556" s="2">
        <v>43978</v>
      </c>
      <c r="J556" s="2">
        <v>47630</v>
      </c>
      <c r="K556" s="2">
        <f>Tabulka_SIS_READER_HODNOCENI[[#This Row],[DOKDYAKRED]]-365</f>
        <v>47265</v>
      </c>
      <c r="L556" s="3">
        <v>2029</v>
      </c>
      <c r="M556" s="3" t="str">
        <f>Tabulka_SIS_READER_HODNOCENI[[#This Row],[DOKDYPODAT ROK]]&amp; " březen"</f>
        <v>2029 březen</v>
      </c>
      <c r="N556" t="s">
        <v>60</v>
      </c>
      <c r="P556" s="3" t="s">
        <v>2903</v>
      </c>
      <c r="R556" s="2" t="s">
        <v>2937</v>
      </c>
    </row>
    <row r="557" spans="1:19" x14ac:dyDescent="0.25">
      <c r="A557">
        <v>1727</v>
      </c>
      <c r="B557" t="s">
        <v>155</v>
      </c>
      <c r="C557" t="s">
        <v>1106</v>
      </c>
      <c r="D557" t="s">
        <v>1107</v>
      </c>
      <c r="E557" t="s">
        <v>85</v>
      </c>
      <c r="F557" t="s">
        <v>55</v>
      </c>
      <c r="G557" t="s">
        <v>57</v>
      </c>
      <c r="H557" t="s">
        <v>86</v>
      </c>
      <c r="I557" s="2">
        <v>43364</v>
      </c>
      <c r="J557" s="2">
        <v>47017</v>
      </c>
      <c r="K557" s="2">
        <f>Tabulka_SIS_READER_HODNOCENI[[#This Row],[DOKDYAKRED]]-365</f>
        <v>46652</v>
      </c>
      <c r="L557" s="3">
        <v>2027</v>
      </c>
      <c r="M557" s="3" t="str">
        <f>Tabulka_SIS_READER_HODNOCENI[[#This Row],[DOKDYPODAT ROK]]&amp; " březen"</f>
        <v>2027 březen</v>
      </c>
      <c r="N557" t="s">
        <v>60</v>
      </c>
      <c r="P557" s="3" t="s">
        <v>2903</v>
      </c>
      <c r="R557" s="2" t="s">
        <v>2937</v>
      </c>
    </row>
    <row r="558" spans="1:19" x14ac:dyDescent="0.25">
      <c r="A558">
        <v>1647</v>
      </c>
      <c r="B558" t="s">
        <v>70</v>
      </c>
      <c r="C558" t="s">
        <v>1110</v>
      </c>
      <c r="D558" t="s">
        <v>1111</v>
      </c>
      <c r="E558" t="s">
        <v>73</v>
      </c>
      <c r="F558" t="s">
        <v>55</v>
      </c>
      <c r="G558" t="s">
        <v>57</v>
      </c>
      <c r="H558" t="s">
        <v>74</v>
      </c>
      <c r="I558" s="2">
        <v>43978</v>
      </c>
      <c r="J558" s="2">
        <v>47630</v>
      </c>
      <c r="K558" s="2">
        <f>Tabulka_SIS_READER_HODNOCENI[[#This Row],[DOKDYAKRED]]-365</f>
        <v>47265</v>
      </c>
      <c r="L558" s="3">
        <v>2029</v>
      </c>
      <c r="M558" s="3" t="str">
        <f>Tabulka_SIS_READER_HODNOCENI[[#This Row],[DOKDYPODAT ROK]]&amp; " březen"</f>
        <v>2029 březen</v>
      </c>
      <c r="N558" t="s">
        <v>60</v>
      </c>
      <c r="P558" s="3" t="s">
        <v>2903</v>
      </c>
      <c r="R558" s="2" t="s">
        <v>2937</v>
      </c>
    </row>
    <row r="559" spans="1:19" x14ac:dyDescent="0.25">
      <c r="A559">
        <v>1819</v>
      </c>
      <c r="B559" t="s">
        <v>70</v>
      </c>
      <c r="C559" t="s">
        <v>1114</v>
      </c>
      <c r="D559" t="s">
        <v>91</v>
      </c>
      <c r="E559" t="s">
        <v>55</v>
      </c>
      <c r="F559" t="s">
        <v>55</v>
      </c>
      <c r="G559" t="s">
        <v>57</v>
      </c>
      <c r="H559" t="s">
        <v>58</v>
      </c>
      <c r="I559" s="2">
        <v>44223</v>
      </c>
      <c r="J559" s="2">
        <v>47875</v>
      </c>
      <c r="K559" s="2">
        <f>Tabulka_SIS_READER_HODNOCENI[[#This Row],[DOKDYAKRED]]-365</f>
        <v>47510</v>
      </c>
      <c r="L559" s="3">
        <v>2030</v>
      </c>
      <c r="M559" s="3" t="str">
        <f>Tabulka_SIS_READER_HODNOCENI[[#This Row],[DOKDYPODAT ROK]]&amp; " květen"</f>
        <v>2030 květen</v>
      </c>
      <c r="N559" t="s">
        <v>60</v>
      </c>
      <c r="P559" s="3" t="s">
        <v>2903</v>
      </c>
      <c r="R559" s="2" t="s">
        <v>2937</v>
      </c>
    </row>
    <row r="560" spans="1:19" x14ac:dyDescent="0.25">
      <c r="A560">
        <v>3919</v>
      </c>
      <c r="B560" t="s">
        <v>52</v>
      </c>
      <c r="C560" t="s">
        <v>1117</v>
      </c>
      <c r="D560" t="s">
        <v>1118</v>
      </c>
      <c r="E560" t="s">
        <v>55</v>
      </c>
      <c r="F560" t="s">
        <v>56</v>
      </c>
      <c r="G560" t="s">
        <v>57</v>
      </c>
      <c r="H560" t="s">
        <v>58</v>
      </c>
      <c r="I560" s="2">
        <v>43432</v>
      </c>
      <c r="J560" s="2">
        <v>48303</v>
      </c>
      <c r="K560" s="2">
        <f>Tabulka_SIS_READER_HODNOCENI[[#This Row],[DOKDYAKRED]]-365</f>
        <v>47938</v>
      </c>
      <c r="L560" s="3">
        <v>2031</v>
      </c>
      <c r="M560" s="3" t="str">
        <f>Tabulka_SIS_READER_HODNOCENI[[#This Row],[DOKDYPODAT ROK]]&amp; " květen"</f>
        <v>2031 květen</v>
      </c>
      <c r="N560" t="s">
        <v>60</v>
      </c>
      <c r="P560" s="3" t="s">
        <v>2903</v>
      </c>
      <c r="R560" s="2" t="s">
        <v>2937</v>
      </c>
    </row>
    <row r="561" spans="1:19" x14ac:dyDescent="0.25">
      <c r="A561">
        <v>1821</v>
      </c>
      <c r="B561" t="s">
        <v>70</v>
      </c>
      <c r="C561" t="s">
        <v>1114</v>
      </c>
      <c r="D561" t="s">
        <v>91</v>
      </c>
      <c r="E561" t="s">
        <v>55</v>
      </c>
      <c r="F561" t="s">
        <v>56</v>
      </c>
      <c r="G561" t="s">
        <v>57</v>
      </c>
      <c r="H561" t="s">
        <v>58</v>
      </c>
      <c r="I561" s="2">
        <v>44223</v>
      </c>
      <c r="J561" s="2">
        <v>47875</v>
      </c>
      <c r="K561" s="2">
        <f>Tabulka_SIS_READER_HODNOCENI[[#This Row],[DOKDYAKRED]]-365</f>
        <v>47510</v>
      </c>
      <c r="L561" s="3">
        <v>2030</v>
      </c>
      <c r="M561" s="3" t="str">
        <f>Tabulka_SIS_READER_HODNOCENI[[#This Row],[DOKDYPODAT ROK]]&amp; " květen"</f>
        <v>2030 květen</v>
      </c>
      <c r="N561" t="s">
        <v>60</v>
      </c>
      <c r="P561" s="3" t="s">
        <v>2903</v>
      </c>
      <c r="R561" s="2" t="s">
        <v>2937</v>
      </c>
      <c r="S561">
        <v>1819</v>
      </c>
    </row>
    <row r="562" spans="1:19" x14ac:dyDescent="0.25">
      <c r="A562">
        <v>1517</v>
      </c>
      <c r="B562" t="s">
        <v>70</v>
      </c>
      <c r="C562" t="s">
        <v>1120</v>
      </c>
      <c r="D562" t="s">
        <v>1121</v>
      </c>
      <c r="E562" t="s">
        <v>85</v>
      </c>
      <c r="F562" t="s">
        <v>55</v>
      </c>
      <c r="G562" t="s">
        <v>57</v>
      </c>
      <c r="H562" t="s">
        <v>86</v>
      </c>
      <c r="I562" s="2">
        <v>43852</v>
      </c>
      <c r="J562" s="2">
        <v>47505</v>
      </c>
      <c r="K562" s="2">
        <f>Tabulka_SIS_READER_HODNOCENI[[#This Row],[DOKDYAKRED]]-365</f>
        <v>47140</v>
      </c>
      <c r="L562" s="3">
        <v>2029</v>
      </c>
      <c r="M562" s="3" t="str">
        <f>Tabulka_SIS_READER_HODNOCENI[[#This Row],[DOKDYPODAT ROK]]&amp; " březen"</f>
        <v>2029 březen</v>
      </c>
      <c r="N562" t="s">
        <v>60</v>
      </c>
      <c r="P562" s="3" t="s">
        <v>2903</v>
      </c>
      <c r="R562" s="2" t="s">
        <v>2937</v>
      </c>
    </row>
    <row r="563" spans="1:19" x14ac:dyDescent="0.25">
      <c r="A563">
        <v>1820</v>
      </c>
      <c r="B563" t="s">
        <v>70</v>
      </c>
      <c r="C563" t="s">
        <v>1123</v>
      </c>
      <c r="D563" t="s">
        <v>1124</v>
      </c>
      <c r="E563" t="s">
        <v>55</v>
      </c>
      <c r="F563" t="s">
        <v>55</v>
      </c>
      <c r="G563" t="s">
        <v>106</v>
      </c>
      <c r="H563" t="s">
        <v>58</v>
      </c>
      <c r="I563" s="2">
        <v>44223</v>
      </c>
      <c r="J563" s="2">
        <v>47875</v>
      </c>
      <c r="K563" s="2">
        <f>Tabulka_SIS_READER_HODNOCENI[[#This Row],[DOKDYAKRED]]-365</f>
        <v>47510</v>
      </c>
      <c r="L563" s="3">
        <v>2030</v>
      </c>
      <c r="M563" s="3" t="str">
        <f>Tabulka_SIS_READER_HODNOCENI[[#This Row],[DOKDYPODAT ROK]]&amp; " květen"</f>
        <v>2030 květen</v>
      </c>
      <c r="N563" t="s">
        <v>60</v>
      </c>
      <c r="P563" s="3" t="s">
        <v>2903</v>
      </c>
      <c r="R563" s="2" t="s">
        <v>2937</v>
      </c>
      <c r="S563">
        <v>1819</v>
      </c>
    </row>
    <row r="564" spans="1:19" x14ac:dyDescent="0.25">
      <c r="A564">
        <v>1465</v>
      </c>
      <c r="B564" t="s">
        <v>121</v>
      </c>
      <c r="C564" t="s">
        <v>1070</v>
      </c>
      <c r="D564" t="s">
        <v>1071</v>
      </c>
      <c r="E564" t="s">
        <v>85</v>
      </c>
      <c r="F564" t="s">
        <v>55</v>
      </c>
      <c r="G564" t="s">
        <v>57</v>
      </c>
      <c r="H564" t="s">
        <v>86</v>
      </c>
      <c r="I564" s="2">
        <v>43340</v>
      </c>
      <c r="J564" s="2">
        <v>46993</v>
      </c>
      <c r="K564" s="2">
        <f>Tabulka_SIS_READER_HODNOCENI[[#This Row],[DOKDYAKRED]]-365</f>
        <v>46628</v>
      </c>
      <c r="L564" s="3">
        <v>2027</v>
      </c>
      <c r="M564" s="3" t="str">
        <f>Tabulka_SIS_READER_HODNOCENI[[#This Row],[DOKDYPODAT ROK]]&amp; " březen"</f>
        <v>2027 březen</v>
      </c>
      <c r="N564" t="s">
        <v>60</v>
      </c>
      <c r="P564" s="3" t="s">
        <v>2903</v>
      </c>
      <c r="R564" s="2" t="s">
        <v>2937</v>
      </c>
      <c r="S564">
        <v>1464</v>
      </c>
    </row>
    <row r="565" spans="1:19" x14ac:dyDescent="0.25">
      <c r="A565">
        <v>1822</v>
      </c>
      <c r="B565" t="s">
        <v>70</v>
      </c>
      <c r="C565" t="s">
        <v>1123</v>
      </c>
      <c r="D565" t="s">
        <v>1124</v>
      </c>
      <c r="E565" t="s">
        <v>55</v>
      </c>
      <c r="F565" t="s">
        <v>56</v>
      </c>
      <c r="G565" t="s">
        <v>106</v>
      </c>
      <c r="H565" t="s">
        <v>58</v>
      </c>
      <c r="I565" s="2">
        <v>44223</v>
      </c>
      <c r="J565" s="2">
        <v>47875</v>
      </c>
      <c r="K565" s="2">
        <f>Tabulka_SIS_READER_HODNOCENI[[#This Row],[DOKDYAKRED]]-365</f>
        <v>47510</v>
      </c>
      <c r="L565" s="3">
        <v>2030</v>
      </c>
      <c r="M565" s="3" t="str">
        <f>Tabulka_SIS_READER_HODNOCENI[[#This Row],[DOKDYPODAT ROK]]&amp; " květen"</f>
        <v>2030 květen</v>
      </c>
      <c r="N565" t="s">
        <v>60</v>
      </c>
      <c r="P565" s="3" t="s">
        <v>2903</v>
      </c>
      <c r="R565" s="2" t="s">
        <v>2937</v>
      </c>
      <c r="S565">
        <v>1819</v>
      </c>
    </row>
    <row r="566" spans="1:19" x14ac:dyDescent="0.25">
      <c r="A566">
        <v>1753</v>
      </c>
      <c r="B566" t="s">
        <v>177</v>
      </c>
      <c r="C566" t="s">
        <v>1125</v>
      </c>
      <c r="D566" t="s">
        <v>1126</v>
      </c>
      <c r="E566" t="s">
        <v>85</v>
      </c>
      <c r="F566" t="s">
        <v>56</v>
      </c>
      <c r="G566" t="s">
        <v>57</v>
      </c>
      <c r="H566" t="s">
        <v>86</v>
      </c>
      <c r="I566" s="2">
        <v>43978</v>
      </c>
      <c r="J566" s="2">
        <v>47630</v>
      </c>
      <c r="K566" s="2">
        <f>Tabulka_SIS_READER_HODNOCENI[[#This Row],[DOKDYAKRED]]-365</f>
        <v>47265</v>
      </c>
      <c r="L566" s="3">
        <v>2029</v>
      </c>
      <c r="M566" s="3" t="str">
        <f>Tabulka_SIS_READER_HODNOCENI[[#This Row],[DOKDYPODAT ROK]]&amp; " březen"</f>
        <v>2029 březen</v>
      </c>
      <c r="N566" t="s">
        <v>60</v>
      </c>
      <c r="P566" s="3" t="s">
        <v>2903</v>
      </c>
      <c r="R566" s="2" t="s">
        <v>2937</v>
      </c>
      <c r="S566">
        <v>1521</v>
      </c>
    </row>
    <row r="567" spans="1:19" x14ac:dyDescent="0.25">
      <c r="A567">
        <v>1520</v>
      </c>
      <c r="B567" t="s">
        <v>177</v>
      </c>
      <c r="C567" t="s">
        <v>1128</v>
      </c>
      <c r="D567" t="s">
        <v>1129</v>
      </c>
      <c r="E567" t="s">
        <v>73</v>
      </c>
      <c r="F567" t="s">
        <v>55</v>
      </c>
      <c r="G567" t="s">
        <v>57</v>
      </c>
      <c r="H567" t="s">
        <v>74</v>
      </c>
      <c r="I567" s="2">
        <v>43978</v>
      </c>
      <c r="J567" s="2">
        <v>47630</v>
      </c>
      <c r="K567" s="2">
        <f>Tabulka_SIS_READER_HODNOCENI[[#This Row],[DOKDYAKRED]]-365</f>
        <v>47265</v>
      </c>
      <c r="L567" s="3">
        <v>2029</v>
      </c>
      <c r="M567" s="3" t="str">
        <f>Tabulka_SIS_READER_HODNOCENI[[#This Row],[DOKDYPODAT ROK]]&amp; " březen"</f>
        <v>2029 březen</v>
      </c>
      <c r="N567" t="s">
        <v>60</v>
      </c>
      <c r="P567" s="3" t="s">
        <v>2903</v>
      </c>
      <c r="R567" s="2" t="s">
        <v>2937</v>
      </c>
    </row>
    <row r="568" spans="1:19" x14ac:dyDescent="0.25">
      <c r="A568">
        <v>1472</v>
      </c>
      <c r="B568" t="s">
        <v>121</v>
      </c>
      <c r="C568" t="s">
        <v>1131</v>
      </c>
      <c r="D568" t="s">
        <v>1132</v>
      </c>
      <c r="E568" t="s">
        <v>85</v>
      </c>
      <c r="F568" t="s">
        <v>55</v>
      </c>
      <c r="G568" t="s">
        <v>57</v>
      </c>
      <c r="H568" t="s">
        <v>86</v>
      </c>
      <c r="I568" s="2">
        <v>43943</v>
      </c>
      <c r="J568" s="2">
        <v>47595</v>
      </c>
      <c r="K568" s="2">
        <f>Tabulka_SIS_READER_HODNOCENI[[#This Row],[DOKDYAKRED]]-365</f>
        <v>47230</v>
      </c>
      <c r="L568" s="3">
        <v>2029</v>
      </c>
      <c r="M568" s="3" t="str">
        <f>Tabulka_SIS_READER_HODNOCENI[[#This Row],[DOKDYPODAT ROK]]&amp; " březen"</f>
        <v>2029 březen</v>
      </c>
      <c r="N568" t="s">
        <v>60</v>
      </c>
      <c r="P568" s="3" t="s">
        <v>2903</v>
      </c>
      <c r="R568" s="2" t="s">
        <v>2937</v>
      </c>
    </row>
    <row r="569" spans="1:19" x14ac:dyDescent="0.25">
      <c r="A569">
        <v>1669</v>
      </c>
      <c r="B569" t="s">
        <v>155</v>
      </c>
      <c r="C569" t="s">
        <v>1134</v>
      </c>
      <c r="D569" t="s">
        <v>1135</v>
      </c>
      <c r="E569" t="s">
        <v>85</v>
      </c>
      <c r="F569" t="s">
        <v>55</v>
      </c>
      <c r="G569" t="s">
        <v>106</v>
      </c>
      <c r="H569" t="s">
        <v>86</v>
      </c>
      <c r="I569" s="2">
        <v>43978</v>
      </c>
      <c r="J569" s="2">
        <v>47630</v>
      </c>
      <c r="K569" s="2">
        <f>Tabulka_SIS_READER_HODNOCENI[[#This Row],[DOKDYAKRED]]-365</f>
        <v>47265</v>
      </c>
      <c r="L569" s="3">
        <v>2029</v>
      </c>
      <c r="M569" s="3" t="str">
        <f>Tabulka_SIS_READER_HODNOCENI[[#This Row],[DOKDYPODAT ROK]]&amp; " březen"</f>
        <v>2029 březen</v>
      </c>
      <c r="N569" t="s">
        <v>60</v>
      </c>
      <c r="P569" s="3" t="s">
        <v>2903</v>
      </c>
      <c r="R569" s="2" t="s">
        <v>2937</v>
      </c>
      <c r="S569">
        <v>1559</v>
      </c>
    </row>
    <row r="570" spans="1:19" x14ac:dyDescent="0.25">
      <c r="A570">
        <v>689</v>
      </c>
      <c r="B570" t="s">
        <v>280</v>
      </c>
      <c r="C570" t="s">
        <v>1136</v>
      </c>
      <c r="D570" t="s">
        <v>1137</v>
      </c>
      <c r="E570" t="s">
        <v>73</v>
      </c>
      <c r="F570" t="s">
        <v>55</v>
      </c>
      <c r="G570" t="s">
        <v>57</v>
      </c>
      <c r="H570" t="s">
        <v>74</v>
      </c>
      <c r="I570" s="2">
        <v>43340</v>
      </c>
      <c r="J570" s="2">
        <v>46993</v>
      </c>
      <c r="K570" s="2">
        <f>Tabulka_SIS_READER_HODNOCENI[[#This Row],[DOKDYAKRED]]-365</f>
        <v>46628</v>
      </c>
      <c r="L570" s="3">
        <v>2027</v>
      </c>
      <c r="M570" s="3" t="str">
        <f>Tabulka_SIS_READER_HODNOCENI[[#This Row],[DOKDYPODAT ROK]]&amp; " březen"</f>
        <v>2027 březen</v>
      </c>
      <c r="N570" t="s">
        <v>60</v>
      </c>
      <c r="P570" s="3" t="s">
        <v>2903</v>
      </c>
      <c r="R570" s="2" t="s">
        <v>2937</v>
      </c>
    </row>
    <row r="571" spans="1:19" x14ac:dyDescent="0.25">
      <c r="A571">
        <v>1646</v>
      </c>
      <c r="B571" t="s">
        <v>70</v>
      </c>
      <c r="C571" t="s">
        <v>1139</v>
      </c>
      <c r="D571" t="s">
        <v>1140</v>
      </c>
      <c r="E571" t="s">
        <v>85</v>
      </c>
      <c r="F571" t="s">
        <v>55</v>
      </c>
      <c r="G571" t="s">
        <v>57</v>
      </c>
      <c r="H571" t="s">
        <v>86</v>
      </c>
      <c r="I571" s="2">
        <v>43943</v>
      </c>
      <c r="J571" s="2">
        <v>45769</v>
      </c>
      <c r="K571" s="2">
        <f>Tabulka_SIS_READER_HODNOCENI[[#This Row],[DOKDYAKRED]]-365</f>
        <v>45404</v>
      </c>
      <c r="L571" s="3">
        <v>2024</v>
      </c>
      <c r="M571" s="3" t="str">
        <f>Tabulka_SIS_READER_HODNOCENI[[#This Row],[DOKDYPODAT ROK]]&amp; " březen"</f>
        <v>2024 březen</v>
      </c>
      <c r="N571" t="s">
        <v>60</v>
      </c>
      <c r="P571" s="3" t="s">
        <v>2903</v>
      </c>
      <c r="R571" s="2" t="s">
        <v>2937</v>
      </c>
    </row>
    <row r="572" spans="1:19" x14ac:dyDescent="0.25">
      <c r="A572">
        <v>1079</v>
      </c>
      <c r="B572" t="s">
        <v>145</v>
      </c>
      <c r="C572" t="s">
        <v>1142</v>
      </c>
      <c r="D572" t="s">
        <v>1143</v>
      </c>
      <c r="E572" t="s">
        <v>85</v>
      </c>
      <c r="F572" t="s">
        <v>55</v>
      </c>
      <c r="G572" t="s">
        <v>106</v>
      </c>
      <c r="H572" t="s">
        <v>86</v>
      </c>
      <c r="I572" s="2">
        <v>43635</v>
      </c>
      <c r="J572" s="2">
        <v>47288</v>
      </c>
      <c r="K572" s="2">
        <f>Tabulka_SIS_READER_HODNOCENI[[#This Row],[DOKDYAKRED]]-365</f>
        <v>46923</v>
      </c>
      <c r="L572" s="3">
        <v>2028</v>
      </c>
      <c r="M572" s="3" t="str">
        <f>Tabulka_SIS_READER_HODNOCENI[[#This Row],[DOKDYPODAT ROK]]&amp; " březen"</f>
        <v>2028 březen</v>
      </c>
      <c r="N572" t="s">
        <v>60</v>
      </c>
      <c r="P572" s="3" t="s">
        <v>2903</v>
      </c>
      <c r="R572" s="2" t="s">
        <v>2937</v>
      </c>
      <c r="S572">
        <v>869</v>
      </c>
    </row>
    <row r="573" spans="1:19" x14ac:dyDescent="0.25">
      <c r="A573">
        <v>694</v>
      </c>
      <c r="B573" t="s">
        <v>280</v>
      </c>
      <c r="C573" t="s">
        <v>1144</v>
      </c>
      <c r="D573" t="s">
        <v>1145</v>
      </c>
      <c r="E573" t="s">
        <v>73</v>
      </c>
      <c r="F573" t="s">
        <v>55</v>
      </c>
      <c r="G573" t="s">
        <v>106</v>
      </c>
      <c r="H573" t="s">
        <v>74</v>
      </c>
      <c r="I573" s="2">
        <v>43340</v>
      </c>
      <c r="J573" s="2">
        <v>46993</v>
      </c>
      <c r="K573" s="2">
        <f>Tabulka_SIS_READER_HODNOCENI[[#This Row],[DOKDYAKRED]]-365</f>
        <v>46628</v>
      </c>
      <c r="L573" s="3">
        <v>2027</v>
      </c>
      <c r="M573" s="3" t="str">
        <f>Tabulka_SIS_READER_HODNOCENI[[#This Row],[DOKDYPODAT ROK]]&amp; " březen"</f>
        <v>2027 březen</v>
      </c>
      <c r="N573" t="s">
        <v>60</v>
      </c>
      <c r="P573" s="3" t="s">
        <v>2903</v>
      </c>
      <c r="R573" s="2" t="s">
        <v>2937</v>
      </c>
      <c r="S573">
        <v>689</v>
      </c>
    </row>
    <row r="574" spans="1:19" x14ac:dyDescent="0.25">
      <c r="A574">
        <v>692</v>
      </c>
      <c r="B574" t="s">
        <v>280</v>
      </c>
      <c r="C574" t="s">
        <v>1136</v>
      </c>
      <c r="D574" t="s">
        <v>1137</v>
      </c>
      <c r="E574" t="s">
        <v>73</v>
      </c>
      <c r="F574" t="s">
        <v>56</v>
      </c>
      <c r="G574" t="s">
        <v>57</v>
      </c>
      <c r="H574" t="s">
        <v>74</v>
      </c>
      <c r="I574" s="2">
        <v>43340</v>
      </c>
      <c r="J574" s="2">
        <v>46993</v>
      </c>
      <c r="K574" s="2">
        <f>Tabulka_SIS_READER_HODNOCENI[[#This Row],[DOKDYAKRED]]-365</f>
        <v>46628</v>
      </c>
      <c r="L574" s="3">
        <v>2027</v>
      </c>
      <c r="M574" s="3" t="str">
        <f>Tabulka_SIS_READER_HODNOCENI[[#This Row],[DOKDYPODAT ROK]]&amp; " březen"</f>
        <v>2027 březen</v>
      </c>
      <c r="N574" t="s">
        <v>60</v>
      </c>
      <c r="P574" s="3" t="s">
        <v>2903</v>
      </c>
      <c r="R574" s="2" t="s">
        <v>2937</v>
      </c>
      <c r="S574">
        <v>689</v>
      </c>
    </row>
    <row r="575" spans="1:19" x14ac:dyDescent="0.25">
      <c r="A575">
        <v>869</v>
      </c>
      <c r="B575" t="s">
        <v>145</v>
      </c>
      <c r="C575" t="s">
        <v>1146</v>
      </c>
      <c r="D575" t="s">
        <v>1147</v>
      </c>
      <c r="E575" t="s">
        <v>85</v>
      </c>
      <c r="F575" t="s">
        <v>55</v>
      </c>
      <c r="G575" t="s">
        <v>57</v>
      </c>
      <c r="H575" t="s">
        <v>86</v>
      </c>
      <c r="I575" s="2">
        <v>43635</v>
      </c>
      <c r="J575" s="2">
        <v>47288</v>
      </c>
      <c r="K575" s="2">
        <f>Tabulka_SIS_READER_HODNOCENI[[#This Row],[DOKDYAKRED]]-365</f>
        <v>46923</v>
      </c>
      <c r="L575" s="3">
        <v>2028</v>
      </c>
      <c r="M575" s="3" t="str">
        <f>Tabulka_SIS_READER_HODNOCENI[[#This Row],[DOKDYPODAT ROK]]&amp; " březen"</f>
        <v>2028 březen</v>
      </c>
      <c r="N575" t="s">
        <v>60</v>
      </c>
      <c r="P575" s="3" t="s">
        <v>2903</v>
      </c>
      <c r="R575" s="2" t="s">
        <v>2937</v>
      </c>
    </row>
    <row r="576" spans="1:19" x14ac:dyDescent="0.25">
      <c r="A576">
        <v>1842</v>
      </c>
      <c r="B576" t="s">
        <v>151</v>
      </c>
      <c r="C576" t="s">
        <v>1149</v>
      </c>
      <c r="D576" t="s">
        <v>746</v>
      </c>
      <c r="E576" t="s">
        <v>55</v>
      </c>
      <c r="F576" t="s">
        <v>56</v>
      </c>
      <c r="G576" t="s">
        <v>57</v>
      </c>
      <c r="H576" t="s">
        <v>58</v>
      </c>
      <c r="I576" s="2">
        <v>44118</v>
      </c>
      <c r="J576" s="2">
        <v>45944</v>
      </c>
      <c r="K576" s="2">
        <f>Tabulka_SIS_READER_HODNOCENI[[#This Row],[DOKDYAKRED]]-365</f>
        <v>45579</v>
      </c>
      <c r="L576" s="3">
        <v>2024</v>
      </c>
      <c r="M576" s="3" t="str">
        <f>Tabulka_SIS_READER_HODNOCENI[[#This Row],[DOKDYPODAT ROK]]&amp; " květen"</f>
        <v>2024 květen</v>
      </c>
      <c r="N576" t="s">
        <v>60</v>
      </c>
      <c r="P576" s="3" t="s">
        <v>2903</v>
      </c>
      <c r="R576" s="2" t="s">
        <v>2937</v>
      </c>
      <c r="S576">
        <v>1567</v>
      </c>
    </row>
    <row r="577" spans="1:19" x14ac:dyDescent="0.25">
      <c r="A577">
        <v>1639</v>
      </c>
      <c r="B577" t="s">
        <v>177</v>
      </c>
      <c r="C577" t="s">
        <v>1081</v>
      </c>
      <c r="D577" t="s">
        <v>1082</v>
      </c>
      <c r="E577" t="s">
        <v>85</v>
      </c>
      <c r="F577" t="s">
        <v>56</v>
      </c>
      <c r="G577" t="s">
        <v>57</v>
      </c>
      <c r="H577" t="s">
        <v>86</v>
      </c>
      <c r="I577" s="2">
        <v>43943</v>
      </c>
      <c r="J577" s="2">
        <v>47595</v>
      </c>
      <c r="K577" s="2">
        <f>Tabulka_SIS_READER_HODNOCENI[[#This Row],[DOKDYAKRED]]-365</f>
        <v>47230</v>
      </c>
      <c r="L577" s="3">
        <v>2029</v>
      </c>
      <c r="M577" s="3" t="str">
        <f>Tabulka_SIS_READER_HODNOCENI[[#This Row],[DOKDYPODAT ROK]]&amp; " březen"</f>
        <v>2029 březen</v>
      </c>
      <c r="N577" t="s">
        <v>60</v>
      </c>
      <c r="P577" s="3" t="s">
        <v>2903</v>
      </c>
      <c r="R577" s="2" t="s">
        <v>2937</v>
      </c>
      <c r="S577">
        <v>1451</v>
      </c>
    </row>
    <row r="578" spans="1:19" x14ac:dyDescent="0.25">
      <c r="A578">
        <v>1478</v>
      </c>
      <c r="B578" t="s">
        <v>121</v>
      </c>
      <c r="C578" t="s">
        <v>1151</v>
      </c>
      <c r="D578" t="s">
        <v>750</v>
      </c>
      <c r="E578" t="s">
        <v>85</v>
      </c>
      <c r="F578" t="s">
        <v>55</v>
      </c>
      <c r="G578" t="s">
        <v>57</v>
      </c>
      <c r="H578" t="s">
        <v>86</v>
      </c>
      <c r="I578" s="2">
        <v>43978</v>
      </c>
      <c r="J578" s="2">
        <v>47630</v>
      </c>
      <c r="K578" s="2">
        <f>Tabulka_SIS_READER_HODNOCENI[[#This Row],[DOKDYAKRED]]-365</f>
        <v>47265</v>
      </c>
      <c r="L578" s="3">
        <v>2029</v>
      </c>
      <c r="M578" s="3" t="str">
        <f>Tabulka_SIS_READER_HODNOCENI[[#This Row],[DOKDYPODAT ROK]]&amp; " březen"</f>
        <v>2029 březen</v>
      </c>
      <c r="N578" t="s">
        <v>60</v>
      </c>
      <c r="P578" s="3" t="s">
        <v>2903</v>
      </c>
      <c r="R578" s="2" t="s">
        <v>2937</v>
      </c>
    </row>
    <row r="579" spans="1:19" x14ac:dyDescent="0.25">
      <c r="A579">
        <v>1848</v>
      </c>
      <c r="B579" t="s">
        <v>151</v>
      </c>
      <c r="C579" t="s">
        <v>1153</v>
      </c>
      <c r="D579" t="s">
        <v>1154</v>
      </c>
      <c r="E579" t="s">
        <v>55</v>
      </c>
      <c r="F579" t="s">
        <v>56</v>
      </c>
      <c r="G579" t="s">
        <v>57</v>
      </c>
      <c r="H579" t="s">
        <v>58</v>
      </c>
      <c r="I579" s="2">
        <v>44118</v>
      </c>
      <c r="J579" s="2">
        <v>45944</v>
      </c>
      <c r="K579" s="2">
        <f>Tabulka_SIS_READER_HODNOCENI[[#This Row],[DOKDYAKRED]]-365</f>
        <v>45579</v>
      </c>
      <c r="L579" s="3">
        <v>2024</v>
      </c>
      <c r="M579" s="3" t="str">
        <f>Tabulka_SIS_READER_HODNOCENI[[#This Row],[DOKDYPODAT ROK]]&amp; " květen"</f>
        <v>2024 květen</v>
      </c>
      <c r="N579" t="s">
        <v>60</v>
      </c>
      <c r="P579" s="3" t="s">
        <v>2903</v>
      </c>
      <c r="R579" s="2" t="s">
        <v>2937</v>
      </c>
      <c r="S579">
        <v>1603</v>
      </c>
    </row>
    <row r="580" spans="1:19" x14ac:dyDescent="0.25">
      <c r="A580">
        <v>1607</v>
      </c>
      <c r="B580" t="s">
        <v>151</v>
      </c>
      <c r="C580" t="s">
        <v>1156</v>
      </c>
      <c r="D580" t="s">
        <v>1157</v>
      </c>
      <c r="E580" t="s">
        <v>55</v>
      </c>
      <c r="F580" t="s">
        <v>55</v>
      </c>
      <c r="G580" t="s">
        <v>57</v>
      </c>
      <c r="H580" t="s">
        <v>58</v>
      </c>
      <c r="I580" s="2">
        <v>44118</v>
      </c>
      <c r="J580" s="2">
        <v>45944</v>
      </c>
      <c r="K580" s="2">
        <f>Tabulka_SIS_READER_HODNOCENI[[#This Row],[DOKDYAKRED]]-365</f>
        <v>45579</v>
      </c>
      <c r="L580" s="3">
        <v>2024</v>
      </c>
      <c r="M580" s="3" t="str">
        <f>Tabulka_SIS_READER_HODNOCENI[[#This Row],[DOKDYPODAT ROK]]&amp; " květen"</f>
        <v>2024 květen</v>
      </c>
      <c r="N580" t="s">
        <v>60</v>
      </c>
      <c r="P580" s="3" t="s">
        <v>2903</v>
      </c>
      <c r="R580" s="2" t="s">
        <v>2937</v>
      </c>
    </row>
    <row r="581" spans="1:19" x14ac:dyDescent="0.25">
      <c r="A581">
        <v>1797</v>
      </c>
      <c r="B581" t="s">
        <v>70</v>
      </c>
      <c r="C581" t="s">
        <v>1159</v>
      </c>
      <c r="D581" t="s">
        <v>1160</v>
      </c>
      <c r="E581" t="s">
        <v>55</v>
      </c>
      <c r="F581" t="s">
        <v>55</v>
      </c>
      <c r="G581" t="s">
        <v>57</v>
      </c>
      <c r="H581" t="s">
        <v>58</v>
      </c>
      <c r="I581" s="2">
        <v>44160</v>
      </c>
      <c r="J581" s="2">
        <v>47812</v>
      </c>
      <c r="K581" s="2">
        <f>Tabulka_SIS_READER_HODNOCENI[[#This Row],[DOKDYAKRED]]-365</f>
        <v>47447</v>
      </c>
      <c r="L581" s="3">
        <v>2029</v>
      </c>
      <c r="M581" s="3" t="str">
        <f>Tabulka_SIS_READER_HODNOCENI[[#This Row],[DOKDYPODAT ROK]]&amp; " květen"</f>
        <v>2029 květen</v>
      </c>
      <c r="N581" t="s">
        <v>60</v>
      </c>
      <c r="P581" s="3" t="s">
        <v>2903</v>
      </c>
      <c r="R581" s="2" t="s">
        <v>2937</v>
      </c>
    </row>
    <row r="582" spans="1:19" x14ac:dyDescent="0.25">
      <c r="A582">
        <v>1800</v>
      </c>
      <c r="B582" t="s">
        <v>70</v>
      </c>
      <c r="C582" t="s">
        <v>1159</v>
      </c>
      <c r="D582" t="s">
        <v>1160</v>
      </c>
      <c r="E582" t="s">
        <v>55</v>
      </c>
      <c r="F582" t="s">
        <v>56</v>
      </c>
      <c r="G582" t="s">
        <v>57</v>
      </c>
      <c r="H582" t="s">
        <v>58</v>
      </c>
      <c r="I582" s="2">
        <v>44160</v>
      </c>
      <c r="J582" s="2">
        <v>47812</v>
      </c>
      <c r="K582" s="2">
        <f>Tabulka_SIS_READER_HODNOCENI[[#This Row],[DOKDYAKRED]]-365</f>
        <v>47447</v>
      </c>
      <c r="L582" s="3">
        <v>2029</v>
      </c>
      <c r="M582" s="3" t="str">
        <f>Tabulka_SIS_READER_HODNOCENI[[#This Row],[DOKDYPODAT ROK]]&amp; " květen"</f>
        <v>2029 květen</v>
      </c>
      <c r="N582" t="s">
        <v>60</v>
      </c>
      <c r="P582" s="3" t="s">
        <v>2903</v>
      </c>
      <c r="R582" s="2" t="s">
        <v>2937</v>
      </c>
      <c r="S582">
        <v>1797</v>
      </c>
    </row>
    <row r="583" spans="1:19" x14ac:dyDescent="0.25">
      <c r="A583">
        <v>1803</v>
      </c>
      <c r="B583" t="s">
        <v>70</v>
      </c>
      <c r="C583" t="s">
        <v>1163</v>
      </c>
      <c r="D583" t="s">
        <v>1164</v>
      </c>
      <c r="E583" t="s">
        <v>55</v>
      </c>
      <c r="F583" t="s">
        <v>56</v>
      </c>
      <c r="G583" t="s">
        <v>106</v>
      </c>
      <c r="H583" t="s">
        <v>58</v>
      </c>
      <c r="I583" s="2">
        <v>44160</v>
      </c>
      <c r="J583" s="2">
        <v>47812</v>
      </c>
      <c r="K583" s="2">
        <f>Tabulka_SIS_READER_HODNOCENI[[#This Row],[DOKDYAKRED]]-365</f>
        <v>47447</v>
      </c>
      <c r="L583" s="3">
        <v>2029</v>
      </c>
      <c r="M583" s="3" t="str">
        <f>Tabulka_SIS_READER_HODNOCENI[[#This Row],[DOKDYPODAT ROK]]&amp; " květen"</f>
        <v>2029 květen</v>
      </c>
      <c r="N583" t="s">
        <v>60</v>
      </c>
      <c r="P583" s="3" t="s">
        <v>2903</v>
      </c>
      <c r="R583" s="2" t="s">
        <v>2937</v>
      </c>
      <c r="S583">
        <v>1797</v>
      </c>
    </row>
    <row r="584" spans="1:19" x14ac:dyDescent="0.25">
      <c r="A584">
        <v>1799</v>
      </c>
      <c r="B584" t="s">
        <v>70</v>
      </c>
      <c r="C584" t="s">
        <v>1163</v>
      </c>
      <c r="D584" t="s">
        <v>1164</v>
      </c>
      <c r="E584" t="s">
        <v>55</v>
      </c>
      <c r="F584" t="s">
        <v>55</v>
      </c>
      <c r="G584" t="s">
        <v>106</v>
      </c>
      <c r="H584" t="s">
        <v>58</v>
      </c>
      <c r="I584" s="2">
        <v>44160</v>
      </c>
      <c r="J584" s="2">
        <v>47812</v>
      </c>
      <c r="K584" s="2">
        <f>Tabulka_SIS_READER_HODNOCENI[[#This Row],[DOKDYAKRED]]-365</f>
        <v>47447</v>
      </c>
      <c r="L584" s="3">
        <v>2029</v>
      </c>
      <c r="M584" s="3" t="str">
        <f>Tabulka_SIS_READER_HODNOCENI[[#This Row],[DOKDYPODAT ROK]]&amp; " květen"</f>
        <v>2029 květen</v>
      </c>
      <c r="N584" t="s">
        <v>60</v>
      </c>
      <c r="P584" s="3" t="s">
        <v>2903</v>
      </c>
      <c r="R584" s="2" t="s">
        <v>2937</v>
      </c>
      <c r="S584">
        <v>1797</v>
      </c>
    </row>
    <row r="585" spans="1:19" x14ac:dyDescent="0.25">
      <c r="A585">
        <v>1622</v>
      </c>
      <c r="B585" t="s">
        <v>151</v>
      </c>
      <c r="C585" t="s">
        <v>1165</v>
      </c>
      <c r="D585" t="s">
        <v>1166</v>
      </c>
      <c r="E585" t="s">
        <v>55</v>
      </c>
      <c r="F585" t="s">
        <v>55</v>
      </c>
      <c r="G585" t="s">
        <v>57</v>
      </c>
      <c r="H585" t="s">
        <v>58</v>
      </c>
      <c r="I585" s="2">
        <v>44118</v>
      </c>
      <c r="J585" s="2">
        <v>45944</v>
      </c>
      <c r="K585" s="2">
        <f>Tabulka_SIS_READER_HODNOCENI[[#This Row],[DOKDYAKRED]]-365</f>
        <v>45579</v>
      </c>
      <c r="L585" s="3">
        <v>2024</v>
      </c>
      <c r="M585" s="3" t="str">
        <f>Tabulka_SIS_READER_HODNOCENI[[#This Row],[DOKDYPODAT ROK]]&amp; " květen"</f>
        <v>2024 květen</v>
      </c>
      <c r="N585" t="s">
        <v>60</v>
      </c>
      <c r="P585" s="3" t="s">
        <v>2903</v>
      </c>
      <c r="R585" s="2" t="s">
        <v>2937</v>
      </c>
    </row>
    <row r="586" spans="1:19" x14ac:dyDescent="0.25">
      <c r="A586">
        <v>1863</v>
      </c>
      <c r="B586" t="s">
        <v>151</v>
      </c>
      <c r="C586" t="s">
        <v>1169</v>
      </c>
      <c r="D586" t="s">
        <v>890</v>
      </c>
      <c r="E586" t="s">
        <v>55</v>
      </c>
      <c r="F586" t="s">
        <v>55</v>
      </c>
      <c r="G586" t="s">
        <v>106</v>
      </c>
      <c r="H586" t="s">
        <v>58</v>
      </c>
      <c r="I586" s="2">
        <v>44118</v>
      </c>
      <c r="J586" s="2">
        <v>45944</v>
      </c>
      <c r="K586" s="2">
        <f>Tabulka_SIS_READER_HODNOCENI[[#This Row],[DOKDYAKRED]]-365</f>
        <v>45579</v>
      </c>
      <c r="L586" s="3">
        <v>2024</v>
      </c>
      <c r="M586" s="3" t="str">
        <f>Tabulka_SIS_READER_HODNOCENI[[#This Row],[DOKDYPODAT ROK]]&amp; " květen"</f>
        <v>2024 květen</v>
      </c>
      <c r="N586" t="s">
        <v>60</v>
      </c>
      <c r="P586" s="3" t="s">
        <v>2903</v>
      </c>
      <c r="R586" s="2" t="s">
        <v>2937</v>
      </c>
      <c r="S586">
        <v>1623</v>
      </c>
    </row>
    <row r="587" spans="1:19" x14ac:dyDescent="0.25">
      <c r="A587">
        <v>1805</v>
      </c>
      <c r="B587" t="s">
        <v>177</v>
      </c>
      <c r="C587" t="s">
        <v>1128</v>
      </c>
      <c r="D587" t="s">
        <v>1129</v>
      </c>
      <c r="E587" t="s">
        <v>73</v>
      </c>
      <c r="F587" t="s">
        <v>56</v>
      </c>
      <c r="G587" t="s">
        <v>57</v>
      </c>
      <c r="H587" t="s">
        <v>74</v>
      </c>
      <c r="I587" s="2">
        <v>43978</v>
      </c>
      <c r="J587" s="2">
        <v>47630</v>
      </c>
      <c r="K587" s="2">
        <f>Tabulka_SIS_READER_HODNOCENI[[#This Row],[DOKDYAKRED]]-365</f>
        <v>47265</v>
      </c>
      <c r="L587" s="3">
        <v>2029</v>
      </c>
      <c r="M587" s="3" t="str">
        <f>Tabulka_SIS_READER_HODNOCENI[[#This Row],[DOKDYPODAT ROK]]&amp; " březen"</f>
        <v>2029 březen</v>
      </c>
      <c r="N587" t="s">
        <v>60</v>
      </c>
      <c r="P587" s="3" t="s">
        <v>2903</v>
      </c>
      <c r="R587" s="2" t="s">
        <v>2937</v>
      </c>
      <c r="S587">
        <v>1520</v>
      </c>
    </row>
    <row r="588" spans="1:19" x14ac:dyDescent="0.25">
      <c r="A588">
        <v>1554</v>
      </c>
      <c r="B588" t="s">
        <v>155</v>
      </c>
      <c r="C588" t="s">
        <v>1171</v>
      </c>
      <c r="D588" t="s">
        <v>183</v>
      </c>
      <c r="E588" t="s">
        <v>85</v>
      </c>
      <c r="F588" t="s">
        <v>55</v>
      </c>
      <c r="G588" t="s">
        <v>57</v>
      </c>
      <c r="H588" t="s">
        <v>86</v>
      </c>
      <c r="I588" s="2">
        <v>43978</v>
      </c>
      <c r="J588" s="2">
        <v>47630</v>
      </c>
      <c r="K588" s="2">
        <f>Tabulka_SIS_READER_HODNOCENI[[#This Row],[DOKDYAKRED]]-365</f>
        <v>47265</v>
      </c>
      <c r="L588" s="3">
        <v>2029</v>
      </c>
      <c r="M588" s="3" t="str">
        <f>Tabulka_SIS_READER_HODNOCENI[[#This Row],[DOKDYPODAT ROK]]&amp; " březen"</f>
        <v>2029 březen</v>
      </c>
      <c r="N588" t="s">
        <v>60</v>
      </c>
      <c r="P588" s="3" t="s">
        <v>2903</v>
      </c>
      <c r="R588" s="2" t="s">
        <v>2937</v>
      </c>
    </row>
    <row r="589" spans="1:19" x14ac:dyDescent="0.25">
      <c r="A589">
        <v>1671</v>
      </c>
      <c r="B589" t="s">
        <v>155</v>
      </c>
      <c r="C589" t="s">
        <v>1174</v>
      </c>
      <c r="D589" t="s">
        <v>187</v>
      </c>
      <c r="E589" t="s">
        <v>85</v>
      </c>
      <c r="F589" t="s">
        <v>55</v>
      </c>
      <c r="G589" t="s">
        <v>106</v>
      </c>
      <c r="H589" t="s">
        <v>86</v>
      </c>
      <c r="I589" s="2">
        <v>43978</v>
      </c>
      <c r="J589" s="2">
        <v>47630</v>
      </c>
      <c r="K589" s="2">
        <f>Tabulka_SIS_READER_HODNOCENI[[#This Row],[DOKDYAKRED]]-365</f>
        <v>47265</v>
      </c>
      <c r="L589" s="3">
        <v>2029</v>
      </c>
      <c r="M589" s="3" t="str">
        <f>Tabulka_SIS_READER_HODNOCENI[[#This Row],[DOKDYPODAT ROK]]&amp; " březen"</f>
        <v>2029 březen</v>
      </c>
      <c r="N589" t="s">
        <v>60</v>
      </c>
      <c r="P589" s="3" t="s">
        <v>2903</v>
      </c>
      <c r="R589" s="2" t="s">
        <v>2937</v>
      </c>
      <c r="S589">
        <v>1554</v>
      </c>
    </row>
    <row r="590" spans="1:19" x14ac:dyDescent="0.25">
      <c r="A590">
        <v>1591</v>
      </c>
      <c r="B590" t="s">
        <v>155</v>
      </c>
      <c r="C590" t="s">
        <v>1175</v>
      </c>
      <c r="D590" t="s">
        <v>1176</v>
      </c>
      <c r="E590" t="s">
        <v>73</v>
      </c>
      <c r="F590" t="s">
        <v>55</v>
      </c>
      <c r="G590" t="s">
        <v>57</v>
      </c>
      <c r="H590" t="s">
        <v>74</v>
      </c>
      <c r="I590" s="2">
        <v>43978</v>
      </c>
      <c r="J590" s="2">
        <v>47630</v>
      </c>
      <c r="K590" s="2">
        <f>Tabulka_SIS_READER_HODNOCENI[[#This Row],[DOKDYAKRED]]-365</f>
        <v>47265</v>
      </c>
      <c r="L590" s="3">
        <v>2029</v>
      </c>
      <c r="M590" s="3" t="str">
        <f>Tabulka_SIS_READER_HODNOCENI[[#This Row],[DOKDYPODAT ROK]]&amp; " březen"</f>
        <v>2029 březen</v>
      </c>
      <c r="N590" t="s">
        <v>60</v>
      </c>
      <c r="P590" s="3" t="s">
        <v>2903</v>
      </c>
      <c r="R590" s="2" t="s">
        <v>2937</v>
      </c>
    </row>
    <row r="591" spans="1:19" x14ac:dyDescent="0.25">
      <c r="A591">
        <v>1665</v>
      </c>
      <c r="B591" t="s">
        <v>155</v>
      </c>
      <c r="C591" t="s">
        <v>1180</v>
      </c>
      <c r="D591" t="s">
        <v>1181</v>
      </c>
      <c r="E591" t="s">
        <v>73</v>
      </c>
      <c r="F591" t="s">
        <v>55</v>
      </c>
      <c r="G591" t="s">
        <v>106</v>
      </c>
      <c r="H591" t="s">
        <v>74</v>
      </c>
      <c r="I591" s="2">
        <v>43978</v>
      </c>
      <c r="J591" s="2">
        <v>47630</v>
      </c>
      <c r="K591" s="2">
        <f>Tabulka_SIS_READER_HODNOCENI[[#This Row],[DOKDYAKRED]]-365</f>
        <v>47265</v>
      </c>
      <c r="L591" s="3">
        <v>2029</v>
      </c>
      <c r="M591" s="3" t="str">
        <f>Tabulka_SIS_READER_HODNOCENI[[#This Row],[DOKDYPODAT ROK]]&amp; " březen"</f>
        <v>2029 březen</v>
      </c>
      <c r="N591" t="s">
        <v>60</v>
      </c>
      <c r="P591" s="3" t="s">
        <v>2903</v>
      </c>
      <c r="R591" s="2" t="s">
        <v>2937</v>
      </c>
      <c r="S591">
        <v>1591</v>
      </c>
    </row>
    <row r="592" spans="1:19" x14ac:dyDescent="0.25">
      <c r="A592">
        <v>1086</v>
      </c>
      <c r="B592" t="s">
        <v>155</v>
      </c>
      <c r="C592" t="s">
        <v>1182</v>
      </c>
      <c r="D592" t="s">
        <v>1183</v>
      </c>
      <c r="E592" t="s">
        <v>85</v>
      </c>
      <c r="F592" t="s">
        <v>55</v>
      </c>
      <c r="G592" t="s">
        <v>106</v>
      </c>
      <c r="H592" t="s">
        <v>86</v>
      </c>
      <c r="I592" s="2">
        <v>43635</v>
      </c>
      <c r="J592" s="2">
        <v>47288</v>
      </c>
      <c r="K592" s="2">
        <f>Tabulka_SIS_READER_HODNOCENI[[#This Row],[DOKDYAKRED]]-365</f>
        <v>46923</v>
      </c>
      <c r="L592" s="3">
        <v>2028</v>
      </c>
      <c r="M592" s="3" t="str">
        <f>Tabulka_SIS_READER_HODNOCENI[[#This Row],[DOKDYPODAT ROK]]&amp; " březen"</f>
        <v>2028 březen</v>
      </c>
      <c r="N592" t="s">
        <v>60</v>
      </c>
      <c r="P592" s="3" t="s">
        <v>2903</v>
      </c>
      <c r="R592" s="2" t="s">
        <v>2937</v>
      </c>
      <c r="S592">
        <v>774</v>
      </c>
    </row>
    <row r="593" spans="1:19" x14ac:dyDescent="0.25">
      <c r="A593">
        <v>34</v>
      </c>
      <c r="B593" t="s">
        <v>198</v>
      </c>
      <c r="C593" t="s">
        <v>1185</v>
      </c>
      <c r="D593" t="s">
        <v>1186</v>
      </c>
      <c r="E593" t="s">
        <v>55</v>
      </c>
      <c r="F593" t="s">
        <v>55</v>
      </c>
      <c r="G593" t="s">
        <v>57</v>
      </c>
      <c r="H593" t="s">
        <v>58</v>
      </c>
      <c r="K593" s="2">
        <f>Tabulka_SIS_READER_HODNOCENI[[#This Row],[DOKDYAKRED]]-365</f>
        <v>-365</v>
      </c>
      <c r="L593" s="3" t="e">
        <v>#NUM!</v>
      </c>
      <c r="M593" s="3" t="e">
        <f>Tabulka_SIS_READER_HODNOCENI[[#This Row],[DOKDYPODAT ROK]]&amp; " květen"</f>
        <v>#NUM!</v>
      </c>
      <c r="N593" t="s">
        <v>119</v>
      </c>
      <c r="O593" s="1"/>
      <c r="P593" s="3" t="s">
        <v>2903</v>
      </c>
      <c r="Q593" s="1"/>
      <c r="R593" s="1" t="s">
        <v>2937</v>
      </c>
    </row>
    <row r="594" spans="1:19" x14ac:dyDescent="0.25">
      <c r="A594">
        <v>49</v>
      </c>
      <c r="B594" t="s">
        <v>198</v>
      </c>
      <c r="C594" t="s">
        <v>1189</v>
      </c>
      <c r="D594" t="s">
        <v>1190</v>
      </c>
      <c r="E594" t="s">
        <v>85</v>
      </c>
      <c r="F594" t="s">
        <v>55</v>
      </c>
      <c r="G594" t="s">
        <v>57</v>
      </c>
      <c r="H594" t="s">
        <v>86</v>
      </c>
      <c r="I594" s="2">
        <v>43271</v>
      </c>
      <c r="J594" s="2">
        <v>46924</v>
      </c>
      <c r="K594" s="2">
        <f>Tabulka_SIS_READER_HODNOCENI[[#This Row],[DOKDYAKRED]]-365</f>
        <v>46559</v>
      </c>
      <c r="L594" s="3">
        <v>2027</v>
      </c>
      <c r="M594" s="3" t="str">
        <f>Tabulka_SIS_READER_HODNOCENI[[#This Row],[DOKDYPODAT ROK]]&amp; " březen"</f>
        <v>2027 březen</v>
      </c>
      <c r="N594" t="s">
        <v>60</v>
      </c>
      <c r="P594" s="3" t="s">
        <v>2903</v>
      </c>
      <c r="R594" s="2" t="s">
        <v>2937</v>
      </c>
    </row>
    <row r="595" spans="1:19" x14ac:dyDescent="0.25">
      <c r="A595">
        <v>793</v>
      </c>
      <c r="B595" t="s">
        <v>198</v>
      </c>
      <c r="C595" t="s">
        <v>1192</v>
      </c>
      <c r="D595" t="s">
        <v>1193</v>
      </c>
      <c r="E595" t="s">
        <v>85</v>
      </c>
      <c r="F595" t="s">
        <v>56</v>
      </c>
      <c r="G595" t="s">
        <v>57</v>
      </c>
      <c r="H595" t="s">
        <v>86</v>
      </c>
      <c r="I595" s="2">
        <v>43607</v>
      </c>
      <c r="J595" s="2">
        <v>47260</v>
      </c>
      <c r="K595" s="2">
        <f>Tabulka_SIS_READER_HODNOCENI[[#This Row],[DOKDYAKRED]]-365</f>
        <v>46895</v>
      </c>
      <c r="L595" s="3">
        <v>2028</v>
      </c>
      <c r="M595" s="3" t="str">
        <f>Tabulka_SIS_READER_HODNOCENI[[#This Row],[DOKDYPODAT ROK]]&amp; " březen"</f>
        <v>2028 březen</v>
      </c>
      <c r="N595" t="s">
        <v>60</v>
      </c>
      <c r="P595" s="3" t="s">
        <v>2903</v>
      </c>
      <c r="Q595" s="2">
        <v>43646</v>
      </c>
      <c r="R595" s="2" t="s">
        <v>2944</v>
      </c>
      <c r="S595">
        <v>765</v>
      </c>
    </row>
    <row r="596" spans="1:19" x14ac:dyDescent="0.25">
      <c r="A596">
        <v>765</v>
      </c>
      <c r="B596" t="s">
        <v>198</v>
      </c>
      <c r="C596" t="s">
        <v>1192</v>
      </c>
      <c r="D596" t="s">
        <v>1193</v>
      </c>
      <c r="E596" t="s">
        <v>85</v>
      </c>
      <c r="F596" t="s">
        <v>55</v>
      </c>
      <c r="G596" t="s">
        <v>57</v>
      </c>
      <c r="H596" t="s">
        <v>86</v>
      </c>
      <c r="I596" s="2">
        <v>43607</v>
      </c>
      <c r="J596" s="2">
        <v>47260</v>
      </c>
      <c r="K596" s="2">
        <f>Tabulka_SIS_READER_HODNOCENI[[#This Row],[DOKDYAKRED]]-365</f>
        <v>46895</v>
      </c>
      <c r="L596" s="3">
        <v>2028</v>
      </c>
      <c r="M596" s="3" t="str">
        <f>Tabulka_SIS_READER_HODNOCENI[[#This Row],[DOKDYPODAT ROK]]&amp; " březen"</f>
        <v>2028 březen</v>
      </c>
      <c r="N596" t="s">
        <v>60</v>
      </c>
      <c r="P596" s="3" t="s">
        <v>2903</v>
      </c>
      <c r="Q596" s="2">
        <v>43646</v>
      </c>
      <c r="R596" s="2" t="s">
        <v>2944</v>
      </c>
    </row>
    <row r="597" spans="1:19" x14ac:dyDescent="0.25">
      <c r="A597">
        <v>221</v>
      </c>
      <c r="B597" t="s">
        <v>155</v>
      </c>
      <c r="C597" t="s">
        <v>1195</v>
      </c>
      <c r="D597" t="s">
        <v>1196</v>
      </c>
      <c r="E597" t="s">
        <v>85</v>
      </c>
      <c r="F597" t="s">
        <v>55</v>
      </c>
      <c r="G597" t="s">
        <v>57</v>
      </c>
      <c r="H597" t="s">
        <v>86</v>
      </c>
      <c r="K597" s="2">
        <f>Tabulka_SIS_READER_HODNOCENI[[#This Row],[DOKDYAKRED]]-365</f>
        <v>-365</v>
      </c>
      <c r="L597" s="3" t="e">
        <v>#NUM!</v>
      </c>
      <c r="M597" s="3" t="e">
        <f>Tabulka_SIS_READER_HODNOCENI[[#This Row],[DOKDYPODAT ROK]]&amp; " březen"</f>
        <v>#NUM!</v>
      </c>
      <c r="N597" t="s">
        <v>119</v>
      </c>
      <c r="O597" s="1"/>
      <c r="P597" s="3" t="s">
        <v>2903</v>
      </c>
      <c r="Q597" s="1"/>
      <c r="R597" s="1" t="s">
        <v>2937</v>
      </c>
    </row>
    <row r="598" spans="1:19" x14ac:dyDescent="0.25">
      <c r="A598">
        <v>483</v>
      </c>
      <c r="B598" t="s">
        <v>177</v>
      </c>
      <c r="C598" t="s">
        <v>519</v>
      </c>
      <c r="D598" t="s">
        <v>1199</v>
      </c>
      <c r="E598" t="s">
        <v>55</v>
      </c>
      <c r="F598" t="s">
        <v>55</v>
      </c>
      <c r="G598" t="s">
        <v>139</v>
      </c>
      <c r="H598" t="s">
        <v>58</v>
      </c>
      <c r="I598" s="2">
        <v>43404</v>
      </c>
      <c r="J598" s="2">
        <v>45230</v>
      </c>
      <c r="K598" s="2">
        <f>Tabulka_SIS_READER_HODNOCENI[[#This Row],[DOKDYAKRED]]-365</f>
        <v>44865</v>
      </c>
      <c r="L598" s="3">
        <v>2022</v>
      </c>
      <c r="M598" s="3" t="str">
        <f>Tabulka_SIS_READER_HODNOCENI[[#This Row],[DOKDYPODAT ROK]]&amp; " květen"</f>
        <v>2022 květen</v>
      </c>
      <c r="N598" t="s">
        <v>60</v>
      </c>
      <c r="O598" s="2">
        <v>44561</v>
      </c>
      <c r="P598" s="3" t="s">
        <v>2910</v>
      </c>
      <c r="R598" s="2" t="s">
        <v>2937</v>
      </c>
      <c r="S598">
        <v>474</v>
      </c>
    </row>
    <row r="599" spans="1:19" x14ac:dyDescent="0.25">
      <c r="A599">
        <v>287</v>
      </c>
      <c r="B599" t="s">
        <v>177</v>
      </c>
      <c r="C599" t="s">
        <v>1200</v>
      </c>
      <c r="D599" t="s">
        <v>1201</v>
      </c>
      <c r="E599" t="s">
        <v>85</v>
      </c>
      <c r="F599" t="s">
        <v>55</v>
      </c>
      <c r="G599" t="s">
        <v>57</v>
      </c>
      <c r="H599" t="s">
        <v>86</v>
      </c>
      <c r="I599" s="2">
        <v>43243</v>
      </c>
      <c r="J599" s="2">
        <v>46896</v>
      </c>
      <c r="K599" s="2">
        <f>Tabulka_SIS_READER_HODNOCENI[[#This Row],[DOKDYAKRED]]-365</f>
        <v>46531</v>
      </c>
      <c r="L599" s="3">
        <v>2027</v>
      </c>
      <c r="M599" s="3" t="str">
        <f>Tabulka_SIS_READER_HODNOCENI[[#This Row],[DOKDYPODAT ROK]]&amp; " březen"</f>
        <v>2027 březen</v>
      </c>
      <c r="N599" t="s">
        <v>60</v>
      </c>
      <c r="P599" s="3" t="s">
        <v>2903</v>
      </c>
      <c r="R599" s="2" t="s">
        <v>2937</v>
      </c>
    </row>
    <row r="600" spans="1:19" x14ac:dyDescent="0.25">
      <c r="A600">
        <v>344</v>
      </c>
      <c r="B600" t="s">
        <v>70</v>
      </c>
      <c r="C600" t="s">
        <v>1203</v>
      </c>
      <c r="D600" t="s">
        <v>739</v>
      </c>
      <c r="E600" t="s">
        <v>85</v>
      </c>
      <c r="F600" t="s">
        <v>55</v>
      </c>
      <c r="G600" t="s">
        <v>57</v>
      </c>
      <c r="H600" t="s">
        <v>86</v>
      </c>
      <c r="I600" s="2">
        <v>43297</v>
      </c>
      <c r="J600" s="2">
        <v>46950</v>
      </c>
      <c r="K600" s="2">
        <f>Tabulka_SIS_READER_HODNOCENI[[#This Row],[DOKDYAKRED]]-365</f>
        <v>46585</v>
      </c>
      <c r="L600" s="3">
        <v>2027</v>
      </c>
      <c r="M600" s="3" t="str">
        <f>Tabulka_SIS_READER_HODNOCENI[[#This Row],[DOKDYPODAT ROK]]&amp; " březen"</f>
        <v>2027 březen</v>
      </c>
      <c r="N600" t="s">
        <v>60</v>
      </c>
      <c r="O600" s="2">
        <v>45291</v>
      </c>
      <c r="P600" s="3" t="s">
        <v>2911</v>
      </c>
      <c r="R600" s="2" t="s">
        <v>2937</v>
      </c>
    </row>
    <row r="601" spans="1:19" x14ac:dyDescent="0.25">
      <c r="A601">
        <v>684</v>
      </c>
      <c r="B601" t="s">
        <v>121</v>
      </c>
      <c r="C601" t="s">
        <v>1205</v>
      </c>
      <c r="D601" t="s">
        <v>1206</v>
      </c>
      <c r="E601" t="s">
        <v>55</v>
      </c>
      <c r="F601" t="s">
        <v>56</v>
      </c>
      <c r="G601" t="s">
        <v>57</v>
      </c>
      <c r="H601" t="s">
        <v>58</v>
      </c>
      <c r="I601" s="2">
        <v>43658</v>
      </c>
      <c r="J601" s="2">
        <v>45485</v>
      </c>
      <c r="K601" s="2">
        <f>Tabulka_SIS_READER_HODNOCENI[[#This Row],[DOKDYAKRED]]-365</f>
        <v>45120</v>
      </c>
      <c r="L601" s="3">
        <v>2023</v>
      </c>
      <c r="M601" s="3" t="str">
        <f>Tabulka_SIS_READER_HODNOCENI[[#This Row],[DOKDYPODAT ROK]]&amp; " květen"</f>
        <v>2023 květen</v>
      </c>
      <c r="N601" t="s">
        <v>60</v>
      </c>
      <c r="P601" s="3" t="s">
        <v>2903</v>
      </c>
      <c r="R601" s="2" t="s">
        <v>2937</v>
      </c>
      <c r="S601">
        <v>175</v>
      </c>
    </row>
    <row r="602" spans="1:19" x14ac:dyDescent="0.25">
      <c r="A602">
        <v>175</v>
      </c>
      <c r="B602" t="s">
        <v>121</v>
      </c>
      <c r="C602" t="s">
        <v>1205</v>
      </c>
      <c r="D602" t="s">
        <v>1206</v>
      </c>
      <c r="E602" t="s">
        <v>55</v>
      </c>
      <c r="F602" t="s">
        <v>55</v>
      </c>
      <c r="G602" t="s">
        <v>57</v>
      </c>
      <c r="H602" t="s">
        <v>58</v>
      </c>
      <c r="I602" s="2">
        <v>43658</v>
      </c>
      <c r="J602" s="2">
        <v>45485</v>
      </c>
      <c r="K602" s="2">
        <f>Tabulka_SIS_READER_HODNOCENI[[#This Row],[DOKDYAKRED]]-365</f>
        <v>45120</v>
      </c>
      <c r="L602" s="3">
        <v>2023</v>
      </c>
      <c r="M602" s="3" t="str">
        <f>Tabulka_SIS_READER_HODNOCENI[[#This Row],[DOKDYPODAT ROK]]&amp; " květen"</f>
        <v>2023 květen</v>
      </c>
      <c r="N602" t="s">
        <v>60</v>
      </c>
      <c r="P602" s="3" t="s">
        <v>2903</v>
      </c>
      <c r="R602" s="2" t="s">
        <v>2937</v>
      </c>
    </row>
    <row r="603" spans="1:19" x14ac:dyDescent="0.25">
      <c r="A603">
        <v>685</v>
      </c>
      <c r="B603" t="s">
        <v>121</v>
      </c>
      <c r="C603" t="s">
        <v>1208</v>
      </c>
      <c r="D603" t="s">
        <v>1209</v>
      </c>
      <c r="E603" t="s">
        <v>55</v>
      </c>
      <c r="F603" t="s">
        <v>56</v>
      </c>
      <c r="G603" t="s">
        <v>106</v>
      </c>
      <c r="H603" t="s">
        <v>58</v>
      </c>
      <c r="I603" s="2">
        <v>43658</v>
      </c>
      <c r="J603" s="2">
        <v>45485</v>
      </c>
      <c r="K603" s="2">
        <f>Tabulka_SIS_READER_HODNOCENI[[#This Row],[DOKDYAKRED]]-365</f>
        <v>45120</v>
      </c>
      <c r="L603" s="3">
        <v>2023</v>
      </c>
      <c r="M603" s="3" t="str">
        <f>Tabulka_SIS_READER_HODNOCENI[[#This Row],[DOKDYPODAT ROK]]&amp; " květen"</f>
        <v>2023 květen</v>
      </c>
      <c r="N603" t="s">
        <v>60</v>
      </c>
      <c r="P603" s="3" t="s">
        <v>2903</v>
      </c>
      <c r="R603" s="2" t="s">
        <v>2937</v>
      </c>
      <c r="S603">
        <v>175</v>
      </c>
    </row>
    <row r="604" spans="1:19" x14ac:dyDescent="0.25">
      <c r="A604">
        <v>176</v>
      </c>
      <c r="B604" t="s">
        <v>121</v>
      </c>
      <c r="C604" t="s">
        <v>1208</v>
      </c>
      <c r="D604" t="s">
        <v>1209</v>
      </c>
      <c r="E604" t="s">
        <v>55</v>
      </c>
      <c r="F604" t="s">
        <v>55</v>
      </c>
      <c r="G604" t="s">
        <v>106</v>
      </c>
      <c r="H604" t="s">
        <v>58</v>
      </c>
      <c r="I604" s="2">
        <v>43658</v>
      </c>
      <c r="J604" s="2">
        <v>45485</v>
      </c>
      <c r="K604" s="2">
        <f>Tabulka_SIS_READER_HODNOCENI[[#This Row],[DOKDYAKRED]]-365</f>
        <v>45120</v>
      </c>
      <c r="L604" s="3">
        <v>2023</v>
      </c>
      <c r="M604" s="3" t="str">
        <f>Tabulka_SIS_READER_HODNOCENI[[#This Row],[DOKDYPODAT ROK]]&amp; " květen"</f>
        <v>2023 květen</v>
      </c>
      <c r="N604" t="s">
        <v>60</v>
      </c>
      <c r="P604" s="3" t="s">
        <v>2903</v>
      </c>
      <c r="R604" s="2" t="s">
        <v>2937</v>
      </c>
      <c r="S604">
        <v>175</v>
      </c>
    </row>
    <row r="605" spans="1:19" x14ac:dyDescent="0.25">
      <c r="A605">
        <v>774</v>
      </c>
      <c r="B605" t="s">
        <v>155</v>
      </c>
      <c r="C605" t="s">
        <v>1210</v>
      </c>
      <c r="D605" t="s">
        <v>1211</v>
      </c>
      <c r="E605" t="s">
        <v>85</v>
      </c>
      <c r="F605" t="s">
        <v>55</v>
      </c>
      <c r="G605" t="s">
        <v>57</v>
      </c>
      <c r="H605" t="s">
        <v>86</v>
      </c>
      <c r="I605" s="2">
        <v>43635</v>
      </c>
      <c r="J605" s="2">
        <v>47288</v>
      </c>
      <c r="K605" s="2">
        <f>Tabulka_SIS_READER_HODNOCENI[[#This Row],[DOKDYAKRED]]-365</f>
        <v>46923</v>
      </c>
      <c r="L605" s="3">
        <v>2028</v>
      </c>
      <c r="M605" s="3" t="str">
        <f>Tabulka_SIS_READER_HODNOCENI[[#This Row],[DOKDYPODAT ROK]]&amp; " březen"</f>
        <v>2028 březen</v>
      </c>
      <c r="N605" t="s">
        <v>60</v>
      </c>
      <c r="P605" s="3" t="s">
        <v>2903</v>
      </c>
      <c r="R605" s="2" t="s">
        <v>2937</v>
      </c>
    </row>
    <row r="606" spans="1:19" x14ac:dyDescent="0.25">
      <c r="A606">
        <v>1120</v>
      </c>
      <c r="B606" t="s">
        <v>348</v>
      </c>
      <c r="C606" t="s">
        <v>1212</v>
      </c>
      <c r="D606" t="s">
        <v>1213</v>
      </c>
      <c r="E606" t="s">
        <v>55</v>
      </c>
      <c r="F606" t="s">
        <v>56</v>
      </c>
      <c r="G606" t="s">
        <v>106</v>
      </c>
      <c r="H606" t="s">
        <v>58</v>
      </c>
      <c r="I606" s="2">
        <v>43607</v>
      </c>
      <c r="J606" s="2">
        <v>47260</v>
      </c>
      <c r="K606" s="2">
        <f>Tabulka_SIS_READER_HODNOCENI[[#This Row],[DOKDYAKRED]]-365</f>
        <v>46895</v>
      </c>
      <c r="L606" s="3">
        <v>2028</v>
      </c>
      <c r="M606" s="3" t="str">
        <f>Tabulka_SIS_READER_HODNOCENI[[#This Row],[DOKDYPODAT ROK]]&amp; " květen"</f>
        <v>2028 květen</v>
      </c>
      <c r="N606" t="s">
        <v>60</v>
      </c>
      <c r="P606" s="3" t="s">
        <v>2903</v>
      </c>
      <c r="R606" s="2" t="s">
        <v>2937</v>
      </c>
      <c r="S606">
        <v>784</v>
      </c>
    </row>
    <row r="607" spans="1:19" x14ac:dyDescent="0.25">
      <c r="A607">
        <v>1164</v>
      </c>
      <c r="B607" t="s">
        <v>155</v>
      </c>
      <c r="C607" t="s">
        <v>1214</v>
      </c>
      <c r="D607" t="s">
        <v>1215</v>
      </c>
      <c r="E607" t="s">
        <v>85</v>
      </c>
      <c r="F607" t="s">
        <v>55</v>
      </c>
      <c r="G607" t="s">
        <v>106</v>
      </c>
      <c r="H607" t="s">
        <v>86</v>
      </c>
      <c r="I607" s="2">
        <v>43635</v>
      </c>
      <c r="J607" s="2">
        <v>47288</v>
      </c>
      <c r="K607" s="2">
        <f>Tabulka_SIS_READER_HODNOCENI[[#This Row],[DOKDYAKRED]]-365</f>
        <v>46923</v>
      </c>
      <c r="L607" s="3">
        <v>2028</v>
      </c>
      <c r="M607" s="3" t="str">
        <f>Tabulka_SIS_READER_HODNOCENI[[#This Row],[DOKDYPODAT ROK]]&amp; " březen"</f>
        <v>2028 březen</v>
      </c>
      <c r="N607" t="s">
        <v>60</v>
      </c>
      <c r="P607" s="3" t="s">
        <v>2903</v>
      </c>
      <c r="R607" s="2" t="s">
        <v>2937</v>
      </c>
      <c r="S607">
        <v>757</v>
      </c>
    </row>
    <row r="608" spans="1:19" x14ac:dyDescent="0.25">
      <c r="A608">
        <v>173</v>
      </c>
      <c r="B608" t="s">
        <v>121</v>
      </c>
      <c r="C608" t="s">
        <v>1216</v>
      </c>
      <c r="D608" t="s">
        <v>1217</v>
      </c>
      <c r="E608" t="s">
        <v>55</v>
      </c>
      <c r="F608" t="s">
        <v>55</v>
      </c>
      <c r="G608" t="s">
        <v>57</v>
      </c>
      <c r="H608" t="s">
        <v>58</v>
      </c>
      <c r="I608" s="2">
        <v>43404</v>
      </c>
      <c r="J608" s="2">
        <v>47057</v>
      </c>
      <c r="K608" s="2">
        <f>Tabulka_SIS_READER_HODNOCENI[[#This Row],[DOKDYAKRED]]-365</f>
        <v>46692</v>
      </c>
      <c r="L608" s="3">
        <v>2027</v>
      </c>
      <c r="M608" s="3" t="str">
        <f>Tabulka_SIS_READER_HODNOCENI[[#This Row],[DOKDYPODAT ROK]]&amp; " květen"</f>
        <v>2027 květen</v>
      </c>
      <c r="N608" t="s">
        <v>60</v>
      </c>
      <c r="O608" s="2">
        <v>44561</v>
      </c>
      <c r="P608" s="3" t="s">
        <v>2910</v>
      </c>
      <c r="R608" s="2" t="s">
        <v>2937</v>
      </c>
    </row>
    <row r="609" spans="1:19" x14ac:dyDescent="0.25">
      <c r="A609">
        <v>1128</v>
      </c>
      <c r="B609" t="s">
        <v>348</v>
      </c>
      <c r="C609" t="s">
        <v>1220</v>
      </c>
      <c r="D609" t="s">
        <v>1221</v>
      </c>
      <c r="E609" t="s">
        <v>55</v>
      </c>
      <c r="F609" t="s">
        <v>56</v>
      </c>
      <c r="G609" t="s">
        <v>106</v>
      </c>
      <c r="H609" t="s">
        <v>58</v>
      </c>
      <c r="I609" s="2">
        <v>43607</v>
      </c>
      <c r="J609" s="2">
        <v>47260</v>
      </c>
      <c r="K609" s="2">
        <f>Tabulka_SIS_READER_HODNOCENI[[#This Row],[DOKDYAKRED]]-365</f>
        <v>46895</v>
      </c>
      <c r="L609" s="3">
        <v>2028</v>
      </c>
      <c r="M609" s="3" t="str">
        <f>Tabulka_SIS_READER_HODNOCENI[[#This Row],[DOKDYPODAT ROK]]&amp; " květen"</f>
        <v>2028 květen</v>
      </c>
      <c r="N609" t="s">
        <v>60</v>
      </c>
      <c r="P609" s="3" t="s">
        <v>2903</v>
      </c>
      <c r="R609" s="2" t="s">
        <v>2937</v>
      </c>
      <c r="S609">
        <v>787</v>
      </c>
    </row>
    <row r="610" spans="1:19" x14ac:dyDescent="0.25">
      <c r="A610">
        <v>1140</v>
      </c>
      <c r="B610" t="s">
        <v>348</v>
      </c>
      <c r="C610" t="s">
        <v>1224</v>
      </c>
      <c r="D610" t="s">
        <v>1225</v>
      </c>
      <c r="E610" t="s">
        <v>55</v>
      </c>
      <c r="F610" t="s">
        <v>55</v>
      </c>
      <c r="G610" t="s">
        <v>106</v>
      </c>
      <c r="H610" t="s">
        <v>58</v>
      </c>
      <c r="I610" s="2">
        <v>43607</v>
      </c>
      <c r="J610" s="2">
        <v>47260</v>
      </c>
      <c r="K610" s="2">
        <f>Tabulka_SIS_READER_HODNOCENI[[#This Row],[DOKDYAKRED]]-365</f>
        <v>46895</v>
      </c>
      <c r="L610" s="3">
        <v>2028</v>
      </c>
      <c r="M610" s="3" t="str">
        <f>Tabulka_SIS_READER_HODNOCENI[[#This Row],[DOKDYPODAT ROK]]&amp; " květen"</f>
        <v>2028 květen</v>
      </c>
      <c r="N610" t="s">
        <v>60</v>
      </c>
      <c r="P610" s="3" t="s">
        <v>2903</v>
      </c>
      <c r="R610" s="2" t="s">
        <v>2937</v>
      </c>
      <c r="S610">
        <v>788</v>
      </c>
    </row>
    <row r="611" spans="1:19" x14ac:dyDescent="0.25">
      <c r="A611">
        <v>174</v>
      </c>
      <c r="B611" t="s">
        <v>121</v>
      </c>
      <c r="C611" t="s">
        <v>1228</v>
      </c>
      <c r="D611" t="s">
        <v>1229</v>
      </c>
      <c r="E611" t="s">
        <v>55</v>
      </c>
      <c r="F611" t="s">
        <v>55</v>
      </c>
      <c r="G611" t="s">
        <v>106</v>
      </c>
      <c r="H611" t="s">
        <v>58</v>
      </c>
      <c r="I611" s="2">
        <v>43404</v>
      </c>
      <c r="J611" s="2">
        <v>47057</v>
      </c>
      <c r="K611" s="2">
        <f>Tabulka_SIS_READER_HODNOCENI[[#This Row],[DOKDYAKRED]]-365</f>
        <v>46692</v>
      </c>
      <c r="L611" s="3">
        <v>2027</v>
      </c>
      <c r="M611" s="3" t="str">
        <f>Tabulka_SIS_READER_HODNOCENI[[#This Row],[DOKDYPODAT ROK]]&amp; " květen"</f>
        <v>2027 květen</v>
      </c>
      <c r="N611" t="s">
        <v>60</v>
      </c>
      <c r="O611" s="2">
        <v>44561</v>
      </c>
      <c r="P611" s="3" t="s">
        <v>2910</v>
      </c>
      <c r="R611" s="2" t="s">
        <v>2937</v>
      </c>
      <c r="S611">
        <v>173</v>
      </c>
    </row>
    <row r="612" spans="1:19" x14ac:dyDescent="0.25">
      <c r="A612">
        <v>683</v>
      </c>
      <c r="B612" t="s">
        <v>121</v>
      </c>
      <c r="C612" t="s">
        <v>1228</v>
      </c>
      <c r="D612" t="s">
        <v>1229</v>
      </c>
      <c r="E612" t="s">
        <v>55</v>
      </c>
      <c r="F612" t="s">
        <v>56</v>
      </c>
      <c r="G612" t="s">
        <v>106</v>
      </c>
      <c r="H612" t="s">
        <v>58</v>
      </c>
      <c r="I612" s="2">
        <v>43404</v>
      </c>
      <c r="J612" s="2">
        <v>47057</v>
      </c>
      <c r="K612" s="2">
        <f>Tabulka_SIS_READER_HODNOCENI[[#This Row],[DOKDYAKRED]]-365</f>
        <v>46692</v>
      </c>
      <c r="L612" s="3">
        <v>2027</v>
      </c>
      <c r="M612" s="3" t="str">
        <f>Tabulka_SIS_READER_HODNOCENI[[#This Row],[DOKDYPODAT ROK]]&amp; " květen"</f>
        <v>2027 květen</v>
      </c>
      <c r="N612" t="s">
        <v>60</v>
      </c>
      <c r="O612" s="2">
        <v>44561</v>
      </c>
      <c r="P612" s="3" t="s">
        <v>2910</v>
      </c>
      <c r="R612" s="2" t="s">
        <v>2937</v>
      </c>
      <c r="S612">
        <v>173</v>
      </c>
    </row>
    <row r="613" spans="1:19" x14ac:dyDescent="0.25">
      <c r="A613">
        <v>288</v>
      </c>
      <c r="B613" t="s">
        <v>177</v>
      </c>
      <c r="C613" t="s">
        <v>1200</v>
      </c>
      <c r="D613" t="s">
        <v>1201</v>
      </c>
      <c r="E613" t="s">
        <v>85</v>
      </c>
      <c r="F613" t="s">
        <v>56</v>
      </c>
      <c r="G613" t="s">
        <v>57</v>
      </c>
      <c r="H613" t="s">
        <v>86</v>
      </c>
      <c r="I613" s="2">
        <v>43243</v>
      </c>
      <c r="J613" s="2">
        <v>46896</v>
      </c>
      <c r="K613" s="2">
        <f>Tabulka_SIS_READER_HODNOCENI[[#This Row],[DOKDYAKRED]]-365</f>
        <v>46531</v>
      </c>
      <c r="L613" s="3">
        <v>2027</v>
      </c>
      <c r="M613" s="3" t="str">
        <f>Tabulka_SIS_READER_HODNOCENI[[#This Row],[DOKDYPODAT ROK]]&amp; " březen"</f>
        <v>2027 březen</v>
      </c>
      <c r="N613" t="s">
        <v>60</v>
      </c>
      <c r="P613" s="3" t="s">
        <v>2903</v>
      </c>
      <c r="R613" s="2" t="s">
        <v>2937</v>
      </c>
      <c r="S613">
        <v>287</v>
      </c>
    </row>
    <row r="614" spans="1:19" x14ac:dyDescent="0.25">
      <c r="A614">
        <v>845</v>
      </c>
      <c r="B614" t="s">
        <v>155</v>
      </c>
      <c r="C614" t="s">
        <v>1230</v>
      </c>
      <c r="D614" t="s">
        <v>257</v>
      </c>
      <c r="E614" t="s">
        <v>85</v>
      </c>
      <c r="F614" t="s">
        <v>55</v>
      </c>
      <c r="G614" t="s">
        <v>57</v>
      </c>
      <c r="H614" t="s">
        <v>86</v>
      </c>
      <c r="I614" s="2">
        <v>43661</v>
      </c>
      <c r="J614" s="2">
        <v>47314</v>
      </c>
      <c r="K614" s="2">
        <f>Tabulka_SIS_READER_HODNOCENI[[#This Row],[DOKDYAKRED]]-365</f>
        <v>46949</v>
      </c>
      <c r="L614" s="3">
        <v>2028</v>
      </c>
      <c r="M614" s="3" t="str">
        <f>Tabulka_SIS_READER_HODNOCENI[[#This Row],[DOKDYPODAT ROK]]&amp; " březen"</f>
        <v>2028 březen</v>
      </c>
      <c r="N614" t="s">
        <v>60</v>
      </c>
      <c r="P614" s="3" t="s">
        <v>2903</v>
      </c>
      <c r="R614" s="2" t="s">
        <v>2937</v>
      </c>
    </row>
    <row r="615" spans="1:19" x14ac:dyDescent="0.25">
      <c r="A615">
        <v>1241</v>
      </c>
      <c r="B615" t="s">
        <v>155</v>
      </c>
      <c r="C615" t="s">
        <v>1232</v>
      </c>
      <c r="D615" t="s">
        <v>296</v>
      </c>
      <c r="E615" t="s">
        <v>85</v>
      </c>
      <c r="F615" t="s">
        <v>55</v>
      </c>
      <c r="G615" t="s">
        <v>106</v>
      </c>
      <c r="H615" t="s">
        <v>86</v>
      </c>
      <c r="I615" s="2">
        <v>43661</v>
      </c>
      <c r="J615" s="2">
        <v>47314</v>
      </c>
      <c r="K615" s="2">
        <f>Tabulka_SIS_READER_HODNOCENI[[#This Row],[DOKDYAKRED]]-365</f>
        <v>46949</v>
      </c>
      <c r="L615" s="3">
        <v>2028</v>
      </c>
      <c r="M615" s="3" t="str">
        <f>Tabulka_SIS_READER_HODNOCENI[[#This Row],[DOKDYPODAT ROK]]&amp; " březen"</f>
        <v>2028 březen</v>
      </c>
      <c r="N615" t="s">
        <v>60</v>
      </c>
      <c r="P615" s="3" t="s">
        <v>2903</v>
      </c>
      <c r="R615" s="2" t="s">
        <v>2937</v>
      </c>
      <c r="S615">
        <v>845</v>
      </c>
    </row>
    <row r="616" spans="1:19" x14ac:dyDescent="0.25">
      <c r="A616">
        <v>682</v>
      </c>
      <c r="B616" t="s">
        <v>121</v>
      </c>
      <c r="C616" t="s">
        <v>1216</v>
      </c>
      <c r="D616" t="s">
        <v>1217</v>
      </c>
      <c r="E616" t="s">
        <v>55</v>
      </c>
      <c r="F616" t="s">
        <v>56</v>
      </c>
      <c r="G616" t="s">
        <v>57</v>
      </c>
      <c r="H616" t="s">
        <v>58</v>
      </c>
      <c r="I616" s="2">
        <v>43404</v>
      </c>
      <c r="J616" s="2">
        <v>47057</v>
      </c>
      <c r="K616" s="2">
        <f>Tabulka_SIS_READER_HODNOCENI[[#This Row],[DOKDYAKRED]]-365</f>
        <v>46692</v>
      </c>
      <c r="L616" s="3">
        <v>2027</v>
      </c>
      <c r="M616" s="3" t="str">
        <f>Tabulka_SIS_READER_HODNOCENI[[#This Row],[DOKDYPODAT ROK]]&amp; " květen"</f>
        <v>2027 květen</v>
      </c>
      <c r="N616" t="s">
        <v>60</v>
      </c>
      <c r="O616" s="2">
        <v>44561</v>
      </c>
      <c r="P616" s="3" t="s">
        <v>2910</v>
      </c>
      <c r="R616" s="2" t="s">
        <v>2937</v>
      </c>
      <c r="S616">
        <v>173</v>
      </c>
    </row>
    <row r="617" spans="1:19" x14ac:dyDescent="0.25">
      <c r="A617">
        <v>389</v>
      </c>
      <c r="B617" t="s">
        <v>145</v>
      </c>
      <c r="C617" t="s">
        <v>1233</v>
      </c>
      <c r="D617" t="s">
        <v>1234</v>
      </c>
      <c r="E617" t="s">
        <v>73</v>
      </c>
      <c r="F617" t="s">
        <v>55</v>
      </c>
      <c r="G617" t="s">
        <v>106</v>
      </c>
      <c r="H617" t="s">
        <v>74</v>
      </c>
      <c r="I617" s="2">
        <v>43271</v>
      </c>
      <c r="J617" s="2">
        <v>46924</v>
      </c>
      <c r="K617" s="2">
        <f>Tabulka_SIS_READER_HODNOCENI[[#This Row],[DOKDYAKRED]]-365</f>
        <v>46559</v>
      </c>
      <c r="L617" s="3">
        <v>2027</v>
      </c>
      <c r="M617" s="3" t="str">
        <f>Tabulka_SIS_READER_HODNOCENI[[#This Row],[DOKDYPODAT ROK]]&amp; " březen"</f>
        <v>2027 březen</v>
      </c>
      <c r="N617" t="s">
        <v>60</v>
      </c>
      <c r="P617" s="3" t="s">
        <v>2903</v>
      </c>
      <c r="R617" s="2" t="s">
        <v>2937</v>
      </c>
      <c r="S617">
        <v>222</v>
      </c>
    </row>
    <row r="618" spans="1:19" x14ac:dyDescent="0.25">
      <c r="A618">
        <v>1119</v>
      </c>
      <c r="B618" t="s">
        <v>348</v>
      </c>
      <c r="C618" t="s">
        <v>1212</v>
      </c>
      <c r="D618" t="s">
        <v>1213</v>
      </c>
      <c r="E618" t="s">
        <v>55</v>
      </c>
      <c r="F618" t="s">
        <v>55</v>
      </c>
      <c r="G618" t="s">
        <v>106</v>
      </c>
      <c r="H618" t="s">
        <v>58</v>
      </c>
      <c r="I618" s="2">
        <v>43607</v>
      </c>
      <c r="J618" s="2">
        <v>47260</v>
      </c>
      <c r="K618" s="2">
        <f>Tabulka_SIS_READER_HODNOCENI[[#This Row],[DOKDYAKRED]]-365</f>
        <v>46895</v>
      </c>
      <c r="L618" s="3">
        <v>2028</v>
      </c>
      <c r="M618" s="3" t="str">
        <f>Tabulka_SIS_READER_HODNOCENI[[#This Row],[DOKDYPODAT ROK]]&amp; " květen"</f>
        <v>2028 květen</v>
      </c>
      <c r="N618" t="s">
        <v>60</v>
      </c>
      <c r="P618" s="3" t="s">
        <v>2903</v>
      </c>
      <c r="R618" s="2" t="s">
        <v>2937</v>
      </c>
      <c r="S618">
        <v>784</v>
      </c>
    </row>
    <row r="619" spans="1:19" x14ac:dyDescent="0.25">
      <c r="A619">
        <v>365</v>
      </c>
      <c r="B619" t="s">
        <v>89</v>
      </c>
      <c r="C619" t="s">
        <v>1236</v>
      </c>
      <c r="D619" t="s">
        <v>1237</v>
      </c>
      <c r="E619" t="s">
        <v>55</v>
      </c>
      <c r="F619" t="s">
        <v>55</v>
      </c>
      <c r="G619" t="s">
        <v>57</v>
      </c>
      <c r="H619" t="s">
        <v>58</v>
      </c>
      <c r="I619" s="2">
        <v>43404</v>
      </c>
      <c r="J619" s="2">
        <v>47057</v>
      </c>
      <c r="K619" s="2">
        <f>Tabulka_SIS_READER_HODNOCENI[[#This Row],[DOKDYAKRED]]-365</f>
        <v>46692</v>
      </c>
      <c r="L619" s="3">
        <v>2027</v>
      </c>
      <c r="M619" s="3" t="str">
        <f>Tabulka_SIS_READER_HODNOCENI[[#This Row],[DOKDYPODAT ROK]]&amp; " květen"</f>
        <v>2027 květen</v>
      </c>
      <c r="N619" t="s">
        <v>60</v>
      </c>
      <c r="P619" s="3" t="s">
        <v>2903</v>
      </c>
      <c r="R619" s="2" t="s">
        <v>2937</v>
      </c>
    </row>
    <row r="620" spans="1:19" x14ac:dyDescent="0.25">
      <c r="A620">
        <v>366</v>
      </c>
      <c r="B620" t="s">
        <v>89</v>
      </c>
      <c r="C620" t="s">
        <v>1239</v>
      </c>
      <c r="D620" t="s">
        <v>1240</v>
      </c>
      <c r="E620" t="s">
        <v>55</v>
      </c>
      <c r="F620" t="s">
        <v>56</v>
      </c>
      <c r="G620" t="s">
        <v>106</v>
      </c>
      <c r="H620" t="s">
        <v>58</v>
      </c>
      <c r="I620" s="2">
        <v>43404</v>
      </c>
      <c r="J620" s="2">
        <v>47057</v>
      </c>
      <c r="K620" s="2">
        <f>Tabulka_SIS_READER_HODNOCENI[[#This Row],[DOKDYAKRED]]-365</f>
        <v>46692</v>
      </c>
      <c r="L620" s="3">
        <v>2027</v>
      </c>
      <c r="M620" s="3" t="str">
        <f>Tabulka_SIS_READER_HODNOCENI[[#This Row],[DOKDYPODAT ROK]]&amp; " květen"</f>
        <v>2027 květen</v>
      </c>
      <c r="N620" t="s">
        <v>60</v>
      </c>
      <c r="P620" s="3" t="s">
        <v>2903</v>
      </c>
      <c r="R620" s="2" t="s">
        <v>2937</v>
      </c>
      <c r="S620">
        <v>365</v>
      </c>
    </row>
    <row r="621" spans="1:19" x14ac:dyDescent="0.25">
      <c r="A621">
        <v>222</v>
      </c>
      <c r="B621" t="s">
        <v>145</v>
      </c>
      <c r="C621" t="s">
        <v>1241</v>
      </c>
      <c r="D621" t="s">
        <v>1242</v>
      </c>
      <c r="E621" t="s">
        <v>73</v>
      </c>
      <c r="F621" t="s">
        <v>55</v>
      </c>
      <c r="G621" t="s">
        <v>57</v>
      </c>
      <c r="H621" t="s">
        <v>74</v>
      </c>
      <c r="I621" s="2">
        <v>43271</v>
      </c>
      <c r="J621" s="2">
        <v>46924</v>
      </c>
      <c r="K621" s="2">
        <f>Tabulka_SIS_READER_HODNOCENI[[#This Row],[DOKDYAKRED]]-365</f>
        <v>46559</v>
      </c>
      <c r="L621" s="3">
        <v>2027</v>
      </c>
      <c r="M621" s="3" t="str">
        <f>Tabulka_SIS_READER_HODNOCENI[[#This Row],[DOKDYPODAT ROK]]&amp; " březen"</f>
        <v>2027 březen</v>
      </c>
      <c r="N621" t="s">
        <v>60</v>
      </c>
      <c r="P621" s="3" t="s">
        <v>2903</v>
      </c>
      <c r="R621" s="2" t="s">
        <v>2937</v>
      </c>
    </row>
    <row r="622" spans="1:19" x14ac:dyDescent="0.25">
      <c r="A622">
        <v>369</v>
      </c>
      <c r="B622" t="s">
        <v>89</v>
      </c>
      <c r="C622" t="s">
        <v>1236</v>
      </c>
      <c r="D622" t="s">
        <v>1237</v>
      </c>
      <c r="E622" t="s">
        <v>55</v>
      </c>
      <c r="F622" t="s">
        <v>56</v>
      </c>
      <c r="G622" t="s">
        <v>57</v>
      </c>
      <c r="H622" t="s">
        <v>58</v>
      </c>
      <c r="I622" s="2">
        <v>43404</v>
      </c>
      <c r="J622" s="2">
        <v>47057</v>
      </c>
      <c r="K622" s="2">
        <f>Tabulka_SIS_READER_HODNOCENI[[#This Row],[DOKDYAKRED]]-365</f>
        <v>46692</v>
      </c>
      <c r="L622" s="3">
        <v>2027</v>
      </c>
      <c r="M622" s="3" t="str">
        <f>Tabulka_SIS_READER_HODNOCENI[[#This Row],[DOKDYPODAT ROK]]&amp; " květen"</f>
        <v>2027 květen</v>
      </c>
      <c r="N622" t="s">
        <v>60</v>
      </c>
      <c r="P622" s="3" t="s">
        <v>2903</v>
      </c>
      <c r="R622" s="2" t="s">
        <v>2937</v>
      </c>
      <c r="S622">
        <v>365</v>
      </c>
    </row>
    <row r="623" spans="1:19" x14ac:dyDescent="0.25">
      <c r="A623">
        <v>367</v>
      </c>
      <c r="B623" t="s">
        <v>89</v>
      </c>
      <c r="C623" t="s">
        <v>1239</v>
      </c>
      <c r="D623" t="s">
        <v>1240</v>
      </c>
      <c r="E623" t="s">
        <v>55</v>
      </c>
      <c r="F623" t="s">
        <v>55</v>
      </c>
      <c r="G623" t="s">
        <v>106</v>
      </c>
      <c r="H623" t="s">
        <v>58</v>
      </c>
      <c r="I623" s="2">
        <v>43404</v>
      </c>
      <c r="J623" s="2">
        <v>47057</v>
      </c>
      <c r="K623" s="2">
        <f>Tabulka_SIS_READER_HODNOCENI[[#This Row],[DOKDYAKRED]]-365</f>
        <v>46692</v>
      </c>
      <c r="L623" s="3">
        <v>2027</v>
      </c>
      <c r="M623" s="3" t="str">
        <f>Tabulka_SIS_READER_HODNOCENI[[#This Row],[DOKDYPODAT ROK]]&amp; " květen"</f>
        <v>2027 květen</v>
      </c>
      <c r="N623" t="s">
        <v>60</v>
      </c>
      <c r="P623" s="3" t="s">
        <v>2903</v>
      </c>
      <c r="R623" s="2" t="s">
        <v>2937</v>
      </c>
      <c r="S623">
        <v>365</v>
      </c>
    </row>
    <row r="624" spans="1:19" x14ac:dyDescent="0.25">
      <c r="A624">
        <v>271</v>
      </c>
      <c r="B624" t="s">
        <v>145</v>
      </c>
      <c r="C624" t="s">
        <v>1243</v>
      </c>
      <c r="D624" t="s">
        <v>1244</v>
      </c>
      <c r="E624" t="s">
        <v>85</v>
      </c>
      <c r="F624" t="s">
        <v>55</v>
      </c>
      <c r="G624" t="s">
        <v>57</v>
      </c>
      <c r="H624" t="s">
        <v>86</v>
      </c>
      <c r="I624" s="2">
        <v>43635</v>
      </c>
      <c r="J624" s="2">
        <v>47288</v>
      </c>
      <c r="K624" s="2">
        <f>Tabulka_SIS_READER_HODNOCENI[[#This Row],[DOKDYAKRED]]-365</f>
        <v>46923</v>
      </c>
      <c r="L624" s="3">
        <v>2028</v>
      </c>
      <c r="M624" s="3" t="str">
        <f>Tabulka_SIS_READER_HODNOCENI[[#This Row],[DOKDYPODAT ROK]]&amp; " březen"</f>
        <v>2028 březen</v>
      </c>
      <c r="N624" t="s">
        <v>60</v>
      </c>
      <c r="P624" s="3" t="s">
        <v>2903</v>
      </c>
      <c r="R624" s="2" t="s">
        <v>2937</v>
      </c>
    </row>
    <row r="625" spans="1:19" x14ac:dyDescent="0.25">
      <c r="A625">
        <v>924</v>
      </c>
      <c r="B625" t="s">
        <v>145</v>
      </c>
      <c r="C625" t="s">
        <v>1246</v>
      </c>
      <c r="D625" t="s">
        <v>1247</v>
      </c>
      <c r="E625" t="s">
        <v>85</v>
      </c>
      <c r="F625" t="s">
        <v>55</v>
      </c>
      <c r="G625" t="s">
        <v>106</v>
      </c>
      <c r="H625" t="s">
        <v>86</v>
      </c>
      <c r="I625" s="2">
        <v>43635</v>
      </c>
      <c r="J625" s="2">
        <v>47288</v>
      </c>
      <c r="K625" s="2">
        <f>Tabulka_SIS_READER_HODNOCENI[[#This Row],[DOKDYAKRED]]-365</f>
        <v>46923</v>
      </c>
      <c r="L625" s="3">
        <v>2028</v>
      </c>
      <c r="M625" s="3" t="str">
        <f>Tabulka_SIS_READER_HODNOCENI[[#This Row],[DOKDYPODAT ROK]]&amp; " březen"</f>
        <v>2028 březen</v>
      </c>
      <c r="N625" t="s">
        <v>60</v>
      </c>
      <c r="P625" s="3" t="s">
        <v>2903</v>
      </c>
      <c r="R625" s="2" t="s">
        <v>2937</v>
      </c>
      <c r="S625">
        <v>271</v>
      </c>
    </row>
    <row r="626" spans="1:19" x14ac:dyDescent="0.25">
      <c r="A626">
        <v>1141</v>
      </c>
      <c r="B626" t="s">
        <v>348</v>
      </c>
      <c r="C626" t="s">
        <v>1224</v>
      </c>
      <c r="D626" t="s">
        <v>1225</v>
      </c>
      <c r="E626" t="s">
        <v>55</v>
      </c>
      <c r="F626" t="s">
        <v>56</v>
      </c>
      <c r="G626" t="s">
        <v>106</v>
      </c>
      <c r="H626" t="s">
        <v>58</v>
      </c>
      <c r="I626" s="2">
        <v>43607</v>
      </c>
      <c r="J626" s="2">
        <v>47260</v>
      </c>
      <c r="K626" s="2">
        <f>Tabulka_SIS_READER_HODNOCENI[[#This Row],[DOKDYAKRED]]-365</f>
        <v>46895</v>
      </c>
      <c r="L626" s="3">
        <v>2028</v>
      </c>
      <c r="M626" s="3" t="str">
        <f>Tabulka_SIS_READER_HODNOCENI[[#This Row],[DOKDYPODAT ROK]]&amp; " květen"</f>
        <v>2028 květen</v>
      </c>
      <c r="N626" t="s">
        <v>60</v>
      </c>
      <c r="P626" s="3" t="s">
        <v>2903</v>
      </c>
      <c r="R626" s="2" t="s">
        <v>2937</v>
      </c>
      <c r="S626">
        <v>788</v>
      </c>
    </row>
    <row r="627" spans="1:19" x14ac:dyDescent="0.25">
      <c r="A627">
        <v>224</v>
      </c>
      <c r="B627" t="s">
        <v>129</v>
      </c>
      <c r="C627" t="s">
        <v>1248</v>
      </c>
      <c r="D627" t="s">
        <v>1249</v>
      </c>
      <c r="E627" t="s">
        <v>73</v>
      </c>
      <c r="F627" t="s">
        <v>55</v>
      </c>
      <c r="G627" t="s">
        <v>57</v>
      </c>
      <c r="H627" t="s">
        <v>74</v>
      </c>
      <c r="I627" s="2">
        <v>43243</v>
      </c>
      <c r="J627" s="2">
        <v>46896</v>
      </c>
      <c r="K627" s="2">
        <f>Tabulka_SIS_READER_HODNOCENI[[#This Row],[DOKDYAKRED]]-365</f>
        <v>46531</v>
      </c>
      <c r="L627" s="3">
        <v>2027</v>
      </c>
      <c r="M627" s="3" t="str">
        <f>Tabulka_SIS_READER_HODNOCENI[[#This Row],[DOKDYPODAT ROK]]&amp; " březen"</f>
        <v>2027 březen</v>
      </c>
      <c r="N627" t="s">
        <v>60</v>
      </c>
      <c r="O627" s="2">
        <v>44561</v>
      </c>
      <c r="P627" s="3" t="s">
        <v>2910</v>
      </c>
      <c r="R627" s="2" t="s">
        <v>2937</v>
      </c>
    </row>
    <row r="628" spans="1:19" x14ac:dyDescent="0.25">
      <c r="A628">
        <v>796</v>
      </c>
      <c r="B628" t="s">
        <v>145</v>
      </c>
      <c r="C628" t="s">
        <v>1251</v>
      </c>
      <c r="D628" t="s">
        <v>1252</v>
      </c>
      <c r="E628" t="s">
        <v>85</v>
      </c>
      <c r="F628" t="s">
        <v>55</v>
      </c>
      <c r="G628" t="s">
        <v>57</v>
      </c>
      <c r="H628" t="s">
        <v>86</v>
      </c>
      <c r="I628" s="2">
        <v>43635</v>
      </c>
      <c r="J628" s="2">
        <v>45462</v>
      </c>
      <c r="K628" s="2">
        <f>Tabulka_SIS_READER_HODNOCENI[[#This Row],[DOKDYAKRED]]-365</f>
        <v>45097</v>
      </c>
      <c r="L628" s="3">
        <v>2023</v>
      </c>
      <c r="M628" s="3" t="str">
        <f>Tabulka_SIS_READER_HODNOCENI[[#This Row],[DOKDYPODAT ROK]]&amp; " březen"</f>
        <v>2023 březen</v>
      </c>
      <c r="N628" t="s">
        <v>60</v>
      </c>
      <c r="P628" s="3" t="s">
        <v>2903</v>
      </c>
      <c r="R628" s="2" t="s">
        <v>2937</v>
      </c>
    </row>
    <row r="629" spans="1:19" x14ac:dyDescent="0.25">
      <c r="A629">
        <v>597</v>
      </c>
      <c r="B629" t="s">
        <v>587</v>
      </c>
      <c r="C629" t="s">
        <v>1254</v>
      </c>
      <c r="D629" t="s">
        <v>1255</v>
      </c>
      <c r="E629" t="s">
        <v>55</v>
      </c>
      <c r="F629" t="s">
        <v>55</v>
      </c>
      <c r="G629" t="s">
        <v>57</v>
      </c>
      <c r="H629" t="s">
        <v>58</v>
      </c>
      <c r="I629" s="2">
        <v>43432</v>
      </c>
      <c r="J629" s="2">
        <v>47085</v>
      </c>
      <c r="K629" s="2">
        <f>Tabulka_SIS_READER_HODNOCENI[[#This Row],[DOKDYAKRED]]-365</f>
        <v>46720</v>
      </c>
      <c r="L629" s="3">
        <v>2027</v>
      </c>
      <c r="M629" s="3" t="str">
        <f>Tabulka_SIS_READER_HODNOCENI[[#This Row],[DOKDYPODAT ROK]]&amp; " květen"</f>
        <v>2027 květen</v>
      </c>
      <c r="N629" t="s">
        <v>60</v>
      </c>
      <c r="O629" s="2">
        <v>45291</v>
      </c>
      <c r="P629" s="3" t="s">
        <v>2911</v>
      </c>
      <c r="R629" s="2" t="s">
        <v>2937</v>
      </c>
    </row>
    <row r="630" spans="1:19" x14ac:dyDescent="0.25">
      <c r="A630">
        <v>598</v>
      </c>
      <c r="B630" t="s">
        <v>587</v>
      </c>
      <c r="C630" t="s">
        <v>1257</v>
      </c>
      <c r="D630" t="s">
        <v>1258</v>
      </c>
      <c r="E630" t="s">
        <v>55</v>
      </c>
      <c r="F630" t="s">
        <v>55</v>
      </c>
      <c r="G630" t="s">
        <v>106</v>
      </c>
      <c r="H630" t="s">
        <v>58</v>
      </c>
      <c r="I630" s="2">
        <v>43432</v>
      </c>
      <c r="J630" s="2">
        <v>47085</v>
      </c>
      <c r="K630" s="2">
        <f>Tabulka_SIS_READER_HODNOCENI[[#This Row],[DOKDYAKRED]]-365</f>
        <v>46720</v>
      </c>
      <c r="L630" s="3">
        <v>2027</v>
      </c>
      <c r="M630" s="3" t="str">
        <f>Tabulka_SIS_READER_HODNOCENI[[#This Row],[DOKDYPODAT ROK]]&amp; " květen"</f>
        <v>2027 květen</v>
      </c>
      <c r="N630" t="s">
        <v>60</v>
      </c>
      <c r="O630" s="2">
        <v>45291</v>
      </c>
      <c r="P630" s="3" t="s">
        <v>2911</v>
      </c>
      <c r="R630" s="2" t="s">
        <v>2937</v>
      </c>
      <c r="S630">
        <v>597</v>
      </c>
    </row>
    <row r="631" spans="1:19" x14ac:dyDescent="0.25">
      <c r="A631">
        <v>600</v>
      </c>
      <c r="B631" t="s">
        <v>587</v>
      </c>
      <c r="C631" t="s">
        <v>1257</v>
      </c>
      <c r="D631" t="s">
        <v>1258</v>
      </c>
      <c r="E631" t="s">
        <v>55</v>
      </c>
      <c r="F631" t="s">
        <v>56</v>
      </c>
      <c r="G631" t="s">
        <v>106</v>
      </c>
      <c r="H631" t="s">
        <v>58</v>
      </c>
      <c r="I631" s="2">
        <v>43432</v>
      </c>
      <c r="J631" s="2">
        <v>47085</v>
      </c>
      <c r="K631" s="2">
        <f>Tabulka_SIS_READER_HODNOCENI[[#This Row],[DOKDYAKRED]]-365</f>
        <v>46720</v>
      </c>
      <c r="L631" s="3">
        <v>2027</v>
      </c>
      <c r="M631" s="3" t="str">
        <f>Tabulka_SIS_READER_HODNOCENI[[#This Row],[DOKDYPODAT ROK]]&amp; " květen"</f>
        <v>2027 květen</v>
      </c>
      <c r="N631" t="s">
        <v>60</v>
      </c>
      <c r="O631" s="2">
        <v>45291</v>
      </c>
      <c r="P631" s="3" t="s">
        <v>2911</v>
      </c>
      <c r="R631" s="2" t="s">
        <v>2937</v>
      </c>
      <c r="S631">
        <v>597</v>
      </c>
    </row>
    <row r="632" spans="1:19" x14ac:dyDescent="0.25">
      <c r="A632">
        <v>1353</v>
      </c>
      <c r="B632" t="s">
        <v>70</v>
      </c>
      <c r="C632" t="s">
        <v>1259</v>
      </c>
      <c r="D632" t="s">
        <v>1260</v>
      </c>
      <c r="E632" t="s">
        <v>55</v>
      </c>
      <c r="F632" t="s">
        <v>55</v>
      </c>
      <c r="G632" t="s">
        <v>139</v>
      </c>
      <c r="H632" t="s">
        <v>58</v>
      </c>
      <c r="I632" s="2">
        <v>43796</v>
      </c>
      <c r="J632" s="2">
        <v>47449</v>
      </c>
      <c r="K632" s="2">
        <f>Tabulka_SIS_READER_HODNOCENI[[#This Row],[DOKDYAKRED]]-365</f>
        <v>47084</v>
      </c>
      <c r="L632" s="3">
        <v>2028</v>
      </c>
      <c r="M632" s="3" t="str">
        <f>Tabulka_SIS_READER_HODNOCENI[[#This Row],[DOKDYPODAT ROK]]&amp; " květen"</f>
        <v>2028 květen</v>
      </c>
      <c r="N632" t="s">
        <v>60</v>
      </c>
      <c r="P632" s="3" t="s">
        <v>2903</v>
      </c>
      <c r="R632" s="2" t="s">
        <v>2937</v>
      </c>
      <c r="S632">
        <v>1349</v>
      </c>
    </row>
    <row r="633" spans="1:19" x14ac:dyDescent="0.25">
      <c r="A633">
        <v>599</v>
      </c>
      <c r="B633" t="s">
        <v>587</v>
      </c>
      <c r="C633" t="s">
        <v>1254</v>
      </c>
      <c r="D633" t="s">
        <v>1255</v>
      </c>
      <c r="E633" t="s">
        <v>55</v>
      </c>
      <c r="F633" t="s">
        <v>56</v>
      </c>
      <c r="G633" t="s">
        <v>57</v>
      </c>
      <c r="H633" t="s">
        <v>58</v>
      </c>
      <c r="I633" s="2">
        <v>43432</v>
      </c>
      <c r="J633" s="2">
        <v>47085</v>
      </c>
      <c r="K633" s="2">
        <f>Tabulka_SIS_READER_HODNOCENI[[#This Row],[DOKDYAKRED]]-365</f>
        <v>46720</v>
      </c>
      <c r="L633" s="3">
        <v>2027</v>
      </c>
      <c r="M633" s="3" t="str">
        <f>Tabulka_SIS_READER_HODNOCENI[[#This Row],[DOKDYPODAT ROK]]&amp; " květen"</f>
        <v>2027 květen</v>
      </c>
      <c r="N633" t="s">
        <v>60</v>
      </c>
      <c r="O633" s="2">
        <v>45291</v>
      </c>
      <c r="P633" s="3" t="s">
        <v>2911</v>
      </c>
      <c r="R633" s="2" t="s">
        <v>2937</v>
      </c>
      <c r="S633">
        <v>597</v>
      </c>
    </row>
    <row r="634" spans="1:19" x14ac:dyDescent="0.25">
      <c r="A634">
        <v>829</v>
      </c>
      <c r="B634" t="s">
        <v>210</v>
      </c>
      <c r="C634" t="s">
        <v>1262</v>
      </c>
      <c r="D634" t="s">
        <v>1263</v>
      </c>
      <c r="E634" t="s">
        <v>55</v>
      </c>
      <c r="F634" t="s">
        <v>55</v>
      </c>
      <c r="G634" t="s">
        <v>57</v>
      </c>
      <c r="H634" t="s">
        <v>58</v>
      </c>
      <c r="I634" s="2">
        <v>43796</v>
      </c>
      <c r="J634" s="2">
        <v>45623</v>
      </c>
      <c r="K634" s="2">
        <f>Tabulka_SIS_READER_HODNOCENI[[#This Row],[DOKDYAKRED]]-365</f>
        <v>45258</v>
      </c>
      <c r="L634" s="3">
        <v>2023</v>
      </c>
      <c r="M634" s="3" t="str">
        <f>Tabulka_SIS_READER_HODNOCENI[[#This Row],[DOKDYPODAT ROK]]&amp; " květen"</f>
        <v>2023 květen</v>
      </c>
      <c r="N634" t="s">
        <v>60</v>
      </c>
      <c r="P634" s="3" t="s">
        <v>2903</v>
      </c>
      <c r="R634" s="2" t="s">
        <v>2937</v>
      </c>
    </row>
    <row r="635" spans="1:19" x14ac:dyDescent="0.25">
      <c r="A635">
        <v>1390</v>
      </c>
      <c r="B635" t="s">
        <v>210</v>
      </c>
      <c r="C635" t="s">
        <v>1262</v>
      </c>
      <c r="D635" t="s">
        <v>1263</v>
      </c>
      <c r="E635" t="s">
        <v>55</v>
      </c>
      <c r="F635" t="s">
        <v>56</v>
      </c>
      <c r="G635" t="s">
        <v>57</v>
      </c>
      <c r="H635" t="s">
        <v>58</v>
      </c>
      <c r="I635" s="2">
        <v>43796</v>
      </c>
      <c r="J635" s="2">
        <v>45623</v>
      </c>
      <c r="K635" s="2">
        <f>Tabulka_SIS_READER_HODNOCENI[[#This Row],[DOKDYAKRED]]-365</f>
        <v>45258</v>
      </c>
      <c r="L635" s="3">
        <v>2023</v>
      </c>
      <c r="M635" s="3" t="str">
        <f>Tabulka_SIS_READER_HODNOCENI[[#This Row],[DOKDYPODAT ROK]]&amp; " květen"</f>
        <v>2023 květen</v>
      </c>
      <c r="N635" t="s">
        <v>60</v>
      </c>
      <c r="P635" s="3" t="s">
        <v>2903</v>
      </c>
      <c r="R635" s="2" t="s">
        <v>2937</v>
      </c>
      <c r="S635">
        <v>829</v>
      </c>
    </row>
    <row r="636" spans="1:19" x14ac:dyDescent="0.25">
      <c r="A636">
        <v>815</v>
      </c>
      <c r="B636" t="s">
        <v>210</v>
      </c>
      <c r="C636" t="s">
        <v>1265</v>
      </c>
      <c r="D636" t="s">
        <v>1266</v>
      </c>
      <c r="E636" t="s">
        <v>55</v>
      </c>
      <c r="F636" t="s">
        <v>55</v>
      </c>
      <c r="G636" t="s">
        <v>57</v>
      </c>
      <c r="H636" t="s">
        <v>58</v>
      </c>
      <c r="I636" s="2">
        <v>43761</v>
      </c>
      <c r="J636" s="2">
        <v>45588</v>
      </c>
      <c r="K636" s="2">
        <f>Tabulka_SIS_READER_HODNOCENI[[#This Row],[DOKDYAKRED]]-365</f>
        <v>45223</v>
      </c>
      <c r="L636" s="3">
        <v>2023</v>
      </c>
      <c r="M636" s="3" t="str">
        <f>Tabulka_SIS_READER_HODNOCENI[[#This Row],[DOKDYPODAT ROK]]&amp; " květen"</f>
        <v>2023 květen</v>
      </c>
      <c r="N636" t="s">
        <v>60</v>
      </c>
      <c r="P636" s="3" t="s">
        <v>2903</v>
      </c>
      <c r="R636" s="2" t="s">
        <v>2937</v>
      </c>
    </row>
    <row r="637" spans="1:19" x14ac:dyDescent="0.25">
      <c r="A637">
        <v>1329</v>
      </c>
      <c r="B637" t="s">
        <v>210</v>
      </c>
      <c r="C637" t="s">
        <v>1265</v>
      </c>
      <c r="D637" t="s">
        <v>1266</v>
      </c>
      <c r="E637" t="s">
        <v>55</v>
      </c>
      <c r="F637" t="s">
        <v>56</v>
      </c>
      <c r="G637" t="s">
        <v>57</v>
      </c>
      <c r="H637" t="s">
        <v>58</v>
      </c>
      <c r="I637" s="2">
        <v>43761</v>
      </c>
      <c r="J637" s="2">
        <v>45588</v>
      </c>
      <c r="K637" s="2">
        <f>Tabulka_SIS_READER_HODNOCENI[[#This Row],[DOKDYAKRED]]-365</f>
        <v>45223</v>
      </c>
      <c r="L637" s="3">
        <v>2023</v>
      </c>
      <c r="M637" s="3" t="str">
        <f>Tabulka_SIS_READER_HODNOCENI[[#This Row],[DOKDYPODAT ROK]]&amp; " květen"</f>
        <v>2023 květen</v>
      </c>
      <c r="N637" t="s">
        <v>60</v>
      </c>
      <c r="P637" s="3" t="s">
        <v>2903</v>
      </c>
      <c r="R637" s="2" t="s">
        <v>2937</v>
      </c>
      <c r="S637">
        <v>815</v>
      </c>
    </row>
    <row r="638" spans="1:19" x14ac:dyDescent="0.25">
      <c r="A638">
        <v>1350</v>
      </c>
      <c r="B638" t="s">
        <v>70</v>
      </c>
      <c r="C638" t="s">
        <v>1268</v>
      </c>
      <c r="D638" t="s">
        <v>1269</v>
      </c>
      <c r="E638" t="s">
        <v>55</v>
      </c>
      <c r="F638" t="s">
        <v>56</v>
      </c>
      <c r="G638" t="s">
        <v>57</v>
      </c>
      <c r="H638" t="s">
        <v>58</v>
      </c>
      <c r="I638" s="2">
        <v>43796</v>
      </c>
      <c r="J638" s="2">
        <v>47449</v>
      </c>
      <c r="K638" s="2">
        <f>Tabulka_SIS_READER_HODNOCENI[[#This Row],[DOKDYAKRED]]-365</f>
        <v>47084</v>
      </c>
      <c r="L638" s="3">
        <v>2028</v>
      </c>
      <c r="M638" s="3" t="str">
        <f>Tabulka_SIS_READER_HODNOCENI[[#This Row],[DOKDYPODAT ROK]]&amp; " květen"</f>
        <v>2028 květen</v>
      </c>
      <c r="N638" t="s">
        <v>60</v>
      </c>
      <c r="P638" s="3" t="s">
        <v>2903</v>
      </c>
      <c r="R638" s="2" t="s">
        <v>2937</v>
      </c>
      <c r="S638">
        <v>1349</v>
      </c>
    </row>
    <row r="639" spans="1:19" x14ac:dyDescent="0.25">
      <c r="A639">
        <v>757</v>
      </c>
      <c r="B639" t="s">
        <v>155</v>
      </c>
      <c r="C639" t="s">
        <v>1270</v>
      </c>
      <c r="D639" t="s">
        <v>1271</v>
      </c>
      <c r="E639" t="s">
        <v>85</v>
      </c>
      <c r="F639" t="s">
        <v>55</v>
      </c>
      <c r="G639" t="s">
        <v>57</v>
      </c>
      <c r="H639" t="s">
        <v>86</v>
      </c>
      <c r="I639" s="2">
        <v>43635</v>
      </c>
      <c r="J639" s="2">
        <v>47288</v>
      </c>
      <c r="K639" s="2">
        <f>Tabulka_SIS_READER_HODNOCENI[[#This Row],[DOKDYAKRED]]-365</f>
        <v>46923</v>
      </c>
      <c r="L639" s="3">
        <v>2028</v>
      </c>
      <c r="M639" s="3" t="str">
        <f>Tabulka_SIS_READER_HODNOCENI[[#This Row],[DOKDYPODAT ROK]]&amp; " březen"</f>
        <v>2028 březen</v>
      </c>
      <c r="N639" t="s">
        <v>60</v>
      </c>
      <c r="P639" s="3" t="s">
        <v>2903</v>
      </c>
      <c r="R639" s="2" t="s">
        <v>2937</v>
      </c>
    </row>
    <row r="640" spans="1:19" x14ac:dyDescent="0.25">
      <c r="A640">
        <v>843</v>
      </c>
      <c r="B640" t="s">
        <v>155</v>
      </c>
      <c r="C640" t="s">
        <v>1273</v>
      </c>
      <c r="D640" t="s">
        <v>1274</v>
      </c>
      <c r="E640" t="s">
        <v>85</v>
      </c>
      <c r="F640" t="s">
        <v>55</v>
      </c>
      <c r="G640" t="s">
        <v>57</v>
      </c>
      <c r="H640" t="s">
        <v>86</v>
      </c>
      <c r="I640" s="2">
        <v>43635</v>
      </c>
      <c r="J640" s="2">
        <v>47288</v>
      </c>
      <c r="K640" s="2">
        <f>Tabulka_SIS_READER_HODNOCENI[[#This Row],[DOKDYAKRED]]-365</f>
        <v>46923</v>
      </c>
      <c r="L640" s="3">
        <v>2028</v>
      </c>
      <c r="M640" s="3" t="str">
        <f>Tabulka_SIS_READER_HODNOCENI[[#This Row],[DOKDYPODAT ROK]]&amp; " březen"</f>
        <v>2028 březen</v>
      </c>
      <c r="N640" t="s">
        <v>60</v>
      </c>
      <c r="O640" s="2">
        <v>44833</v>
      </c>
      <c r="P640" s="3" t="s">
        <v>2924</v>
      </c>
      <c r="R640" s="2" t="s">
        <v>2937</v>
      </c>
    </row>
    <row r="641" spans="1:19" x14ac:dyDescent="0.25">
      <c r="A641">
        <v>1180</v>
      </c>
      <c r="B641" t="s">
        <v>155</v>
      </c>
      <c r="C641" t="s">
        <v>1276</v>
      </c>
      <c r="D641" t="s">
        <v>1277</v>
      </c>
      <c r="E641" t="s">
        <v>85</v>
      </c>
      <c r="F641" t="s">
        <v>55</v>
      </c>
      <c r="G641" t="s">
        <v>106</v>
      </c>
      <c r="H641" t="s">
        <v>86</v>
      </c>
      <c r="I641" s="2">
        <v>43635</v>
      </c>
      <c r="J641" s="2">
        <v>47288</v>
      </c>
      <c r="K641" s="2">
        <f>Tabulka_SIS_READER_HODNOCENI[[#This Row],[DOKDYAKRED]]-365</f>
        <v>46923</v>
      </c>
      <c r="L641" s="3">
        <v>2028</v>
      </c>
      <c r="M641" s="3" t="str">
        <f>Tabulka_SIS_READER_HODNOCENI[[#This Row],[DOKDYPODAT ROK]]&amp; " březen"</f>
        <v>2028 březen</v>
      </c>
      <c r="N641" t="s">
        <v>60</v>
      </c>
      <c r="O641" s="2">
        <v>44833</v>
      </c>
      <c r="P641" s="3" t="s">
        <v>2924</v>
      </c>
      <c r="R641" s="2" t="s">
        <v>2937</v>
      </c>
      <c r="S641">
        <v>843</v>
      </c>
    </row>
    <row r="642" spans="1:19" x14ac:dyDescent="0.25">
      <c r="A642">
        <v>745</v>
      </c>
      <c r="B642" t="s">
        <v>155</v>
      </c>
      <c r="C642" t="s">
        <v>1278</v>
      </c>
      <c r="D642" t="s">
        <v>961</v>
      </c>
      <c r="E642" t="s">
        <v>85</v>
      </c>
      <c r="F642" t="s">
        <v>55</v>
      </c>
      <c r="G642" t="s">
        <v>57</v>
      </c>
      <c r="H642" t="s">
        <v>86</v>
      </c>
      <c r="I642" s="2">
        <v>43635</v>
      </c>
      <c r="J642" s="2">
        <v>47288</v>
      </c>
      <c r="K642" s="2">
        <f>Tabulka_SIS_READER_HODNOCENI[[#This Row],[DOKDYAKRED]]-365</f>
        <v>46923</v>
      </c>
      <c r="L642" s="3">
        <v>2028</v>
      </c>
      <c r="M642" s="3" t="str">
        <f>Tabulka_SIS_READER_HODNOCENI[[#This Row],[DOKDYPODAT ROK]]&amp; " březen"</f>
        <v>2028 březen</v>
      </c>
      <c r="N642" t="s">
        <v>60</v>
      </c>
      <c r="P642" s="3" t="s">
        <v>2903</v>
      </c>
      <c r="R642" s="2" t="s">
        <v>2937</v>
      </c>
    </row>
    <row r="643" spans="1:19" x14ac:dyDescent="0.25">
      <c r="A643">
        <v>1093</v>
      </c>
      <c r="B643" t="s">
        <v>155</v>
      </c>
      <c r="C643" t="s">
        <v>1280</v>
      </c>
      <c r="D643" t="s">
        <v>1281</v>
      </c>
      <c r="E643" t="s">
        <v>85</v>
      </c>
      <c r="F643" t="s">
        <v>55</v>
      </c>
      <c r="G643" t="s">
        <v>106</v>
      </c>
      <c r="H643" t="s">
        <v>86</v>
      </c>
      <c r="I643" s="2">
        <v>43635</v>
      </c>
      <c r="J643" s="2">
        <v>47288</v>
      </c>
      <c r="K643" s="2">
        <f>Tabulka_SIS_READER_HODNOCENI[[#This Row],[DOKDYAKRED]]-365</f>
        <v>46923</v>
      </c>
      <c r="L643" s="3">
        <v>2028</v>
      </c>
      <c r="M643" s="3" t="str">
        <f>Tabulka_SIS_READER_HODNOCENI[[#This Row],[DOKDYPODAT ROK]]&amp; " březen"</f>
        <v>2028 březen</v>
      </c>
      <c r="N643" t="s">
        <v>60</v>
      </c>
      <c r="P643" s="3" t="s">
        <v>2903</v>
      </c>
      <c r="R643" s="2" t="s">
        <v>2937</v>
      </c>
      <c r="S643">
        <v>745</v>
      </c>
    </row>
    <row r="644" spans="1:19" x14ac:dyDescent="0.25">
      <c r="A644">
        <v>803</v>
      </c>
      <c r="B644" t="s">
        <v>155</v>
      </c>
      <c r="C644" t="s">
        <v>1282</v>
      </c>
      <c r="D644" t="s">
        <v>1283</v>
      </c>
      <c r="E644" t="s">
        <v>85</v>
      </c>
      <c r="F644" t="s">
        <v>55</v>
      </c>
      <c r="G644" t="s">
        <v>57</v>
      </c>
      <c r="H644" t="s">
        <v>86</v>
      </c>
      <c r="I644" s="2">
        <v>43661</v>
      </c>
      <c r="J644" s="2">
        <v>47314</v>
      </c>
      <c r="K644" s="2">
        <f>Tabulka_SIS_READER_HODNOCENI[[#This Row],[DOKDYAKRED]]-365</f>
        <v>46949</v>
      </c>
      <c r="L644" s="3">
        <v>2028</v>
      </c>
      <c r="M644" s="3" t="str">
        <f>Tabulka_SIS_READER_HODNOCENI[[#This Row],[DOKDYPODAT ROK]]&amp; " březen"</f>
        <v>2028 březen</v>
      </c>
      <c r="N644" t="s">
        <v>60</v>
      </c>
      <c r="P644" s="3" t="s">
        <v>2903</v>
      </c>
      <c r="R644" s="2" t="s">
        <v>2937</v>
      </c>
    </row>
    <row r="645" spans="1:19" x14ac:dyDescent="0.25">
      <c r="A645">
        <v>1234</v>
      </c>
      <c r="B645" t="s">
        <v>155</v>
      </c>
      <c r="C645" t="s">
        <v>1285</v>
      </c>
      <c r="D645" t="s">
        <v>1286</v>
      </c>
      <c r="E645" t="s">
        <v>85</v>
      </c>
      <c r="F645" t="s">
        <v>55</v>
      </c>
      <c r="G645" t="s">
        <v>106</v>
      </c>
      <c r="H645" t="s">
        <v>86</v>
      </c>
      <c r="I645" s="2">
        <v>43661</v>
      </c>
      <c r="J645" s="2">
        <v>47314</v>
      </c>
      <c r="K645" s="2">
        <f>Tabulka_SIS_READER_HODNOCENI[[#This Row],[DOKDYAKRED]]-365</f>
        <v>46949</v>
      </c>
      <c r="L645" s="3">
        <v>2028</v>
      </c>
      <c r="M645" s="3" t="str">
        <f>Tabulka_SIS_READER_HODNOCENI[[#This Row],[DOKDYPODAT ROK]]&amp; " březen"</f>
        <v>2028 březen</v>
      </c>
      <c r="N645" t="s">
        <v>60</v>
      </c>
      <c r="P645" s="3" t="s">
        <v>2903</v>
      </c>
      <c r="R645" s="2" t="s">
        <v>2937</v>
      </c>
      <c r="S645">
        <v>803</v>
      </c>
    </row>
    <row r="646" spans="1:19" x14ac:dyDescent="0.25">
      <c r="A646">
        <v>255</v>
      </c>
      <c r="B646" t="s">
        <v>129</v>
      </c>
      <c r="C646" t="s">
        <v>1287</v>
      </c>
      <c r="D646" t="s">
        <v>1288</v>
      </c>
      <c r="E646" t="s">
        <v>85</v>
      </c>
      <c r="F646" t="s">
        <v>55</v>
      </c>
      <c r="G646" t="s">
        <v>57</v>
      </c>
      <c r="H646" t="s">
        <v>86</v>
      </c>
      <c r="I646" s="2">
        <v>43297</v>
      </c>
      <c r="J646" s="2">
        <v>46950</v>
      </c>
      <c r="K646" s="2">
        <f>Tabulka_SIS_READER_HODNOCENI[[#This Row],[DOKDYAKRED]]-365</f>
        <v>46585</v>
      </c>
      <c r="L646" s="3">
        <v>2027</v>
      </c>
      <c r="M646" s="3" t="str">
        <f>Tabulka_SIS_READER_HODNOCENI[[#This Row],[DOKDYPODAT ROK]]&amp; " březen"</f>
        <v>2027 březen</v>
      </c>
      <c r="N646" t="s">
        <v>60</v>
      </c>
      <c r="O646" s="2">
        <v>45291</v>
      </c>
      <c r="P646" s="3" t="s">
        <v>2911</v>
      </c>
      <c r="R646" s="2" t="s">
        <v>2937</v>
      </c>
    </row>
    <row r="647" spans="1:19" x14ac:dyDescent="0.25">
      <c r="A647">
        <v>256</v>
      </c>
      <c r="B647" t="s">
        <v>129</v>
      </c>
      <c r="C647" t="s">
        <v>1287</v>
      </c>
      <c r="D647" t="s">
        <v>1288</v>
      </c>
      <c r="E647" t="s">
        <v>85</v>
      </c>
      <c r="F647" t="s">
        <v>56</v>
      </c>
      <c r="G647" t="s">
        <v>57</v>
      </c>
      <c r="H647" t="s">
        <v>86</v>
      </c>
      <c r="I647" s="2">
        <v>43297</v>
      </c>
      <c r="J647" s="2">
        <v>46950</v>
      </c>
      <c r="K647" s="2">
        <f>Tabulka_SIS_READER_HODNOCENI[[#This Row],[DOKDYAKRED]]-365</f>
        <v>46585</v>
      </c>
      <c r="L647" s="3">
        <v>2027</v>
      </c>
      <c r="M647" s="3" t="str">
        <f>Tabulka_SIS_READER_HODNOCENI[[#This Row],[DOKDYPODAT ROK]]&amp; " březen"</f>
        <v>2027 březen</v>
      </c>
      <c r="N647" t="s">
        <v>60</v>
      </c>
      <c r="O647" s="2">
        <v>45291</v>
      </c>
      <c r="P647" s="3" t="s">
        <v>2911</v>
      </c>
      <c r="R647" s="2" t="s">
        <v>2937</v>
      </c>
      <c r="S647">
        <v>255</v>
      </c>
    </row>
    <row r="648" spans="1:19" x14ac:dyDescent="0.25">
      <c r="A648">
        <v>748</v>
      </c>
      <c r="B648" t="s">
        <v>155</v>
      </c>
      <c r="C648" t="s">
        <v>1290</v>
      </c>
      <c r="D648" t="s">
        <v>1271</v>
      </c>
      <c r="E648" t="s">
        <v>55</v>
      </c>
      <c r="F648" t="s">
        <v>55</v>
      </c>
      <c r="G648" t="s">
        <v>57</v>
      </c>
      <c r="H648" t="s">
        <v>58</v>
      </c>
      <c r="I648" s="2">
        <v>43761</v>
      </c>
      <c r="J648" s="2">
        <v>47414</v>
      </c>
      <c r="K648" s="2">
        <f>Tabulka_SIS_READER_HODNOCENI[[#This Row],[DOKDYAKRED]]-365</f>
        <v>47049</v>
      </c>
      <c r="L648" s="3">
        <v>2028</v>
      </c>
      <c r="M648" s="3" t="str">
        <f>Tabulka_SIS_READER_HODNOCENI[[#This Row],[DOKDYPODAT ROK]]&amp; " květen"</f>
        <v>2028 květen</v>
      </c>
      <c r="N648" t="s">
        <v>60</v>
      </c>
      <c r="P648" s="3" t="s">
        <v>2903</v>
      </c>
      <c r="R648" s="2" t="s">
        <v>2937</v>
      </c>
    </row>
    <row r="649" spans="1:19" x14ac:dyDescent="0.25">
      <c r="A649">
        <v>1082</v>
      </c>
      <c r="B649" t="s">
        <v>155</v>
      </c>
      <c r="C649" t="s">
        <v>1292</v>
      </c>
      <c r="D649" t="s">
        <v>1215</v>
      </c>
      <c r="E649" t="s">
        <v>55</v>
      </c>
      <c r="F649" t="s">
        <v>56</v>
      </c>
      <c r="G649" t="s">
        <v>106</v>
      </c>
      <c r="H649" t="s">
        <v>58</v>
      </c>
      <c r="I649" s="2">
        <v>43761</v>
      </c>
      <c r="J649" s="2">
        <v>47414</v>
      </c>
      <c r="K649" s="2">
        <f>Tabulka_SIS_READER_HODNOCENI[[#This Row],[DOKDYAKRED]]-365</f>
        <v>47049</v>
      </c>
      <c r="L649" s="3">
        <v>2028</v>
      </c>
      <c r="M649" s="3" t="str">
        <f>Tabulka_SIS_READER_HODNOCENI[[#This Row],[DOKDYPODAT ROK]]&amp; " květen"</f>
        <v>2028 květen</v>
      </c>
      <c r="N649" t="s">
        <v>60</v>
      </c>
      <c r="P649" s="3" t="s">
        <v>2903</v>
      </c>
      <c r="R649" s="2" t="s">
        <v>2937</v>
      </c>
      <c r="S649">
        <v>748</v>
      </c>
    </row>
    <row r="650" spans="1:19" x14ac:dyDescent="0.25">
      <c r="A650">
        <v>1080</v>
      </c>
      <c r="B650" t="s">
        <v>155</v>
      </c>
      <c r="C650" t="s">
        <v>1290</v>
      </c>
      <c r="D650" t="s">
        <v>1271</v>
      </c>
      <c r="E650" t="s">
        <v>55</v>
      </c>
      <c r="F650" t="s">
        <v>56</v>
      </c>
      <c r="G650" t="s">
        <v>57</v>
      </c>
      <c r="H650" t="s">
        <v>58</v>
      </c>
      <c r="I650" s="2">
        <v>43761</v>
      </c>
      <c r="J650" s="2">
        <v>47414</v>
      </c>
      <c r="K650" s="2">
        <f>Tabulka_SIS_READER_HODNOCENI[[#This Row],[DOKDYAKRED]]-365</f>
        <v>47049</v>
      </c>
      <c r="L650" s="3">
        <v>2028</v>
      </c>
      <c r="M650" s="3" t="str">
        <f>Tabulka_SIS_READER_HODNOCENI[[#This Row],[DOKDYPODAT ROK]]&amp; " květen"</f>
        <v>2028 květen</v>
      </c>
      <c r="N650" t="s">
        <v>60</v>
      </c>
      <c r="P650" s="3" t="s">
        <v>2903</v>
      </c>
      <c r="R650" s="2" t="s">
        <v>2937</v>
      </c>
      <c r="S650">
        <v>748</v>
      </c>
    </row>
    <row r="651" spans="1:19" x14ac:dyDescent="0.25">
      <c r="A651">
        <v>1081</v>
      </c>
      <c r="B651" t="s">
        <v>155</v>
      </c>
      <c r="C651" t="s">
        <v>1292</v>
      </c>
      <c r="D651" t="s">
        <v>1215</v>
      </c>
      <c r="E651" t="s">
        <v>55</v>
      </c>
      <c r="F651" t="s">
        <v>55</v>
      </c>
      <c r="G651" t="s">
        <v>106</v>
      </c>
      <c r="H651" t="s">
        <v>58</v>
      </c>
      <c r="I651" s="2">
        <v>43761</v>
      </c>
      <c r="J651" s="2">
        <v>47414</v>
      </c>
      <c r="K651" s="2">
        <f>Tabulka_SIS_READER_HODNOCENI[[#This Row],[DOKDYAKRED]]-365</f>
        <v>47049</v>
      </c>
      <c r="L651" s="3">
        <v>2028</v>
      </c>
      <c r="M651" s="3" t="str">
        <f>Tabulka_SIS_READER_HODNOCENI[[#This Row],[DOKDYPODAT ROK]]&amp; " květen"</f>
        <v>2028 květen</v>
      </c>
      <c r="N651" t="s">
        <v>60</v>
      </c>
      <c r="P651" s="3" t="s">
        <v>2903</v>
      </c>
      <c r="R651" s="2" t="s">
        <v>2937</v>
      </c>
      <c r="S651">
        <v>748</v>
      </c>
    </row>
    <row r="652" spans="1:19" x14ac:dyDescent="0.25">
      <c r="A652">
        <v>34</v>
      </c>
      <c r="B652" t="s">
        <v>70</v>
      </c>
      <c r="C652" t="s">
        <v>1185</v>
      </c>
      <c r="D652" t="s">
        <v>1186</v>
      </c>
      <c r="E652" t="s">
        <v>55</v>
      </c>
      <c r="F652" t="s">
        <v>55</v>
      </c>
      <c r="G652" t="s">
        <v>57</v>
      </c>
      <c r="H652" t="s">
        <v>58</v>
      </c>
      <c r="K652" s="2">
        <f>Tabulka_SIS_READER_HODNOCENI[[#This Row],[DOKDYAKRED]]-365</f>
        <v>-365</v>
      </c>
      <c r="L652" s="3" t="e">
        <v>#NUM!</v>
      </c>
      <c r="M652" s="3" t="e">
        <f>Tabulka_SIS_READER_HODNOCENI[[#This Row],[DOKDYPODAT ROK]]&amp; " květen"</f>
        <v>#NUM!</v>
      </c>
      <c r="N652" t="s">
        <v>119</v>
      </c>
      <c r="O652" s="1"/>
      <c r="P652" s="3" t="s">
        <v>2903</v>
      </c>
      <c r="Q652" s="1"/>
      <c r="R652" s="1" t="s">
        <v>2937</v>
      </c>
    </row>
    <row r="653" spans="1:19" x14ac:dyDescent="0.25">
      <c r="A653">
        <v>39</v>
      </c>
      <c r="B653" t="s">
        <v>70</v>
      </c>
      <c r="C653" t="s">
        <v>1293</v>
      </c>
      <c r="D653" t="s">
        <v>1294</v>
      </c>
      <c r="E653" t="s">
        <v>55</v>
      </c>
      <c r="F653" t="s">
        <v>55</v>
      </c>
      <c r="G653" t="s">
        <v>106</v>
      </c>
      <c r="H653" t="s">
        <v>58</v>
      </c>
      <c r="K653" s="2">
        <f>Tabulka_SIS_READER_HODNOCENI[[#This Row],[DOKDYAKRED]]-365</f>
        <v>-365</v>
      </c>
      <c r="L653" s="3" t="e">
        <v>#NUM!</v>
      </c>
      <c r="M653" s="3" t="e">
        <f>Tabulka_SIS_READER_HODNOCENI[[#This Row],[DOKDYPODAT ROK]]&amp; " květen"</f>
        <v>#NUM!</v>
      </c>
      <c r="N653" t="s">
        <v>119</v>
      </c>
      <c r="O653" s="1"/>
      <c r="P653" s="3" t="s">
        <v>2903</v>
      </c>
      <c r="Q653" s="1"/>
      <c r="R653" s="1" t="s">
        <v>2937</v>
      </c>
      <c r="S653">
        <v>34</v>
      </c>
    </row>
    <row r="654" spans="1:19" x14ac:dyDescent="0.25">
      <c r="A654">
        <v>42</v>
      </c>
      <c r="B654" t="s">
        <v>70</v>
      </c>
      <c r="C654" t="s">
        <v>1293</v>
      </c>
      <c r="D654" t="s">
        <v>1294</v>
      </c>
      <c r="E654" t="s">
        <v>55</v>
      </c>
      <c r="F654" t="s">
        <v>56</v>
      </c>
      <c r="G654" t="s">
        <v>106</v>
      </c>
      <c r="H654" t="s">
        <v>58</v>
      </c>
      <c r="K654" s="2">
        <f>Tabulka_SIS_READER_HODNOCENI[[#This Row],[DOKDYAKRED]]-365</f>
        <v>-365</v>
      </c>
      <c r="L654" s="3" t="e">
        <v>#NUM!</v>
      </c>
      <c r="M654" s="3" t="e">
        <f>Tabulka_SIS_READER_HODNOCENI[[#This Row],[DOKDYPODAT ROK]]&amp; " květen"</f>
        <v>#NUM!</v>
      </c>
      <c r="N654" t="s">
        <v>119</v>
      </c>
      <c r="O654" s="1"/>
      <c r="P654" s="3" t="s">
        <v>2903</v>
      </c>
      <c r="Q654" s="1"/>
      <c r="R654" s="1" t="s">
        <v>2937</v>
      </c>
      <c r="S654">
        <v>34</v>
      </c>
    </row>
    <row r="655" spans="1:19" x14ac:dyDescent="0.25">
      <c r="A655">
        <v>37</v>
      </c>
      <c r="B655" t="s">
        <v>70</v>
      </c>
      <c r="C655" t="s">
        <v>1185</v>
      </c>
      <c r="D655" t="s">
        <v>605</v>
      </c>
      <c r="E655" t="s">
        <v>55</v>
      </c>
      <c r="F655" t="s">
        <v>56</v>
      </c>
      <c r="G655" t="s">
        <v>57</v>
      </c>
      <c r="H655" t="s">
        <v>58</v>
      </c>
      <c r="K655" s="2">
        <f>Tabulka_SIS_READER_HODNOCENI[[#This Row],[DOKDYAKRED]]-365</f>
        <v>-365</v>
      </c>
      <c r="L655" s="3" t="e">
        <v>#NUM!</v>
      </c>
      <c r="M655" s="3" t="e">
        <f>Tabulka_SIS_READER_HODNOCENI[[#This Row],[DOKDYPODAT ROK]]&amp; " květen"</f>
        <v>#NUM!</v>
      </c>
      <c r="N655" t="s">
        <v>119</v>
      </c>
      <c r="O655" s="1"/>
      <c r="P655" s="3" t="s">
        <v>2903</v>
      </c>
      <c r="Q655" s="1"/>
      <c r="R655" s="1" t="s">
        <v>2937</v>
      </c>
      <c r="S655">
        <v>34</v>
      </c>
    </row>
    <row r="656" spans="1:19" x14ac:dyDescent="0.25">
      <c r="A656">
        <v>39</v>
      </c>
      <c r="B656" t="s">
        <v>198</v>
      </c>
      <c r="C656" t="s">
        <v>1293</v>
      </c>
      <c r="D656" t="s">
        <v>1294</v>
      </c>
      <c r="E656" t="s">
        <v>55</v>
      </c>
      <c r="F656" t="s">
        <v>55</v>
      </c>
      <c r="G656" t="s">
        <v>106</v>
      </c>
      <c r="H656" t="s">
        <v>58</v>
      </c>
      <c r="K656" s="2">
        <f>Tabulka_SIS_READER_HODNOCENI[[#This Row],[DOKDYAKRED]]-365</f>
        <v>-365</v>
      </c>
      <c r="L656" s="3" t="e">
        <v>#NUM!</v>
      </c>
      <c r="M656" s="3" t="e">
        <f>Tabulka_SIS_READER_HODNOCENI[[#This Row],[DOKDYPODAT ROK]]&amp; " květen"</f>
        <v>#NUM!</v>
      </c>
      <c r="N656" t="s">
        <v>119</v>
      </c>
      <c r="O656" s="1"/>
      <c r="P656" s="3" t="s">
        <v>2903</v>
      </c>
      <c r="Q656" s="1"/>
      <c r="R656" s="1" t="s">
        <v>2937</v>
      </c>
      <c r="S656">
        <v>34</v>
      </c>
    </row>
    <row r="657" spans="1:19" x14ac:dyDescent="0.25">
      <c r="A657">
        <v>42</v>
      </c>
      <c r="B657" t="s">
        <v>198</v>
      </c>
      <c r="C657" t="s">
        <v>1293</v>
      </c>
      <c r="D657" t="s">
        <v>1294</v>
      </c>
      <c r="E657" t="s">
        <v>55</v>
      </c>
      <c r="F657" t="s">
        <v>56</v>
      </c>
      <c r="G657" t="s">
        <v>106</v>
      </c>
      <c r="H657" t="s">
        <v>58</v>
      </c>
      <c r="K657" s="2">
        <f>Tabulka_SIS_READER_HODNOCENI[[#This Row],[DOKDYAKRED]]-365</f>
        <v>-365</v>
      </c>
      <c r="L657" s="3" t="e">
        <v>#NUM!</v>
      </c>
      <c r="M657" s="3" t="e">
        <f>Tabulka_SIS_READER_HODNOCENI[[#This Row],[DOKDYPODAT ROK]]&amp; " květen"</f>
        <v>#NUM!</v>
      </c>
      <c r="N657" t="s">
        <v>119</v>
      </c>
      <c r="O657" s="1"/>
      <c r="P657" s="3" t="s">
        <v>2903</v>
      </c>
      <c r="Q657" s="1"/>
      <c r="R657" s="1" t="s">
        <v>2937</v>
      </c>
      <c r="S657">
        <v>34</v>
      </c>
    </row>
    <row r="658" spans="1:19" x14ac:dyDescent="0.25">
      <c r="A658">
        <v>37</v>
      </c>
      <c r="B658" t="s">
        <v>198</v>
      </c>
      <c r="C658" t="s">
        <v>1185</v>
      </c>
      <c r="D658" t="s">
        <v>605</v>
      </c>
      <c r="E658" t="s">
        <v>55</v>
      </c>
      <c r="F658" t="s">
        <v>56</v>
      </c>
      <c r="G658" t="s">
        <v>57</v>
      </c>
      <c r="H658" t="s">
        <v>58</v>
      </c>
      <c r="K658" s="2">
        <f>Tabulka_SIS_READER_HODNOCENI[[#This Row],[DOKDYAKRED]]-365</f>
        <v>-365</v>
      </c>
      <c r="L658" s="3" t="e">
        <v>#NUM!</v>
      </c>
      <c r="M658" s="3" t="e">
        <f>Tabulka_SIS_READER_HODNOCENI[[#This Row],[DOKDYPODAT ROK]]&amp; " květen"</f>
        <v>#NUM!</v>
      </c>
      <c r="N658" t="s">
        <v>119</v>
      </c>
      <c r="O658" s="1"/>
      <c r="P658" s="3" t="s">
        <v>2903</v>
      </c>
      <c r="Q658" s="1"/>
      <c r="R658" s="1" t="s">
        <v>2937</v>
      </c>
      <c r="S658">
        <v>34</v>
      </c>
    </row>
    <row r="659" spans="1:19" x14ac:dyDescent="0.25">
      <c r="A659">
        <v>214</v>
      </c>
      <c r="B659" t="s">
        <v>145</v>
      </c>
      <c r="C659" t="s">
        <v>1295</v>
      </c>
      <c r="D659" t="s">
        <v>1296</v>
      </c>
      <c r="E659" t="s">
        <v>73</v>
      </c>
      <c r="F659" t="s">
        <v>55</v>
      </c>
      <c r="G659" t="s">
        <v>57</v>
      </c>
      <c r="H659" t="s">
        <v>74</v>
      </c>
      <c r="I659" s="2">
        <v>43271</v>
      </c>
      <c r="J659" s="2">
        <v>45097</v>
      </c>
      <c r="K659" s="2">
        <f>Tabulka_SIS_READER_HODNOCENI[[#This Row],[DOKDYAKRED]]-365</f>
        <v>44732</v>
      </c>
      <c r="L659" s="3">
        <v>2022</v>
      </c>
      <c r="M659" s="3" t="str">
        <f>Tabulka_SIS_READER_HODNOCENI[[#This Row],[DOKDYPODAT ROK]]&amp; " březen"</f>
        <v>2022 březen</v>
      </c>
      <c r="N659" t="s">
        <v>60</v>
      </c>
      <c r="O659" s="2">
        <v>44561</v>
      </c>
      <c r="P659" s="3" t="s">
        <v>2910</v>
      </c>
      <c r="R659" s="2" t="s">
        <v>2937</v>
      </c>
    </row>
    <row r="660" spans="1:19" x14ac:dyDescent="0.25">
      <c r="A660">
        <v>185</v>
      </c>
      <c r="B660" t="s">
        <v>155</v>
      </c>
      <c r="C660" t="s">
        <v>1299</v>
      </c>
      <c r="D660" t="s">
        <v>480</v>
      </c>
      <c r="E660" t="s">
        <v>73</v>
      </c>
      <c r="F660" t="s">
        <v>55</v>
      </c>
      <c r="G660" t="s">
        <v>57</v>
      </c>
      <c r="H660" t="s">
        <v>74</v>
      </c>
      <c r="I660" s="2">
        <v>43340</v>
      </c>
      <c r="J660" s="2">
        <v>46993</v>
      </c>
      <c r="K660" s="2">
        <f>Tabulka_SIS_READER_HODNOCENI[[#This Row],[DOKDYAKRED]]-365</f>
        <v>46628</v>
      </c>
      <c r="L660" s="3">
        <v>2027</v>
      </c>
      <c r="M660" s="3" t="str">
        <f>Tabulka_SIS_READER_HODNOCENI[[#This Row],[DOKDYPODAT ROK]]&amp; " březen"</f>
        <v>2027 březen</v>
      </c>
      <c r="N660" t="s">
        <v>60</v>
      </c>
      <c r="O660" s="2">
        <v>44438</v>
      </c>
      <c r="P660" s="3" t="s">
        <v>2925</v>
      </c>
      <c r="R660" s="2" t="s">
        <v>2937</v>
      </c>
    </row>
    <row r="661" spans="1:19" x14ac:dyDescent="0.25">
      <c r="A661">
        <v>1027</v>
      </c>
      <c r="B661" t="s">
        <v>70</v>
      </c>
      <c r="C661" t="s">
        <v>1302</v>
      </c>
      <c r="D661" t="s">
        <v>1303</v>
      </c>
      <c r="E661" t="s">
        <v>85</v>
      </c>
      <c r="F661" t="s">
        <v>55</v>
      </c>
      <c r="G661" t="s">
        <v>57</v>
      </c>
      <c r="H661" t="s">
        <v>86</v>
      </c>
      <c r="I661" s="2">
        <v>43607</v>
      </c>
      <c r="J661" s="2">
        <v>47260</v>
      </c>
      <c r="K661" s="2">
        <f>Tabulka_SIS_READER_HODNOCENI[[#This Row],[DOKDYAKRED]]-365</f>
        <v>46895</v>
      </c>
      <c r="L661" s="3">
        <v>2028</v>
      </c>
      <c r="M661" s="3" t="str">
        <f>Tabulka_SIS_READER_HODNOCENI[[#This Row],[DOKDYPODAT ROK]]&amp; " březen"</f>
        <v>2028 březen</v>
      </c>
      <c r="N661" t="s">
        <v>60</v>
      </c>
      <c r="O661" s="2">
        <v>44712</v>
      </c>
      <c r="P661" s="3" t="s">
        <v>2907</v>
      </c>
      <c r="Q661" s="2">
        <v>44712</v>
      </c>
      <c r="R661" s="2" t="s">
        <v>2943</v>
      </c>
    </row>
    <row r="662" spans="1:19" x14ac:dyDescent="0.25">
      <c r="A662">
        <v>1395</v>
      </c>
      <c r="B662" t="s">
        <v>210</v>
      </c>
      <c r="C662" t="s">
        <v>1305</v>
      </c>
      <c r="D662" t="s">
        <v>1306</v>
      </c>
      <c r="E662" t="s">
        <v>55</v>
      </c>
      <c r="F662" t="s">
        <v>55</v>
      </c>
      <c r="G662" t="s">
        <v>106</v>
      </c>
      <c r="H662" t="s">
        <v>58</v>
      </c>
      <c r="I662" s="2">
        <v>43796</v>
      </c>
      <c r="J662" s="2">
        <v>45623</v>
      </c>
      <c r="K662" s="2">
        <f>Tabulka_SIS_READER_HODNOCENI[[#This Row],[DOKDYAKRED]]-365</f>
        <v>45258</v>
      </c>
      <c r="L662" s="3">
        <v>2023</v>
      </c>
      <c r="M662" s="3" t="str">
        <f>Tabulka_SIS_READER_HODNOCENI[[#This Row],[DOKDYPODAT ROK]]&amp; " květen"</f>
        <v>2023 květen</v>
      </c>
      <c r="N662" t="s">
        <v>60</v>
      </c>
      <c r="P662" s="3" t="s">
        <v>2903</v>
      </c>
      <c r="R662" s="2" t="s">
        <v>2937</v>
      </c>
      <c r="S662">
        <v>826</v>
      </c>
    </row>
    <row r="663" spans="1:19" x14ac:dyDescent="0.25">
      <c r="A663">
        <v>1681</v>
      </c>
      <c r="B663" t="s">
        <v>145</v>
      </c>
      <c r="C663" t="s">
        <v>991</v>
      </c>
      <c r="D663" t="s">
        <v>992</v>
      </c>
      <c r="E663" t="s">
        <v>55</v>
      </c>
      <c r="F663" t="s">
        <v>56</v>
      </c>
      <c r="G663" t="s">
        <v>57</v>
      </c>
      <c r="H663" t="s">
        <v>58</v>
      </c>
      <c r="I663" s="2">
        <v>43432</v>
      </c>
      <c r="J663" s="2">
        <v>47085</v>
      </c>
      <c r="K663" s="2">
        <f>Tabulka_SIS_READER_HODNOCENI[[#This Row],[DOKDYAKRED]]-365</f>
        <v>46720</v>
      </c>
      <c r="L663" s="3">
        <v>2027</v>
      </c>
      <c r="M663" s="3" t="str">
        <f>Tabulka_SIS_READER_HODNOCENI[[#This Row],[DOKDYPODAT ROK]]&amp; " květen"</f>
        <v>2027 květen</v>
      </c>
      <c r="N663" t="s">
        <v>60</v>
      </c>
      <c r="P663" s="3" t="s">
        <v>2903</v>
      </c>
      <c r="R663" s="2" t="s">
        <v>2937</v>
      </c>
      <c r="S663">
        <v>1679</v>
      </c>
    </row>
    <row r="664" spans="1:19" x14ac:dyDescent="0.25">
      <c r="A664">
        <v>1643</v>
      </c>
      <c r="B664" t="s">
        <v>70</v>
      </c>
      <c r="C664" t="s">
        <v>1307</v>
      </c>
      <c r="D664" t="s">
        <v>1308</v>
      </c>
      <c r="E664" t="s">
        <v>73</v>
      </c>
      <c r="F664" t="s">
        <v>55</v>
      </c>
      <c r="G664" t="s">
        <v>57</v>
      </c>
      <c r="H664" t="s">
        <v>74</v>
      </c>
      <c r="I664" s="2">
        <v>43978</v>
      </c>
      <c r="J664" s="2">
        <v>47630</v>
      </c>
      <c r="K664" s="2">
        <f>Tabulka_SIS_READER_HODNOCENI[[#This Row],[DOKDYAKRED]]-365</f>
        <v>47265</v>
      </c>
      <c r="L664" s="3">
        <v>2029</v>
      </c>
      <c r="M664" s="3" t="str">
        <f>Tabulka_SIS_READER_HODNOCENI[[#This Row],[DOKDYPODAT ROK]]&amp; " březen"</f>
        <v>2029 březen</v>
      </c>
      <c r="N664" t="s">
        <v>60</v>
      </c>
      <c r="P664" s="3" t="s">
        <v>2903</v>
      </c>
      <c r="R664" s="2" t="s">
        <v>2937</v>
      </c>
    </row>
    <row r="665" spans="1:19" x14ac:dyDescent="0.25">
      <c r="A665">
        <v>159</v>
      </c>
      <c r="B665" t="s">
        <v>121</v>
      </c>
      <c r="C665" t="s">
        <v>1311</v>
      </c>
      <c r="D665" t="s">
        <v>1312</v>
      </c>
      <c r="E665" t="s">
        <v>55</v>
      </c>
      <c r="F665" t="s">
        <v>55</v>
      </c>
      <c r="G665" t="s">
        <v>57</v>
      </c>
      <c r="H665" t="s">
        <v>58</v>
      </c>
      <c r="I665" s="2">
        <v>43404</v>
      </c>
      <c r="J665" s="2">
        <v>47057</v>
      </c>
      <c r="K665" s="2">
        <f>Tabulka_SIS_READER_HODNOCENI[[#This Row],[DOKDYAKRED]]-365</f>
        <v>46692</v>
      </c>
      <c r="L665" s="3">
        <v>2027</v>
      </c>
      <c r="M665" s="3" t="str">
        <f>Tabulka_SIS_READER_HODNOCENI[[#This Row],[DOKDYPODAT ROK]]&amp; " květen"</f>
        <v>2027 květen</v>
      </c>
      <c r="N665" t="s">
        <v>60</v>
      </c>
      <c r="P665" s="3" t="s">
        <v>2903</v>
      </c>
      <c r="R665" s="2" t="s">
        <v>2937</v>
      </c>
    </row>
    <row r="666" spans="1:19" x14ac:dyDescent="0.25">
      <c r="A666">
        <v>160</v>
      </c>
      <c r="B666" t="s">
        <v>121</v>
      </c>
      <c r="C666" t="s">
        <v>1314</v>
      </c>
      <c r="D666" t="s">
        <v>1315</v>
      </c>
      <c r="E666" t="s">
        <v>55</v>
      </c>
      <c r="F666" t="s">
        <v>55</v>
      </c>
      <c r="G666" t="s">
        <v>106</v>
      </c>
      <c r="H666" t="s">
        <v>58</v>
      </c>
      <c r="I666" s="2">
        <v>43404</v>
      </c>
      <c r="J666" s="2">
        <v>47057</v>
      </c>
      <c r="K666" s="2">
        <f>Tabulka_SIS_READER_HODNOCENI[[#This Row],[DOKDYAKRED]]-365</f>
        <v>46692</v>
      </c>
      <c r="L666" s="3">
        <v>2027</v>
      </c>
      <c r="M666" s="3" t="str">
        <f>Tabulka_SIS_READER_HODNOCENI[[#This Row],[DOKDYPODAT ROK]]&amp; " květen"</f>
        <v>2027 květen</v>
      </c>
      <c r="N666" t="s">
        <v>60</v>
      </c>
      <c r="P666" s="3" t="s">
        <v>2903</v>
      </c>
      <c r="R666" s="2" t="s">
        <v>2937</v>
      </c>
      <c r="S666">
        <v>159</v>
      </c>
    </row>
    <row r="667" spans="1:19" x14ac:dyDescent="0.25">
      <c r="A667">
        <v>670</v>
      </c>
      <c r="B667" t="s">
        <v>121</v>
      </c>
      <c r="C667" t="s">
        <v>1311</v>
      </c>
      <c r="D667" t="s">
        <v>1312</v>
      </c>
      <c r="E667" t="s">
        <v>55</v>
      </c>
      <c r="F667" t="s">
        <v>56</v>
      </c>
      <c r="G667" t="s">
        <v>57</v>
      </c>
      <c r="H667" t="s">
        <v>58</v>
      </c>
      <c r="I667" s="2">
        <v>43404</v>
      </c>
      <c r="J667" s="2">
        <v>47057</v>
      </c>
      <c r="K667" s="2">
        <f>Tabulka_SIS_READER_HODNOCENI[[#This Row],[DOKDYAKRED]]-365</f>
        <v>46692</v>
      </c>
      <c r="L667" s="3">
        <v>2027</v>
      </c>
      <c r="M667" s="3" t="str">
        <f>Tabulka_SIS_READER_HODNOCENI[[#This Row],[DOKDYPODAT ROK]]&amp; " květen"</f>
        <v>2027 květen</v>
      </c>
      <c r="N667" t="s">
        <v>60</v>
      </c>
      <c r="P667" s="3" t="s">
        <v>2903</v>
      </c>
      <c r="R667" s="2" t="s">
        <v>2937</v>
      </c>
      <c r="S667">
        <v>159</v>
      </c>
    </row>
    <row r="668" spans="1:19" x14ac:dyDescent="0.25">
      <c r="A668">
        <v>671</v>
      </c>
      <c r="B668" t="s">
        <v>121</v>
      </c>
      <c r="C668" t="s">
        <v>1314</v>
      </c>
      <c r="D668" t="s">
        <v>1315</v>
      </c>
      <c r="E668" t="s">
        <v>55</v>
      </c>
      <c r="F668" t="s">
        <v>56</v>
      </c>
      <c r="G668" t="s">
        <v>106</v>
      </c>
      <c r="H668" t="s">
        <v>58</v>
      </c>
      <c r="I668" s="2">
        <v>43404</v>
      </c>
      <c r="J668" s="2">
        <v>47057</v>
      </c>
      <c r="K668" s="2">
        <f>Tabulka_SIS_READER_HODNOCENI[[#This Row],[DOKDYAKRED]]-365</f>
        <v>46692</v>
      </c>
      <c r="L668" s="3">
        <v>2027</v>
      </c>
      <c r="M668" s="3" t="str">
        <f>Tabulka_SIS_READER_HODNOCENI[[#This Row],[DOKDYPODAT ROK]]&amp; " květen"</f>
        <v>2027 květen</v>
      </c>
      <c r="N668" t="s">
        <v>60</v>
      </c>
      <c r="P668" s="3" t="s">
        <v>2903</v>
      </c>
      <c r="R668" s="2" t="s">
        <v>2937</v>
      </c>
      <c r="S668">
        <v>159</v>
      </c>
    </row>
    <row r="669" spans="1:19" x14ac:dyDescent="0.25">
      <c r="A669">
        <v>1626</v>
      </c>
      <c r="B669" t="s">
        <v>177</v>
      </c>
      <c r="C669" t="s">
        <v>1316</v>
      </c>
      <c r="D669" t="s">
        <v>1317</v>
      </c>
      <c r="E669" t="s">
        <v>85</v>
      </c>
      <c r="F669" t="s">
        <v>56</v>
      </c>
      <c r="G669" t="s">
        <v>57</v>
      </c>
      <c r="H669" t="s">
        <v>86</v>
      </c>
      <c r="I669" s="2">
        <v>43943</v>
      </c>
      <c r="J669" s="2">
        <v>47595</v>
      </c>
      <c r="K669" s="2">
        <f>Tabulka_SIS_READER_HODNOCENI[[#This Row],[DOKDYAKRED]]-365</f>
        <v>47230</v>
      </c>
      <c r="L669" s="3">
        <v>2029</v>
      </c>
      <c r="M669" s="3" t="str">
        <f>Tabulka_SIS_READER_HODNOCENI[[#This Row],[DOKDYPODAT ROK]]&amp; " březen"</f>
        <v>2029 březen</v>
      </c>
      <c r="N669" t="s">
        <v>60</v>
      </c>
      <c r="P669" s="3" t="s">
        <v>2903</v>
      </c>
      <c r="R669" s="2" t="s">
        <v>2937</v>
      </c>
      <c r="S669">
        <v>1411</v>
      </c>
    </row>
    <row r="670" spans="1:19" x14ac:dyDescent="0.25">
      <c r="A670">
        <v>1411</v>
      </c>
      <c r="B670" t="s">
        <v>177</v>
      </c>
      <c r="C670" t="s">
        <v>1316</v>
      </c>
      <c r="D670" t="s">
        <v>1317</v>
      </c>
      <c r="E670" t="s">
        <v>85</v>
      </c>
      <c r="F670" t="s">
        <v>55</v>
      </c>
      <c r="G670" t="s">
        <v>57</v>
      </c>
      <c r="H670" t="s">
        <v>86</v>
      </c>
      <c r="I670" s="2">
        <v>43943</v>
      </c>
      <c r="J670" s="2">
        <v>47595</v>
      </c>
      <c r="K670" s="2">
        <f>Tabulka_SIS_READER_HODNOCENI[[#This Row],[DOKDYAKRED]]-365</f>
        <v>47230</v>
      </c>
      <c r="L670" s="3">
        <v>2029</v>
      </c>
      <c r="M670" s="3" t="str">
        <f>Tabulka_SIS_READER_HODNOCENI[[#This Row],[DOKDYPODAT ROK]]&amp; " březen"</f>
        <v>2029 březen</v>
      </c>
      <c r="N670" t="s">
        <v>60</v>
      </c>
      <c r="P670" s="3" t="s">
        <v>2903</v>
      </c>
      <c r="R670" s="2" t="s">
        <v>2937</v>
      </c>
    </row>
    <row r="671" spans="1:19" x14ac:dyDescent="0.25">
      <c r="A671">
        <v>886</v>
      </c>
      <c r="B671" t="s">
        <v>155</v>
      </c>
      <c r="C671" t="s">
        <v>1319</v>
      </c>
      <c r="D671" t="s">
        <v>1320</v>
      </c>
      <c r="E671" t="s">
        <v>85</v>
      </c>
      <c r="F671" t="s">
        <v>55</v>
      </c>
      <c r="G671" t="s">
        <v>57</v>
      </c>
      <c r="H671" t="s">
        <v>86</v>
      </c>
      <c r="I671" s="2">
        <v>43635</v>
      </c>
      <c r="J671" s="2">
        <v>47288</v>
      </c>
      <c r="K671" s="2">
        <f>Tabulka_SIS_READER_HODNOCENI[[#This Row],[DOKDYAKRED]]-365</f>
        <v>46923</v>
      </c>
      <c r="L671" s="3">
        <v>2028</v>
      </c>
      <c r="M671" s="3" t="str">
        <f>Tabulka_SIS_READER_HODNOCENI[[#This Row],[DOKDYPODAT ROK]]&amp; " březen"</f>
        <v>2028 březen</v>
      </c>
      <c r="N671" t="s">
        <v>60</v>
      </c>
      <c r="P671" s="3" t="s">
        <v>2903</v>
      </c>
      <c r="R671" s="2" t="s">
        <v>2937</v>
      </c>
    </row>
    <row r="672" spans="1:19" x14ac:dyDescent="0.25">
      <c r="A672">
        <v>1608</v>
      </c>
      <c r="B672" t="s">
        <v>151</v>
      </c>
      <c r="C672" t="s">
        <v>1322</v>
      </c>
      <c r="D672" t="s">
        <v>1323</v>
      </c>
      <c r="E672" t="s">
        <v>55</v>
      </c>
      <c r="F672" t="s">
        <v>55</v>
      </c>
      <c r="G672" t="s">
        <v>57</v>
      </c>
      <c r="H672" t="s">
        <v>58</v>
      </c>
      <c r="I672" s="2">
        <v>44118</v>
      </c>
      <c r="J672" s="2">
        <v>45944</v>
      </c>
      <c r="K672" s="2">
        <f>Tabulka_SIS_READER_HODNOCENI[[#This Row],[DOKDYAKRED]]-365</f>
        <v>45579</v>
      </c>
      <c r="L672" s="3">
        <v>2024</v>
      </c>
      <c r="M672" s="3" t="str">
        <f>Tabulka_SIS_READER_HODNOCENI[[#This Row],[DOKDYPODAT ROK]]&amp; " květen"</f>
        <v>2024 květen</v>
      </c>
      <c r="N672" t="s">
        <v>60</v>
      </c>
      <c r="P672" s="3" t="s">
        <v>2903</v>
      </c>
      <c r="R672" s="2" t="s">
        <v>2937</v>
      </c>
    </row>
    <row r="673" spans="1:19" x14ac:dyDescent="0.25">
      <c r="A673">
        <v>3722</v>
      </c>
      <c r="B673" t="s">
        <v>145</v>
      </c>
      <c r="C673" t="s">
        <v>1325</v>
      </c>
      <c r="D673" t="s">
        <v>1326</v>
      </c>
      <c r="E673" t="s">
        <v>55</v>
      </c>
      <c r="F673" t="s">
        <v>56</v>
      </c>
      <c r="G673" t="s">
        <v>57</v>
      </c>
      <c r="H673" t="s">
        <v>58</v>
      </c>
      <c r="I673" s="2">
        <v>43432</v>
      </c>
      <c r="J673" s="2">
        <v>47085</v>
      </c>
      <c r="K673" s="2">
        <f>Tabulka_SIS_READER_HODNOCENI[[#This Row],[DOKDYAKRED]]-365</f>
        <v>46720</v>
      </c>
      <c r="L673" s="3">
        <v>2027</v>
      </c>
      <c r="M673" s="3" t="str">
        <f>Tabulka_SIS_READER_HODNOCENI[[#This Row],[DOKDYPODAT ROK]]&amp; " květen"</f>
        <v>2027 květen</v>
      </c>
      <c r="N673" t="s">
        <v>60</v>
      </c>
      <c r="P673" s="3" t="s">
        <v>2903</v>
      </c>
      <c r="R673" s="2" t="s">
        <v>2937</v>
      </c>
      <c r="S673">
        <v>3720</v>
      </c>
    </row>
    <row r="674" spans="1:19" x14ac:dyDescent="0.25">
      <c r="A674">
        <v>3706</v>
      </c>
      <c r="B674" t="s">
        <v>145</v>
      </c>
      <c r="C674" t="s">
        <v>1019</v>
      </c>
      <c r="D674" t="s">
        <v>1020</v>
      </c>
      <c r="E674" t="s">
        <v>55</v>
      </c>
      <c r="F674" t="s">
        <v>56</v>
      </c>
      <c r="G674" t="s">
        <v>57</v>
      </c>
      <c r="H674" t="s">
        <v>58</v>
      </c>
      <c r="I674" s="2">
        <v>43432</v>
      </c>
      <c r="J674" s="2">
        <v>47085</v>
      </c>
      <c r="K674" s="2">
        <f>Tabulka_SIS_READER_HODNOCENI[[#This Row],[DOKDYAKRED]]-365</f>
        <v>46720</v>
      </c>
      <c r="L674" s="3">
        <v>2027</v>
      </c>
      <c r="M674" s="3" t="str">
        <f>Tabulka_SIS_READER_HODNOCENI[[#This Row],[DOKDYPODAT ROK]]&amp; " květen"</f>
        <v>2027 květen</v>
      </c>
      <c r="N674" t="s">
        <v>60</v>
      </c>
      <c r="P674" s="3" t="s">
        <v>2903</v>
      </c>
      <c r="R674" s="2" t="s">
        <v>2937</v>
      </c>
      <c r="S674">
        <v>3704</v>
      </c>
    </row>
    <row r="675" spans="1:19" x14ac:dyDescent="0.25">
      <c r="A675">
        <v>1658</v>
      </c>
      <c r="B675" t="s">
        <v>70</v>
      </c>
      <c r="C675" t="s">
        <v>1327</v>
      </c>
      <c r="D675" t="s">
        <v>174</v>
      </c>
      <c r="E675" t="s">
        <v>85</v>
      </c>
      <c r="F675" t="s">
        <v>55</v>
      </c>
      <c r="G675" t="s">
        <v>57</v>
      </c>
      <c r="H675" t="s">
        <v>86</v>
      </c>
      <c r="I675" s="2">
        <v>44097</v>
      </c>
      <c r="J675" s="2">
        <v>45923</v>
      </c>
      <c r="K675" s="2">
        <f>Tabulka_SIS_READER_HODNOCENI[[#This Row],[DOKDYAKRED]]-365</f>
        <v>45558</v>
      </c>
      <c r="L675" s="3">
        <v>2024</v>
      </c>
      <c r="M675" s="3" t="str">
        <f>Tabulka_SIS_READER_HODNOCENI[[#This Row],[DOKDYPODAT ROK]]&amp; " březen"</f>
        <v>2024 březen</v>
      </c>
      <c r="N675" t="s">
        <v>60</v>
      </c>
      <c r="P675" s="3" t="s">
        <v>2903</v>
      </c>
      <c r="R675" s="2" t="s">
        <v>2937</v>
      </c>
    </row>
    <row r="676" spans="1:19" x14ac:dyDescent="0.25">
      <c r="A676">
        <v>3707</v>
      </c>
      <c r="B676" t="s">
        <v>145</v>
      </c>
      <c r="C676" t="s">
        <v>1038</v>
      </c>
      <c r="D676" t="s">
        <v>1039</v>
      </c>
      <c r="E676" t="s">
        <v>55</v>
      </c>
      <c r="F676" t="s">
        <v>56</v>
      </c>
      <c r="G676" t="s">
        <v>106</v>
      </c>
      <c r="H676" t="s">
        <v>58</v>
      </c>
      <c r="I676" s="2">
        <v>43432</v>
      </c>
      <c r="J676" s="2">
        <v>47085</v>
      </c>
      <c r="K676" s="2">
        <f>Tabulka_SIS_READER_HODNOCENI[[#This Row],[DOKDYAKRED]]-365</f>
        <v>46720</v>
      </c>
      <c r="L676" s="3">
        <v>2027</v>
      </c>
      <c r="M676" s="3" t="str">
        <f>Tabulka_SIS_READER_HODNOCENI[[#This Row],[DOKDYPODAT ROK]]&amp; " květen"</f>
        <v>2027 květen</v>
      </c>
      <c r="N676" t="s">
        <v>60</v>
      </c>
      <c r="P676" s="3" t="s">
        <v>2903</v>
      </c>
      <c r="R676" s="2" t="s">
        <v>2937</v>
      </c>
      <c r="S676">
        <v>3704</v>
      </c>
    </row>
    <row r="677" spans="1:19" x14ac:dyDescent="0.25">
      <c r="A677">
        <v>1613</v>
      </c>
      <c r="B677" t="s">
        <v>592</v>
      </c>
      <c r="C677" t="s">
        <v>1329</v>
      </c>
      <c r="D677" t="s">
        <v>1330</v>
      </c>
      <c r="E677" t="s">
        <v>73</v>
      </c>
      <c r="F677" t="s">
        <v>55</v>
      </c>
      <c r="G677" t="s">
        <v>57</v>
      </c>
      <c r="H677" t="s">
        <v>74</v>
      </c>
      <c r="I677" s="2">
        <v>44075</v>
      </c>
      <c r="J677" s="2">
        <v>47727</v>
      </c>
      <c r="K677" s="2">
        <f>Tabulka_SIS_READER_HODNOCENI[[#This Row],[DOKDYAKRED]]-365</f>
        <v>47362</v>
      </c>
      <c r="L677" s="3">
        <v>2029</v>
      </c>
      <c r="M677" s="3" t="str">
        <f>Tabulka_SIS_READER_HODNOCENI[[#This Row],[DOKDYPODAT ROK]]&amp; " březen"</f>
        <v>2029 březen</v>
      </c>
      <c r="N677" t="s">
        <v>60</v>
      </c>
      <c r="P677" s="3" t="s">
        <v>2903</v>
      </c>
      <c r="R677" s="2" t="s">
        <v>2937</v>
      </c>
    </row>
    <row r="678" spans="1:19" x14ac:dyDescent="0.25">
      <c r="A678">
        <v>3724</v>
      </c>
      <c r="B678" t="s">
        <v>145</v>
      </c>
      <c r="C678" t="s">
        <v>1332</v>
      </c>
      <c r="D678" t="s">
        <v>1333</v>
      </c>
      <c r="E678" t="s">
        <v>55</v>
      </c>
      <c r="F678" t="s">
        <v>55</v>
      </c>
      <c r="G678" t="s">
        <v>57</v>
      </c>
      <c r="H678" t="s">
        <v>58</v>
      </c>
      <c r="I678" s="2">
        <v>43432</v>
      </c>
      <c r="J678" s="2">
        <v>47085</v>
      </c>
      <c r="K678" s="2">
        <f>Tabulka_SIS_READER_HODNOCENI[[#This Row],[DOKDYAKRED]]-365</f>
        <v>46720</v>
      </c>
      <c r="L678" s="3">
        <v>2027</v>
      </c>
      <c r="M678" s="3" t="str">
        <f>Tabulka_SIS_READER_HODNOCENI[[#This Row],[DOKDYPODAT ROK]]&amp; " květen"</f>
        <v>2027 květen</v>
      </c>
      <c r="N678" t="s">
        <v>60</v>
      </c>
      <c r="P678" s="3" t="s">
        <v>2903</v>
      </c>
      <c r="R678" s="2" t="s">
        <v>2937</v>
      </c>
    </row>
    <row r="679" spans="1:19" x14ac:dyDescent="0.25">
      <c r="A679">
        <v>3725</v>
      </c>
      <c r="B679" t="s">
        <v>145</v>
      </c>
      <c r="C679" t="s">
        <v>1332</v>
      </c>
      <c r="D679" t="s">
        <v>1333</v>
      </c>
      <c r="E679" t="s">
        <v>55</v>
      </c>
      <c r="F679" t="s">
        <v>56</v>
      </c>
      <c r="G679" t="s">
        <v>57</v>
      </c>
      <c r="H679" t="s">
        <v>58</v>
      </c>
      <c r="I679" s="2">
        <v>43432</v>
      </c>
      <c r="J679" s="2">
        <v>47085</v>
      </c>
      <c r="K679" s="2">
        <f>Tabulka_SIS_READER_HODNOCENI[[#This Row],[DOKDYAKRED]]-365</f>
        <v>46720</v>
      </c>
      <c r="L679" s="3">
        <v>2027</v>
      </c>
      <c r="M679" s="3" t="str">
        <f>Tabulka_SIS_READER_HODNOCENI[[#This Row],[DOKDYPODAT ROK]]&amp; " květen"</f>
        <v>2027 květen</v>
      </c>
      <c r="N679" t="s">
        <v>60</v>
      </c>
      <c r="P679" s="3" t="s">
        <v>2903</v>
      </c>
      <c r="R679" s="2" t="s">
        <v>2937</v>
      </c>
      <c r="S679">
        <v>3724</v>
      </c>
    </row>
    <row r="680" spans="1:19" x14ac:dyDescent="0.25">
      <c r="A680">
        <v>3726</v>
      </c>
      <c r="B680" t="s">
        <v>145</v>
      </c>
      <c r="C680" t="s">
        <v>1336</v>
      </c>
      <c r="D680" t="s">
        <v>1337</v>
      </c>
      <c r="E680" t="s">
        <v>55</v>
      </c>
      <c r="F680" t="s">
        <v>55</v>
      </c>
      <c r="G680" t="s">
        <v>106</v>
      </c>
      <c r="H680" t="s">
        <v>58</v>
      </c>
      <c r="I680" s="2">
        <v>43432</v>
      </c>
      <c r="J680" s="2">
        <v>47085</v>
      </c>
      <c r="K680" s="2">
        <f>Tabulka_SIS_READER_HODNOCENI[[#This Row],[DOKDYAKRED]]-365</f>
        <v>46720</v>
      </c>
      <c r="L680" s="3">
        <v>2027</v>
      </c>
      <c r="M680" s="3" t="str">
        <f>Tabulka_SIS_READER_HODNOCENI[[#This Row],[DOKDYPODAT ROK]]&amp; " květen"</f>
        <v>2027 květen</v>
      </c>
      <c r="N680" t="s">
        <v>60</v>
      </c>
      <c r="P680" s="3" t="s">
        <v>2903</v>
      </c>
      <c r="R680" s="2" t="s">
        <v>2937</v>
      </c>
      <c r="S680">
        <v>3724</v>
      </c>
    </row>
    <row r="681" spans="1:19" x14ac:dyDescent="0.25">
      <c r="A681">
        <v>3727</v>
      </c>
      <c r="B681" t="s">
        <v>145</v>
      </c>
      <c r="C681" t="s">
        <v>1336</v>
      </c>
      <c r="D681" t="s">
        <v>1337</v>
      </c>
      <c r="E681" t="s">
        <v>55</v>
      </c>
      <c r="F681" t="s">
        <v>56</v>
      </c>
      <c r="G681" t="s">
        <v>106</v>
      </c>
      <c r="H681" t="s">
        <v>58</v>
      </c>
      <c r="I681" s="2">
        <v>43432</v>
      </c>
      <c r="J681" s="2">
        <v>47085</v>
      </c>
      <c r="K681" s="2">
        <f>Tabulka_SIS_READER_HODNOCENI[[#This Row],[DOKDYAKRED]]-365</f>
        <v>46720</v>
      </c>
      <c r="L681" s="3">
        <v>2027</v>
      </c>
      <c r="M681" s="3" t="str">
        <f>Tabulka_SIS_READER_HODNOCENI[[#This Row],[DOKDYPODAT ROK]]&amp; " květen"</f>
        <v>2027 květen</v>
      </c>
      <c r="N681" t="s">
        <v>60</v>
      </c>
      <c r="P681" s="3" t="s">
        <v>2903</v>
      </c>
      <c r="R681" s="2" t="s">
        <v>2937</v>
      </c>
      <c r="S681">
        <v>3724</v>
      </c>
    </row>
    <row r="682" spans="1:19" x14ac:dyDescent="0.25">
      <c r="A682">
        <v>1450</v>
      </c>
      <c r="B682" t="s">
        <v>177</v>
      </c>
      <c r="C682" t="s">
        <v>1338</v>
      </c>
      <c r="D682" t="s">
        <v>1339</v>
      </c>
      <c r="E682" t="s">
        <v>85</v>
      </c>
      <c r="F682" t="s">
        <v>55</v>
      </c>
      <c r="G682" t="s">
        <v>57</v>
      </c>
      <c r="H682" t="s">
        <v>86</v>
      </c>
      <c r="I682" s="2">
        <v>43943</v>
      </c>
      <c r="J682" s="2">
        <v>45769</v>
      </c>
      <c r="K682" s="2">
        <f>Tabulka_SIS_READER_HODNOCENI[[#This Row],[DOKDYAKRED]]-365</f>
        <v>45404</v>
      </c>
      <c r="L682" s="3">
        <v>2024</v>
      </c>
      <c r="M682" s="3" t="str">
        <f>Tabulka_SIS_READER_HODNOCENI[[#This Row],[DOKDYPODAT ROK]]&amp; " březen"</f>
        <v>2024 březen</v>
      </c>
      <c r="N682" t="s">
        <v>60</v>
      </c>
      <c r="P682" s="3" t="s">
        <v>2903</v>
      </c>
      <c r="R682" s="2" t="s">
        <v>2937</v>
      </c>
    </row>
    <row r="683" spans="1:19" x14ac:dyDescent="0.25">
      <c r="A683">
        <v>1754</v>
      </c>
      <c r="B683" t="s">
        <v>70</v>
      </c>
      <c r="C683" t="s">
        <v>1341</v>
      </c>
      <c r="D683" t="s">
        <v>1342</v>
      </c>
      <c r="E683" t="s">
        <v>55</v>
      </c>
      <c r="F683" t="s">
        <v>55</v>
      </c>
      <c r="G683" t="s">
        <v>57</v>
      </c>
      <c r="H683" t="s">
        <v>58</v>
      </c>
      <c r="I683" s="2">
        <v>44097</v>
      </c>
      <c r="J683" s="2">
        <v>47749</v>
      </c>
      <c r="K683" s="2">
        <f>Tabulka_SIS_READER_HODNOCENI[[#This Row],[DOKDYAKRED]]-365</f>
        <v>47384</v>
      </c>
      <c r="L683" s="3">
        <v>2029</v>
      </c>
      <c r="M683" s="3" t="str">
        <f>Tabulka_SIS_READER_HODNOCENI[[#This Row],[DOKDYPODAT ROK]]&amp; " květen"</f>
        <v>2029 květen</v>
      </c>
      <c r="N683" t="s">
        <v>60</v>
      </c>
      <c r="P683" s="3" t="s">
        <v>2903</v>
      </c>
      <c r="R683" s="2" t="s">
        <v>2937</v>
      </c>
    </row>
    <row r="684" spans="1:19" x14ac:dyDescent="0.25">
      <c r="A684">
        <v>1755</v>
      </c>
      <c r="B684" t="s">
        <v>70</v>
      </c>
      <c r="C684" t="s">
        <v>1341</v>
      </c>
      <c r="D684" t="s">
        <v>1342</v>
      </c>
      <c r="E684" t="s">
        <v>55</v>
      </c>
      <c r="F684" t="s">
        <v>56</v>
      </c>
      <c r="G684" t="s">
        <v>57</v>
      </c>
      <c r="H684" t="s">
        <v>58</v>
      </c>
      <c r="I684" s="2">
        <v>44097</v>
      </c>
      <c r="J684" s="2">
        <v>47749</v>
      </c>
      <c r="K684" s="2">
        <f>Tabulka_SIS_READER_HODNOCENI[[#This Row],[DOKDYAKRED]]-365</f>
        <v>47384</v>
      </c>
      <c r="L684" s="3">
        <v>2029</v>
      </c>
      <c r="M684" s="3" t="str">
        <f>Tabulka_SIS_READER_HODNOCENI[[#This Row],[DOKDYPODAT ROK]]&amp; " květen"</f>
        <v>2029 květen</v>
      </c>
      <c r="N684" t="s">
        <v>60</v>
      </c>
      <c r="P684" s="3" t="s">
        <v>2903</v>
      </c>
      <c r="R684" s="2" t="s">
        <v>2937</v>
      </c>
      <c r="S684">
        <v>1754</v>
      </c>
    </row>
    <row r="685" spans="1:19" x14ac:dyDescent="0.25">
      <c r="A685">
        <v>1009</v>
      </c>
      <c r="B685" t="s">
        <v>280</v>
      </c>
      <c r="C685" t="s">
        <v>1344</v>
      </c>
      <c r="D685" t="s">
        <v>1345</v>
      </c>
      <c r="E685" t="s">
        <v>73</v>
      </c>
      <c r="F685" t="s">
        <v>55</v>
      </c>
      <c r="G685" t="s">
        <v>106</v>
      </c>
      <c r="H685" t="s">
        <v>74</v>
      </c>
      <c r="I685" s="2">
        <v>44006</v>
      </c>
      <c r="J685" s="2">
        <v>47658</v>
      </c>
      <c r="K685" s="2">
        <f>Tabulka_SIS_READER_HODNOCENI[[#This Row],[DOKDYAKRED]]-365</f>
        <v>47293</v>
      </c>
      <c r="L685" s="3">
        <v>2029</v>
      </c>
      <c r="M685" s="3" t="str">
        <f>Tabulka_SIS_READER_HODNOCENI[[#This Row],[DOKDYPODAT ROK]]&amp; " březen"</f>
        <v>2029 březen</v>
      </c>
      <c r="N685" t="s">
        <v>60</v>
      </c>
      <c r="P685" s="3" t="s">
        <v>2903</v>
      </c>
      <c r="R685" s="2" t="s">
        <v>2937</v>
      </c>
      <c r="S685">
        <v>1008</v>
      </c>
    </row>
    <row r="686" spans="1:19" x14ac:dyDescent="0.25">
      <c r="A686">
        <v>3729</v>
      </c>
      <c r="B686" t="s">
        <v>145</v>
      </c>
      <c r="C686" t="s">
        <v>1346</v>
      </c>
      <c r="D686" t="s">
        <v>1347</v>
      </c>
      <c r="E686" t="s">
        <v>55</v>
      </c>
      <c r="F686" t="s">
        <v>55</v>
      </c>
      <c r="G686" t="s">
        <v>106</v>
      </c>
      <c r="H686" t="s">
        <v>58</v>
      </c>
      <c r="I686" s="2">
        <v>43432</v>
      </c>
      <c r="J686" s="2">
        <v>47085</v>
      </c>
      <c r="K686" s="2">
        <f>Tabulka_SIS_READER_HODNOCENI[[#This Row],[DOKDYAKRED]]-365</f>
        <v>46720</v>
      </c>
      <c r="L686" s="3">
        <v>2027</v>
      </c>
      <c r="M686" s="3" t="str">
        <f>Tabulka_SIS_READER_HODNOCENI[[#This Row],[DOKDYPODAT ROK]]&amp; " květen"</f>
        <v>2027 květen</v>
      </c>
      <c r="N686" t="s">
        <v>60</v>
      </c>
      <c r="P686" s="3" t="s">
        <v>2903</v>
      </c>
      <c r="R686" s="2" t="s">
        <v>2937</v>
      </c>
      <c r="S686">
        <v>3728</v>
      </c>
    </row>
    <row r="687" spans="1:19" x14ac:dyDescent="0.25">
      <c r="A687">
        <v>1603</v>
      </c>
      <c r="B687" t="s">
        <v>151</v>
      </c>
      <c r="C687" t="s">
        <v>1153</v>
      </c>
      <c r="D687" t="s">
        <v>1154</v>
      </c>
      <c r="E687" t="s">
        <v>55</v>
      </c>
      <c r="F687" t="s">
        <v>55</v>
      </c>
      <c r="G687" t="s">
        <v>57</v>
      </c>
      <c r="H687" t="s">
        <v>58</v>
      </c>
      <c r="I687" s="2">
        <v>44118</v>
      </c>
      <c r="J687" s="2">
        <v>45944</v>
      </c>
      <c r="K687" s="2">
        <f>Tabulka_SIS_READER_HODNOCENI[[#This Row],[DOKDYAKRED]]-365</f>
        <v>45579</v>
      </c>
      <c r="L687" s="3">
        <v>2024</v>
      </c>
      <c r="M687" s="3" t="str">
        <f>Tabulka_SIS_READER_HODNOCENI[[#This Row],[DOKDYPODAT ROK]]&amp; " květen"</f>
        <v>2024 květen</v>
      </c>
      <c r="N687" t="s">
        <v>60</v>
      </c>
      <c r="P687" s="3" t="s">
        <v>2903</v>
      </c>
      <c r="R687" s="2" t="s">
        <v>2937</v>
      </c>
    </row>
    <row r="688" spans="1:19" x14ac:dyDescent="0.25">
      <c r="A688">
        <v>3730</v>
      </c>
      <c r="B688" t="s">
        <v>145</v>
      </c>
      <c r="C688" t="s">
        <v>1349</v>
      </c>
      <c r="D688" t="s">
        <v>1350</v>
      </c>
      <c r="E688" t="s">
        <v>55</v>
      </c>
      <c r="F688" t="s">
        <v>56</v>
      </c>
      <c r="G688" t="s">
        <v>57</v>
      </c>
      <c r="H688" t="s">
        <v>58</v>
      </c>
      <c r="I688" s="2">
        <v>43432</v>
      </c>
      <c r="J688" s="2">
        <v>47085</v>
      </c>
      <c r="K688" s="2">
        <f>Tabulka_SIS_READER_HODNOCENI[[#This Row],[DOKDYAKRED]]-365</f>
        <v>46720</v>
      </c>
      <c r="L688" s="3">
        <v>2027</v>
      </c>
      <c r="M688" s="3" t="str">
        <f>Tabulka_SIS_READER_HODNOCENI[[#This Row],[DOKDYPODAT ROK]]&amp; " květen"</f>
        <v>2027 květen</v>
      </c>
      <c r="N688" t="s">
        <v>60</v>
      </c>
      <c r="P688" s="3" t="s">
        <v>2903</v>
      </c>
      <c r="R688" s="2" t="s">
        <v>2937</v>
      </c>
      <c r="S688">
        <v>3728</v>
      </c>
    </row>
    <row r="689" spans="1:19" x14ac:dyDescent="0.25">
      <c r="A689">
        <v>1551</v>
      </c>
      <c r="B689" t="s">
        <v>155</v>
      </c>
      <c r="C689" t="s">
        <v>1351</v>
      </c>
      <c r="D689" t="s">
        <v>1352</v>
      </c>
      <c r="E689" t="s">
        <v>73</v>
      </c>
      <c r="F689" t="s">
        <v>55</v>
      </c>
      <c r="G689" t="s">
        <v>57</v>
      </c>
      <c r="H689" t="s">
        <v>74</v>
      </c>
      <c r="I689" s="2">
        <v>43978</v>
      </c>
      <c r="J689" s="2">
        <v>47630</v>
      </c>
      <c r="K689" s="2">
        <f>Tabulka_SIS_READER_HODNOCENI[[#This Row],[DOKDYAKRED]]-365</f>
        <v>47265</v>
      </c>
      <c r="L689" s="3">
        <v>2029</v>
      </c>
      <c r="M689" s="3" t="str">
        <f>Tabulka_SIS_READER_HODNOCENI[[#This Row],[DOKDYPODAT ROK]]&amp; " březen"</f>
        <v>2029 březen</v>
      </c>
      <c r="N689" t="s">
        <v>60</v>
      </c>
      <c r="P689" s="3" t="s">
        <v>2903</v>
      </c>
      <c r="R689" s="2" t="s">
        <v>2937</v>
      </c>
    </row>
    <row r="690" spans="1:19" x14ac:dyDescent="0.25">
      <c r="A690">
        <v>1666</v>
      </c>
      <c r="B690" t="s">
        <v>155</v>
      </c>
      <c r="C690" t="s">
        <v>1355</v>
      </c>
      <c r="D690" t="s">
        <v>1356</v>
      </c>
      <c r="E690" t="s">
        <v>73</v>
      </c>
      <c r="F690" t="s">
        <v>55</v>
      </c>
      <c r="G690" t="s">
        <v>106</v>
      </c>
      <c r="H690" t="s">
        <v>74</v>
      </c>
      <c r="I690" s="2">
        <v>43978</v>
      </c>
      <c r="J690" s="2">
        <v>47630</v>
      </c>
      <c r="K690" s="2">
        <f>Tabulka_SIS_READER_HODNOCENI[[#This Row],[DOKDYAKRED]]-365</f>
        <v>47265</v>
      </c>
      <c r="L690" s="3">
        <v>2029</v>
      </c>
      <c r="M690" s="3" t="str">
        <f>Tabulka_SIS_READER_HODNOCENI[[#This Row],[DOKDYPODAT ROK]]&amp; " březen"</f>
        <v>2029 březen</v>
      </c>
      <c r="N690" t="s">
        <v>60</v>
      </c>
      <c r="P690" s="3" t="s">
        <v>2903</v>
      </c>
      <c r="R690" s="2" t="s">
        <v>2937</v>
      </c>
      <c r="S690">
        <v>1551</v>
      </c>
    </row>
    <row r="691" spans="1:19" x14ac:dyDescent="0.25">
      <c r="A691">
        <v>3736</v>
      </c>
      <c r="B691" t="s">
        <v>145</v>
      </c>
      <c r="C691" t="s">
        <v>1357</v>
      </c>
      <c r="D691" t="s">
        <v>1358</v>
      </c>
      <c r="E691" t="s">
        <v>55</v>
      </c>
      <c r="F691" t="s">
        <v>55</v>
      </c>
      <c r="G691" t="s">
        <v>57</v>
      </c>
      <c r="H691" t="s">
        <v>58</v>
      </c>
      <c r="I691" s="2">
        <v>43432</v>
      </c>
      <c r="J691" s="2">
        <v>47085</v>
      </c>
      <c r="K691" s="2">
        <f>Tabulka_SIS_READER_HODNOCENI[[#This Row],[DOKDYAKRED]]-365</f>
        <v>46720</v>
      </c>
      <c r="L691" s="3">
        <v>2027</v>
      </c>
      <c r="M691" s="3" t="str">
        <f>Tabulka_SIS_READER_HODNOCENI[[#This Row],[DOKDYPODAT ROK]]&amp; " květen"</f>
        <v>2027 květen</v>
      </c>
      <c r="N691" t="s">
        <v>60</v>
      </c>
      <c r="P691" s="3" t="s">
        <v>2903</v>
      </c>
      <c r="R691" s="2" t="s">
        <v>2937</v>
      </c>
    </row>
    <row r="692" spans="1:19" x14ac:dyDescent="0.25">
      <c r="A692">
        <v>1624</v>
      </c>
      <c r="B692" t="s">
        <v>151</v>
      </c>
      <c r="C692" t="s">
        <v>1360</v>
      </c>
      <c r="D692" t="s">
        <v>1361</v>
      </c>
      <c r="E692" t="s">
        <v>55</v>
      </c>
      <c r="F692" t="s">
        <v>55</v>
      </c>
      <c r="G692" t="s">
        <v>57</v>
      </c>
      <c r="H692" t="s">
        <v>58</v>
      </c>
      <c r="I692" s="2">
        <v>44118</v>
      </c>
      <c r="J692" s="2">
        <v>45944</v>
      </c>
      <c r="K692" s="2">
        <f>Tabulka_SIS_READER_HODNOCENI[[#This Row],[DOKDYAKRED]]-365</f>
        <v>45579</v>
      </c>
      <c r="L692" s="3">
        <v>2024</v>
      </c>
      <c r="M692" s="3" t="str">
        <f>Tabulka_SIS_READER_HODNOCENI[[#This Row],[DOKDYPODAT ROK]]&amp; " květen"</f>
        <v>2024 květen</v>
      </c>
      <c r="N692" t="s">
        <v>60</v>
      </c>
      <c r="P692" s="3" t="s">
        <v>2903</v>
      </c>
      <c r="R692" s="2" t="s">
        <v>2937</v>
      </c>
    </row>
    <row r="693" spans="1:19" x14ac:dyDescent="0.25">
      <c r="A693">
        <v>1836</v>
      </c>
      <c r="B693" t="s">
        <v>151</v>
      </c>
      <c r="C693" t="s">
        <v>1322</v>
      </c>
      <c r="D693" t="s">
        <v>1323</v>
      </c>
      <c r="E693" t="s">
        <v>55</v>
      </c>
      <c r="F693" t="s">
        <v>56</v>
      </c>
      <c r="G693" t="s">
        <v>57</v>
      </c>
      <c r="H693" t="s">
        <v>58</v>
      </c>
      <c r="I693" s="2">
        <v>44118</v>
      </c>
      <c r="J693" s="2">
        <v>45944</v>
      </c>
      <c r="K693" s="2">
        <f>Tabulka_SIS_READER_HODNOCENI[[#This Row],[DOKDYAKRED]]-365</f>
        <v>45579</v>
      </c>
      <c r="L693" s="3">
        <v>2024</v>
      </c>
      <c r="M693" s="3" t="str">
        <f>Tabulka_SIS_READER_HODNOCENI[[#This Row],[DOKDYPODAT ROK]]&amp; " květen"</f>
        <v>2024 květen</v>
      </c>
      <c r="N693" t="s">
        <v>60</v>
      </c>
      <c r="P693" s="3" t="s">
        <v>2903</v>
      </c>
      <c r="R693" s="2" t="s">
        <v>2937</v>
      </c>
      <c r="S693">
        <v>1608</v>
      </c>
    </row>
    <row r="694" spans="1:19" x14ac:dyDescent="0.25">
      <c r="A694">
        <v>3737</v>
      </c>
      <c r="B694" t="s">
        <v>145</v>
      </c>
      <c r="C694" t="s">
        <v>1364</v>
      </c>
      <c r="D694" t="s">
        <v>1365</v>
      </c>
      <c r="E694" t="s">
        <v>55</v>
      </c>
      <c r="F694" t="s">
        <v>55</v>
      </c>
      <c r="G694" t="s">
        <v>106</v>
      </c>
      <c r="H694" t="s">
        <v>58</v>
      </c>
      <c r="I694" s="2">
        <v>43432</v>
      </c>
      <c r="J694" s="2">
        <v>47085</v>
      </c>
      <c r="K694" s="2">
        <f>Tabulka_SIS_READER_HODNOCENI[[#This Row],[DOKDYAKRED]]-365</f>
        <v>46720</v>
      </c>
      <c r="L694" s="3">
        <v>2027</v>
      </c>
      <c r="M694" s="3" t="str">
        <f>Tabulka_SIS_READER_HODNOCENI[[#This Row],[DOKDYPODAT ROK]]&amp; " květen"</f>
        <v>2027 květen</v>
      </c>
      <c r="N694" t="s">
        <v>60</v>
      </c>
      <c r="P694" s="3" t="s">
        <v>2903</v>
      </c>
      <c r="R694" s="2" t="s">
        <v>2937</v>
      </c>
      <c r="S694">
        <v>3736</v>
      </c>
    </row>
    <row r="695" spans="1:19" x14ac:dyDescent="0.25">
      <c r="A695">
        <v>1254</v>
      </c>
      <c r="B695" t="s">
        <v>177</v>
      </c>
      <c r="C695" t="s">
        <v>1366</v>
      </c>
      <c r="D695" t="s">
        <v>1367</v>
      </c>
      <c r="E695" t="s">
        <v>55</v>
      </c>
      <c r="F695" t="s">
        <v>55</v>
      </c>
      <c r="G695" t="s">
        <v>57</v>
      </c>
      <c r="H695" t="s">
        <v>58</v>
      </c>
      <c r="I695" s="2">
        <v>43943</v>
      </c>
      <c r="J695" s="2">
        <v>47595</v>
      </c>
      <c r="K695" s="2">
        <f>Tabulka_SIS_READER_HODNOCENI[[#This Row],[DOKDYAKRED]]-365</f>
        <v>47230</v>
      </c>
      <c r="L695" s="3">
        <v>2029</v>
      </c>
      <c r="M695" s="3" t="str">
        <f>Tabulka_SIS_READER_HODNOCENI[[#This Row],[DOKDYPODAT ROK]]&amp; " květen"</f>
        <v>2029 květen</v>
      </c>
      <c r="N695" t="s">
        <v>60</v>
      </c>
      <c r="P695" s="3" t="s">
        <v>2903</v>
      </c>
      <c r="R695" s="2" t="s">
        <v>2937</v>
      </c>
    </row>
    <row r="696" spans="1:19" x14ac:dyDescent="0.25">
      <c r="A696">
        <v>3738</v>
      </c>
      <c r="B696" t="s">
        <v>145</v>
      </c>
      <c r="C696" t="s">
        <v>1357</v>
      </c>
      <c r="D696" t="s">
        <v>1358</v>
      </c>
      <c r="E696" t="s">
        <v>55</v>
      </c>
      <c r="F696" t="s">
        <v>56</v>
      </c>
      <c r="G696" t="s">
        <v>57</v>
      </c>
      <c r="H696" t="s">
        <v>58</v>
      </c>
      <c r="I696" s="2">
        <v>43432</v>
      </c>
      <c r="J696" s="2">
        <v>47085</v>
      </c>
      <c r="K696" s="2">
        <f>Tabulka_SIS_READER_HODNOCENI[[#This Row],[DOKDYAKRED]]-365</f>
        <v>46720</v>
      </c>
      <c r="L696" s="3">
        <v>2027</v>
      </c>
      <c r="M696" s="3" t="str">
        <f>Tabulka_SIS_READER_HODNOCENI[[#This Row],[DOKDYPODAT ROK]]&amp; " květen"</f>
        <v>2027 květen</v>
      </c>
      <c r="N696" t="s">
        <v>60</v>
      </c>
      <c r="P696" s="3" t="s">
        <v>2903</v>
      </c>
      <c r="R696" s="2" t="s">
        <v>2937</v>
      </c>
      <c r="S696">
        <v>3736</v>
      </c>
    </row>
    <row r="697" spans="1:19" x14ac:dyDescent="0.25">
      <c r="A697">
        <v>1857</v>
      </c>
      <c r="B697" t="s">
        <v>151</v>
      </c>
      <c r="C697" t="s">
        <v>1369</v>
      </c>
      <c r="D697" t="s">
        <v>511</v>
      </c>
      <c r="E697" t="s">
        <v>55</v>
      </c>
      <c r="F697" t="s">
        <v>56</v>
      </c>
      <c r="G697" t="s">
        <v>57</v>
      </c>
      <c r="H697" t="s">
        <v>58</v>
      </c>
      <c r="I697" s="2">
        <v>44118</v>
      </c>
      <c r="J697" s="2">
        <v>45944</v>
      </c>
      <c r="K697" s="2">
        <f>Tabulka_SIS_READER_HODNOCENI[[#This Row],[DOKDYAKRED]]-365</f>
        <v>45579</v>
      </c>
      <c r="L697" s="3">
        <v>2024</v>
      </c>
      <c r="M697" s="3" t="str">
        <f>Tabulka_SIS_READER_HODNOCENI[[#This Row],[DOKDYPODAT ROK]]&amp; " květen"</f>
        <v>2024 květen</v>
      </c>
      <c r="N697" t="s">
        <v>60</v>
      </c>
      <c r="P697" s="3" t="s">
        <v>2903</v>
      </c>
      <c r="R697" s="2" t="s">
        <v>2937</v>
      </c>
      <c r="S697">
        <v>1621</v>
      </c>
    </row>
    <row r="698" spans="1:19" x14ac:dyDescent="0.25">
      <c r="A698">
        <v>3739</v>
      </c>
      <c r="B698" t="s">
        <v>145</v>
      </c>
      <c r="C698" t="s">
        <v>1364</v>
      </c>
      <c r="D698" t="s">
        <v>1365</v>
      </c>
      <c r="E698" t="s">
        <v>55</v>
      </c>
      <c r="F698" t="s">
        <v>56</v>
      </c>
      <c r="G698" t="s">
        <v>106</v>
      </c>
      <c r="H698" t="s">
        <v>58</v>
      </c>
      <c r="I698" s="2">
        <v>43432</v>
      </c>
      <c r="J698" s="2">
        <v>47085</v>
      </c>
      <c r="K698" s="2">
        <f>Tabulka_SIS_READER_HODNOCENI[[#This Row],[DOKDYAKRED]]-365</f>
        <v>46720</v>
      </c>
      <c r="L698" s="3">
        <v>2027</v>
      </c>
      <c r="M698" s="3" t="str">
        <f>Tabulka_SIS_READER_HODNOCENI[[#This Row],[DOKDYPODAT ROK]]&amp; " květen"</f>
        <v>2027 květen</v>
      </c>
      <c r="N698" t="s">
        <v>60</v>
      </c>
      <c r="P698" s="3" t="s">
        <v>2903</v>
      </c>
      <c r="R698" s="2" t="s">
        <v>2937</v>
      </c>
      <c r="S698">
        <v>3736</v>
      </c>
    </row>
    <row r="699" spans="1:19" x14ac:dyDescent="0.25">
      <c r="A699">
        <v>1565</v>
      </c>
      <c r="B699" t="s">
        <v>69</v>
      </c>
      <c r="C699" t="s">
        <v>1372</v>
      </c>
      <c r="D699" t="s">
        <v>649</v>
      </c>
      <c r="E699" t="s">
        <v>73</v>
      </c>
      <c r="F699" t="s">
        <v>55</v>
      </c>
      <c r="G699" t="s">
        <v>57</v>
      </c>
      <c r="H699" t="s">
        <v>74</v>
      </c>
      <c r="I699" s="2">
        <v>44075</v>
      </c>
      <c r="J699" s="2">
        <v>47727</v>
      </c>
      <c r="K699" s="2">
        <f>Tabulka_SIS_READER_HODNOCENI[[#This Row],[DOKDYAKRED]]-365</f>
        <v>47362</v>
      </c>
      <c r="L699" s="3">
        <v>2029</v>
      </c>
      <c r="M699" s="3" t="str">
        <f>Tabulka_SIS_READER_HODNOCENI[[#This Row],[DOKDYPODAT ROK]]&amp; " březen"</f>
        <v>2029 březen</v>
      </c>
      <c r="N699" t="s">
        <v>60</v>
      </c>
      <c r="P699" s="3" t="s">
        <v>2903</v>
      </c>
      <c r="R699" s="2" t="s">
        <v>2937</v>
      </c>
    </row>
    <row r="700" spans="1:19" x14ac:dyDescent="0.25">
      <c r="A700">
        <v>1837</v>
      </c>
      <c r="B700" t="s">
        <v>151</v>
      </c>
      <c r="C700" t="s">
        <v>1360</v>
      </c>
      <c r="D700" t="s">
        <v>1361</v>
      </c>
      <c r="E700" t="s">
        <v>55</v>
      </c>
      <c r="F700" t="s">
        <v>56</v>
      </c>
      <c r="G700" t="s">
        <v>57</v>
      </c>
      <c r="H700" t="s">
        <v>58</v>
      </c>
      <c r="I700" s="2">
        <v>44118</v>
      </c>
      <c r="J700" s="2">
        <v>45944</v>
      </c>
      <c r="K700" s="2">
        <f>Tabulka_SIS_READER_HODNOCENI[[#This Row],[DOKDYAKRED]]-365</f>
        <v>45579</v>
      </c>
      <c r="L700" s="3">
        <v>2024</v>
      </c>
      <c r="M700" s="3" t="str">
        <f>Tabulka_SIS_READER_HODNOCENI[[#This Row],[DOKDYPODAT ROK]]&amp; " květen"</f>
        <v>2024 květen</v>
      </c>
      <c r="N700" t="s">
        <v>60</v>
      </c>
      <c r="P700" s="3" t="s">
        <v>2903</v>
      </c>
      <c r="R700" s="2" t="s">
        <v>2937</v>
      </c>
      <c r="S700">
        <v>1624</v>
      </c>
    </row>
    <row r="701" spans="1:19" x14ac:dyDescent="0.25">
      <c r="A701">
        <v>836</v>
      </c>
      <c r="B701" t="s">
        <v>145</v>
      </c>
      <c r="C701" t="s">
        <v>1374</v>
      </c>
      <c r="D701" t="s">
        <v>1375</v>
      </c>
      <c r="E701" t="s">
        <v>85</v>
      </c>
      <c r="F701" t="s">
        <v>55</v>
      </c>
      <c r="G701" t="s">
        <v>106</v>
      </c>
      <c r="H701" t="s">
        <v>86</v>
      </c>
      <c r="I701" s="2">
        <v>43635</v>
      </c>
      <c r="J701" s="2">
        <v>47288</v>
      </c>
      <c r="K701" s="2">
        <f>Tabulka_SIS_READER_HODNOCENI[[#This Row],[DOKDYAKRED]]-365</f>
        <v>46923</v>
      </c>
      <c r="L701" s="3">
        <v>2028</v>
      </c>
      <c r="M701" s="3" t="str">
        <f>Tabulka_SIS_READER_HODNOCENI[[#This Row],[DOKDYPODAT ROK]]&amp; " březen"</f>
        <v>2028 březen</v>
      </c>
      <c r="N701" t="s">
        <v>60</v>
      </c>
      <c r="P701" s="3" t="s">
        <v>2903</v>
      </c>
      <c r="R701" s="2" t="s">
        <v>2937</v>
      </c>
      <c r="S701">
        <v>834</v>
      </c>
    </row>
    <row r="702" spans="1:19" x14ac:dyDescent="0.25">
      <c r="A702">
        <v>756</v>
      </c>
      <c r="B702" t="s">
        <v>155</v>
      </c>
      <c r="C702" t="s">
        <v>1377</v>
      </c>
      <c r="D702" t="s">
        <v>1378</v>
      </c>
      <c r="E702" t="s">
        <v>55</v>
      </c>
      <c r="F702" t="s">
        <v>55</v>
      </c>
      <c r="G702" t="s">
        <v>57</v>
      </c>
      <c r="H702" t="s">
        <v>58</v>
      </c>
      <c r="I702" s="2">
        <v>43761</v>
      </c>
      <c r="J702" s="2">
        <v>47414</v>
      </c>
      <c r="K702" s="2">
        <f>Tabulka_SIS_READER_HODNOCENI[[#This Row],[DOKDYAKRED]]-365</f>
        <v>47049</v>
      </c>
      <c r="L702" s="3">
        <v>2028</v>
      </c>
      <c r="M702" s="3" t="str">
        <f>Tabulka_SIS_READER_HODNOCENI[[#This Row],[DOKDYPODAT ROK]]&amp; " květen"</f>
        <v>2028 květen</v>
      </c>
      <c r="N702" t="s">
        <v>60</v>
      </c>
      <c r="P702" s="3" t="s">
        <v>2903</v>
      </c>
      <c r="R702" s="2" t="s">
        <v>2937</v>
      </c>
    </row>
    <row r="703" spans="1:19" x14ac:dyDescent="0.25">
      <c r="A703">
        <v>1543</v>
      </c>
      <c r="B703" t="s">
        <v>70</v>
      </c>
      <c r="C703" t="s">
        <v>1380</v>
      </c>
      <c r="D703" t="s">
        <v>1381</v>
      </c>
      <c r="E703" t="s">
        <v>73</v>
      </c>
      <c r="F703" t="s">
        <v>55</v>
      </c>
      <c r="G703" t="s">
        <v>57</v>
      </c>
      <c r="H703" t="s">
        <v>74</v>
      </c>
      <c r="I703" s="2">
        <v>43852</v>
      </c>
      <c r="J703" s="2">
        <v>45679</v>
      </c>
      <c r="K703" s="2">
        <f>Tabulka_SIS_READER_HODNOCENI[[#This Row],[DOKDYAKRED]]-365</f>
        <v>45314</v>
      </c>
      <c r="L703" s="3">
        <v>2024</v>
      </c>
      <c r="M703" s="3" t="str">
        <f>Tabulka_SIS_READER_HODNOCENI[[#This Row],[DOKDYPODAT ROK]]&amp; " březen"</f>
        <v>2024 březen</v>
      </c>
      <c r="N703" t="s">
        <v>60</v>
      </c>
      <c r="P703" s="3" t="s">
        <v>2903</v>
      </c>
      <c r="R703" s="2" t="s">
        <v>2937</v>
      </c>
    </row>
    <row r="704" spans="1:19" x14ac:dyDescent="0.25">
      <c r="A704">
        <v>319</v>
      </c>
      <c r="B704" t="s">
        <v>70</v>
      </c>
      <c r="C704" t="s">
        <v>1383</v>
      </c>
      <c r="D704" t="s">
        <v>1384</v>
      </c>
      <c r="E704" t="s">
        <v>85</v>
      </c>
      <c r="F704" t="s">
        <v>55</v>
      </c>
      <c r="G704" t="s">
        <v>57</v>
      </c>
      <c r="H704" t="s">
        <v>86</v>
      </c>
      <c r="I704" s="2">
        <v>43340</v>
      </c>
      <c r="J704" s="2">
        <v>46993</v>
      </c>
      <c r="K704" s="2">
        <f>Tabulka_SIS_READER_HODNOCENI[[#This Row],[DOKDYAKRED]]-365</f>
        <v>46628</v>
      </c>
      <c r="L704" s="3">
        <v>2027</v>
      </c>
      <c r="M704" s="3" t="str">
        <f>Tabulka_SIS_READER_HODNOCENI[[#This Row],[DOKDYPODAT ROK]]&amp; " březen"</f>
        <v>2027 březen</v>
      </c>
      <c r="N704" t="s">
        <v>60</v>
      </c>
      <c r="P704" s="3" t="s">
        <v>2903</v>
      </c>
      <c r="Q704" s="2">
        <v>44196</v>
      </c>
      <c r="R704" s="2" t="s">
        <v>2945</v>
      </c>
    </row>
    <row r="705" spans="1:19" x14ac:dyDescent="0.25">
      <c r="A705">
        <v>62</v>
      </c>
      <c r="B705" t="s">
        <v>198</v>
      </c>
      <c r="C705" t="s">
        <v>1386</v>
      </c>
      <c r="D705" t="s">
        <v>1387</v>
      </c>
      <c r="E705" t="s">
        <v>55</v>
      </c>
      <c r="F705" t="s">
        <v>55</v>
      </c>
      <c r="G705" t="s">
        <v>57</v>
      </c>
      <c r="H705" t="s">
        <v>58</v>
      </c>
      <c r="I705" s="2">
        <v>43364</v>
      </c>
      <c r="J705" s="2">
        <v>47017</v>
      </c>
      <c r="K705" s="2">
        <f>Tabulka_SIS_READER_HODNOCENI[[#This Row],[DOKDYAKRED]]-365</f>
        <v>46652</v>
      </c>
      <c r="L705" s="3">
        <v>2027</v>
      </c>
      <c r="M705" s="3" t="str">
        <f>Tabulka_SIS_READER_HODNOCENI[[#This Row],[DOKDYPODAT ROK]]&amp; " květen"</f>
        <v>2027 květen</v>
      </c>
      <c r="N705" t="s">
        <v>60</v>
      </c>
      <c r="P705" s="3" t="s">
        <v>2903</v>
      </c>
      <c r="R705" s="2" t="s">
        <v>2937</v>
      </c>
    </row>
    <row r="706" spans="1:19" x14ac:dyDescent="0.25">
      <c r="A706">
        <v>443</v>
      </c>
      <c r="B706" t="s">
        <v>70</v>
      </c>
      <c r="C706" t="s">
        <v>1391</v>
      </c>
      <c r="D706" t="s">
        <v>945</v>
      </c>
      <c r="E706" t="s">
        <v>55</v>
      </c>
      <c r="F706" t="s">
        <v>55</v>
      </c>
      <c r="G706" t="s">
        <v>57</v>
      </c>
      <c r="H706" t="s">
        <v>58</v>
      </c>
      <c r="I706" s="2">
        <v>43364</v>
      </c>
      <c r="J706" s="2">
        <v>47017</v>
      </c>
      <c r="K706" s="2">
        <f>Tabulka_SIS_READER_HODNOCENI[[#This Row],[DOKDYAKRED]]-365</f>
        <v>46652</v>
      </c>
      <c r="L706" s="3">
        <v>2027</v>
      </c>
      <c r="M706" s="3" t="str">
        <f>Tabulka_SIS_READER_HODNOCENI[[#This Row],[DOKDYPODAT ROK]]&amp; " květen"</f>
        <v>2027 květen</v>
      </c>
      <c r="N706" t="s">
        <v>60</v>
      </c>
      <c r="O706" s="2">
        <v>44561</v>
      </c>
      <c r="P706" s="3" t="s">
        <v>2910</v>
      </c>
      <c r="R706" s="2" t="s">
        <v>2937</v>
      </c>
    </row>
    <row r="707" spans="1:19" x14ac:dyDescent="0.25">
      <c r="A707">
        <v>1161</v>
      </c>
      <c r="B707" t="s">
        <v>155</v>
      </c>
      <c r="C707" t="s">
        <v>1377</v>
      </c>
      <c r="D707" t="s">
        <v>1378</v>
      </c>
      <c r="E707" t="s">
        <v>55</v>
      </c>
      <c r="F707" t="s">
        <v>56</v>
      </c>
      <c r="G707" t="s">
        <v>57</v>
      </c>
      <c r="H707" t="s">
        <v>58</v>
      </c>
      <c r="I707" s="2">
        <v>43761</v>
      </c>
      <c r="J707" s="2">
        <v>47414</v>
      </c>
      <c r="K707" s="2">
        <f>Tabulka_SIS_READER_HODNOCENI[[#This Row],[DOKDYAKRED]]-365</f>
        <v>47049</v>
      </c>
      <c r="L707" s="3">
        <v>2028</v>
      </c>
      <c r="M707" s="3" t="str">
        <f>Tabulka_SIS_READER_HODNOCENI[[#This Row],[DOKDYPODAT ROK]]&amp; " květen"</f>
        <v>2028 květen</v>
      </c>
      <c r="N707" t="s">
        <v>60</v>
      </c>
      <c r="P707" s="3" t="s">
        <v>2903</v>
      </c>
      <c r="R707" s="2" t="s">
        <v>2937</v>
      </c>
      <c r="S707">
        <v>756</v>
      </c>
    </row>
    <row r="708" spans="1:19" x14ac:dyDescent="0.25">
      <c r="A708">
        <v>1162</v>
      </c>
      <c r="B708" t="s">
        <v>155</v>
      </c>
      <c r="C708" t="s">
        <v>1393</v>
      </c>
      <c r="D708" t="s">
        <v>1394</v>
      </c>
      <c r="E708" t="s">
        <v>55</v>
      </c>
      <c r="F708" t="s">
        <v>55</v>
      </c>
      <c r="G708" t="s">
        <v>106</v>
      </c>
      <c r="H708" t="s">
        <v>58</v>
      </c>
      <c r="I708" s="2">
        <v>43761</v>
      </c>
      <c r="J708" s="2">
        <v>47414</v>
      </c>
      <c r="K708" s="2">
        <f>Tabulka_SIS_READER_HODNOCENI[[#This Row],[DOKDYAKRED]]-365</f>
        <v>47049</v>
      </c>
      <c r="L708" s="3">
        <v>2028</v>
      </c>
      <c r="M708" s="3" t="str">
        <f>Tabulka_SIS_READER_HODNOCENI[[#This Row],[DOKDYPODAT ROK]]&amp; " květen"</f>
        <v>2028 květen</v>
      </c>
      <c r="N708" t="s">
        <v>60</v>
      </c>
      <c r="P708" s="3" t="s">
        <v>2903</v>
      </c>
      <c r="R708" s="2" t="s">
        <v>2937</v>
      </c>
      <c r="S708">
        <v>756</v>
      </c>
    </row>
    <row r="709" spans="1:19" x14ac:dyDescent="0.25">
      <c r="A709">
        <v>444</v>
      </c>
      <c r="B709" t="s">
        <v>70</v>
      </c>
      <c r="C709" t="s">
        <v>1391</v>
      </c>
      <c r="D709" t="s">
        <v>945</v>
      </c>
      <c r="E709" t="s">
        <v>55</v>
      </c>
      <c r="F709" t="s">
        <v>56</v>
      </c>
      <c r="G709" t="s">
        <v>57</v>
      </c>
      <c r="H709" t="s">
        <v>58</v>
      </c>
      <c r="I709" s="2">
        <v>43364</v>
      </c>
      <c r="J709" s="2">
        <v>47017</v>
      </c>
      <c r="K709" s="2">
        <f>Tabulka_SIS_READER_HODNOCENI[[#This Row],[DOKDYAKRED]]-365</f>
        <v>46652</v>
      </c>
      <c r="L709" s="3">
        <v>2027</v>
      </c>
      <c r="M709" s="3" t="str">
        <f>Tabulka_SIS_READER_HODNOCENI[[#This Row],[DOKDYPODAT ROK]]&amp; " květen"</f>
        <v>2027 květen</v>
      </c>
      <c r="N709" t="s">
        <v>60</v>
      </c>
      <c r="O709" s="2">
        <v>44561</v>
      </c>
      <c r="P709" s="3" t="s">
        <v>2910</v>
      </c>
      <c r="R709" s="2" t="s">
        <v>2937</v>
      </c>
      <c r="S709">
        <v>443</v>
      </c>
    </row>
    <row r="710" spans="1:19" x14ac:dyDescent="0.25">
      <c r="A710">
        <v>515</v>
      </c>
      <c r="B710" t="s">
        <v>70</v>
      </c>
      <c r="C710" t="s">
        <v>1395</v>
      </c>
      <c r="D710" t="s">
        <v>1396</v>
      </c>
      <c r="E710" t="s">
        <v>55</v>
      </c>
      <c r="F710" t="s">
        <v>55</v>
      </c>
      <c r="G710" t="s">
        <v>106</v>
      </c>
      <c r="H710" t="s">
        <v>58</v>
      </c>
      <c r="I710" s="2">
        <v>43364</v>
      </c>
      <c r="J710" s="2">
        <v>47017</v>
      </c>
      <c r="K710" s="2">
        <f>Tabulka_SIS_READER_HODNOCENI[[#This Row],[DOKDYAKRED]]-365</f>
        <v>46652</v>
      </c>
      <c r="L710" s="3">
        <v>2027</v>
      </c>
      <c r="M710" s="3" t="str">
        <f>Tabulka_SIS_READER_HODNOCENI[[#This Row],[DOKDYPODAT ROK]]&amp; " květen"</f>
        <v>2027 květen</v>
      </c>
      <c r="N710" t="s">
        <v>60</v>
      </c>
      <c r="O710" s="2">
        <v>44561</v>
      </c>
      <c r="P710" s="3" t="s">
        <v>2910</v>
      </c>
      <c r="R710" s="2" t="s">
        <v>2937</v>
      </c>
      <c r="S710">
        <v>443</v>
      </c>
    </row>
    <row r="711" spans="1:19" x14ac:dyDescent="0.25">
      <c r="A711">
        <v>1178</v>
      </c>
      <c r="B711" t="s">
        <v>155</v>
      </c>
      <c r="C711" t="s">
        <v>1393</v>
      </c>
      <c r="D711" t="s">
        <v>1394</v>
      </c>
      <c r="E711" t="s">
        <v>55</v>
      </c>
      <c r="F711" t="s">
        <v>56</v>
      </c>
      <c r="G711" t="s">
        <v>106</v>
      </c>
      <c r="H711" t="s">
        <v>58</v>
      </c>
      <c r="I711" s="2">
        <v>43761</v>
      </c>
      <c r="J711" s="2">
        <v>47414</v>
      </c>
      <c r="K711" s="2">
        <f>Tabulka_SIS_READER_HODNOCENI[[#This Row],[DOKDYAKRED]]-365</f>
        <v>47049</v>
      </c>
      <c r="L711" s="3">
        <v>2028</v>
      </c>
      <c r="M711" s="3" t="str">
        <f>Tabulka_SIS_READER_HODNOCENI[[#This Row],[DOKDYPODAT ROK]]&amp; " květen"</f>
        <v>2028 květen</v>
      </c>
      <c r="N711" t="s">
        <v>60</v>
      </c>
      <c r="P711" s="3" t="s">
        <v>2903</v>
      </c>
      <c r="R711" s="2" t="s">
        <v>2937</v>
      </c>
      <c r="S711">
        <v>756</v>
      </c>
    </row>
    <row r="712" spans="1:19" x14ac:dyDescent="0.25">
      <c r="A712">
        <v>516</v>
      </c>
      <c r="B712" t="s">
        <v>70</v>
      </c>
      <c r="C712" t="s">
        <v>1395</v>
      </c>
      <c r="D712" t="s">
        <v>1396</v>
      </c>
      <c r="E712" t="s">
        <v>55</v>
      </c>
      <c r="F712" t="s">
        <v>56</v>
      </c>
      <c r="G712" t="s">
        <v>106</v>
      </c>
      <c r="H712" t="s">
        <v>58</v>
      </c>
      <c r="I712" s="2">
        <v>43364</v>
      </c>
      <c r="J712" s="2">
        <v>47017</v>
      </c>
      <c r="K712" s="2">
        <f>Tabulka_SIS_READER_HODNOCENI[[#This Row],[DOKDYAKRED]]-365</f>
        <v>46652</v>
      </c>
      <c r="L712" s="3">
        <v>2027</v>
      </c>
      <c r="M712" s="3" t="str">
        <f>Tabulka_SIS_READER_HODNOCENI[[#This Row],[DOKDYPODAT ROK]]&amp; " květen"</f>
        <v>2027 květen</v>
      </c>
      <c r="N712" t="s">
        <v>60</v>
      </c>
      <c r="O712" s="2">
        <v>44561</v>
      </c>
      <c r="P712" s="3" t="s">
        <v>2910</v>
      </c>
      <c r="R712" s="2" t="s">
        <v>2937</v>
      </c>
      <c r="S712">
        <v>443</v>
      </c>
    </row>
    <row r="713" spans="1:19" x14ac:dyDescent="0.25">
      <c r="A713">
        <v>718</v>
      </c>
      <c r="B713" t="s">
        <v>70</v>
      </c>
      <c r="C713" t="s">
        <v>1397</v>
      </c>
      <c r="D713" t="s">
        <v>161</v>
      </c>
      <c r="E713" t="s">
        <v>73</v>
      </c>
      <c r="F713" t="s">
        <v>55</v>
      </c>
      <c r="G713" t="s">
        <v>57</v>
      </c>
      <c r="H713" t="s">
        <v>74</v>
      </c>
      <c r="I713" s="2">
        <v>43516</v>
      </c>
      <c r="J713" s="2">
        <v>45342</v>
      </c>
      <c r="K713" s="2">
        <f>Tabulka_SIS_READER_HODNOCENI[[#This Row],[DOKDYAKRED]]-365</f>
        <v>44977</v>
      </c>
      <c r="L713" s="3">
        <v>2023</v>
      </c>
      <c r="M713" s="3" t="str">
        <f>Tabulka_SIS_READER_HODNOCENI[[#This Row],[DOKDYPODAT ROK]]&amp; " březen"</f>
        <v>2023 březen</v>
      </c>
      <c r="N713" t="s">
        <v>60</v>
      </c>
      <c r="O713" s="2">
        <v>44620</v>
      </c>
      <c r="P713" s="3" t="s">
        <v>2909</v>
      </c>
      <c r="Q713" s="2">
        <v>43585</v>
      </c>
      <c r="R713" s="2" t="s">
        <v>2946</v>
      </c>
    </row>
    <row r="714" spans="1:19" x14ac:dyDescent="0.25">
      <c r="A714">
        <v>911</v>
      </c>
      <c r="B714" t="s">
        <v>63</v>
      </c>
      <c r="C714" t="s">
        <v>1399</v>
      </c>
      <c r="D714" t="s">
        <v>1400</v>
      </c>
      <c r="E714" t="s">
        <v>55</v>
      </c>
      <c r="F714" t="s">
        <v>55</v>
      </c>
      <c r="G714" t="s">
        <v>57</v>
      </c>
      <c r="H714" t="s">
        <v>58</v>
      </c>
      <c r="I714" s="2">
        <v>43796</v>
      </c>
      <c r="J714" s="2">
        <v>47449</v>
      </c>
      <c r="K714" s="2">
        <f>Tabulka_SIS_READER_HODNOCENI[[#This Row],[DOKDYAKRED]]-365</f>
        <v>47084</v>
      </c>
      <c r="L714" s="3">
        <v>2028</v>
      </c>
      <c r="M714" s="3" t="str">
        <f>Tabulka_SIS_READER_HODNOCENI[[#This Row],[DOKDYPODAT ROK]]&amp; " květen"</f>
        <v>2028 květen</v>
      </c>
      <c r="N714" t="s">
        <v>60</v>
      </c>
      <c r="P714" s="3" t="s">
        <v>2903</v>
      </c>
      <c r="R714" s="2" t="s">
        <v>2937</v>
      </c>
    </row>
    <row r="715" spans="1:19" x14ac:dyDescent="0.25">
      <c r="A715">
        <v>724</v>
      </c>
      <c r="B715" t="s">
        <v>70</v>
      </c>
      <c r="C715" t="s">
        <v>1397</v>
      </c>
      <c r="D715" t="s">
        <v>161</v>
      </c>
      <c r="E715" t="s">
        <v>73</v>
      </c>
      <c r="F715" t="s">
        <v>56</v>
      </c>
      <c r="G715" t="s">
        <v>57</v>
      </c>
      <c r="H715" t="s">
        <v>74</v>
      </c>
      <c r="I715" s="2">
        <v>43516</v>
      </c>
      <c r="J715" s="2">
        <v>45342</v>
      </c>
      <c r="K715" s="2">
        <f>Tabulka_SIS_READER_HODNOCENI[[#This Row],[DOKDYAKRED]]-365</f>
        <v>44977</v>
      </c>
      <c r="L715" s="3">
        <v>2023</v>
      </c>
      <c r="M715" s="3" t="str">
        <f>Tabulka_SIS_READER_HODNOCENI[[#This Row],[DOKDYPODAT ROK]]&amp; " březen"</f>
        <v>2023 březen</v>
      </c>
      <c r="N715" t="s">
        <v>60</v>
      </c>
      <c r="O715" s="2">
        <v>44620</v>
      </c>
      <c r="P715" s="3" t="s">
        <v>2909</v>
      </c>
      <c r="Q715" s="2">
        <v>43585</v>
      </c>
      <c r="R715" s="2" t="s">
        <v>2946</v>
      </c>
      <c r="S715">
        <v>718</v>
      </c>
    </row>
    <row r="716" spans="1:19" x14ac:dyDescent="0.25">
      <c r="A716">
        <v>536</v>
      </c>
      <c r="B716" t="s">
        <v>70</v>
      </c>
      <c r="C716" t="s">
        <v>1404</v>
      </c>
      <c r="D716" t="s">
        <v>1405</v>
      </c>
      <c r="E716" t="s">
        <v>55</v>
      </c>
      <c r="F716" t="s">
        <v>55</v>
      </c>
      <c r="G716" t="s">
        <v>57</v>
      </c>
      <c r="H716" t="s">
        <v>58</v>
      </c>
      <c r="I716" s="2">
        <v>43404</v>
      </c>
      <c r="J716" s="2">
        <v>45230</v>
      </c>
      <c r="K716" s="2">
        <f>Tabulka_SIS_READER_HODNOCENI[[#This Row],[DOKDYAKRED]]-365</f>
        <v>44865</v>
      </c>
      <c r="L716" s="3">
        <v>2022</v>
      </c>
      <c r="M716" s="3" t="str">
        <f>Tabulka_SIS_READER_HODNOCENI[[#This Row],[DOKDYPODAT ROK]]&amp; " květen"</f>
        <v>2022 květen</v>
      </c>
      <c r="N716" t="s">
        <v>60</v>
      </c>
      <c r="P716" s="3" t="s">
        <v>2903</v>
      </c>
      <c r="R716" s="2" t="s">
        <v>2937</v>
      </c>
    </row>
    <row r="717" spans="1:19" x14ac:dyDescent="0.25">
      <c r="A717">
        <v>539</v>
      </c>
      <c r="B717" t="s">
        <v>70</v>
      </c>
      <c r="C717" t="s">
        <v>1407</v>
      </c>
      <c r="D717" t="s">
        <v>1408</v>
      </c>
      <c r="E717" t="s">
        <v>55</v>
      </c>
      <c r="F717" t="s">
        <v>56</v>
      </c>
      <c r="G717" t="s">
        <v>106</v>
      </c>
      <c r="H717" t="s">
        <v>58</v>
      </c>
      <c r="I717" s="2">
        <v>43404</v>
      </c>
      <c r="J717" s="2">
        <v>45230</v>
      </c>
      <c r="K717" s="2">
        <f>Tabulka_SIS_READER_HODNOCENI[[#This Row],[DOKDYAKRED]]-365</f>
        <v>44865</v>
      </c>
      <c r="L717" s="3">
        <v>2022</v>
      </c>
      <c r="M717" s="3" t="str">
        <f>Tabulka_SIS_READER_HODNOCENI[[#This Row],[DOKDYPODAT ROK]]&amp; " květen"</f>
        <v>2022 květen</v>
      </c>
      <c r="N717" t="s">
        <v>60</v>
      </c>
      <c r="P717" s="3" t="s">
        <v>2903</v>
      </c>
      <c r="R717" s="2" t="s">
        <v>2937</v>
      </c>
      <c r="S717">
        <v>536</v>
      </c>
    </row>
    <row r="718" spans="1:19" x14ac:dyDescent="0.25">
      <c r="A718">
        <v>537</v>
      </c>
      <c r="B718" t="s">
        <v>70</v>
      </c>
      <c r="C718" t="s">
        <v>1404</v>
      </c>
      <c r="D718" t="s">
        <v>1405</v>
      </c>
      <c r="E718" t="s">
        <v>55</v>
      </c>
      <c r="F718" t="s">
        <v>56</v>
      </c>
      <c r="G718" t="s">
        <v>57</v>
      </c>
      <c r="H718" t="s">
        <v>58</v>
      </c>
      <c r="I718" s="2">
        <v>43404</v>
      </c>
      <c r="J718" s="2">
        <v>45230</v>
      </c>
      <c r="K718" s="2">
        <f>Tabulka_SIS_READER_HODNOCENI[[#This Row],[DOKDYAKRED]]-365</f>
        <v>44865</v>
      </c>
      <c r="L718" s="3">
        <v>2022</v>
      </c>
      <c r="M718" s="3" t="str">
        <f>Tabulka_SIS_READER_HODNOCENI[[#This Row],[DOKDYPODAT ROK]]&amp; " květen"</f>
        <v>2022 květen</v>
      </c>
      <c r="N718" t="s">
        <v>60</v>
      </c>
      <c r="P718" s="3" t="s">
        <v>2903</v>
      </c>
      <c r="R718" s="2" t="s">
        <v>2937</v>
      </c>
      <c r="S718">
        <v>536</v>
      </c>
    </row>
    <row r="719" spans="1:19" x14ac:dyDescent="0.25">
      <c r="A719">
        <v>699</v>
      </c>
      <c r="B719" t="s">
        <v>121</v>
      </c>
      <c r="C719" t="s">
        <v>1409</v>
      </c>
      <c r="D719" t="s">
        <v>1410</v>
      </c>
      <c r="E719" t="s">
        <v>85</v>
      </c>
      <c r="F719" t="s">
        <v>55</v>
      </c>
      <c r="G719" t="s">
        <v>106</v>
      </c>
      <c r="H719" t="s">
        <v>86</v>
      </c>
      <c r="I719" s="2">
        <v>43480</v>
      </c>
      <c r="J719" s="2">
        <v>45306</v>
      </c>
      <c r="K719" s="2">
        <f>Tabulka_SIS_READER_HODNOCENI[[#This Row],[DOKDYAKRED]]-365</f>
        <v>44941</v>
      </c>
      <c r="L719" s="3">
        <v>2023</v>
      </c>
      <c r="M719" s="3" t="str">
        <f>Tabulka_SIS_READER_HODNOCENI[[#This Row],[DOKDYPODAT ROK]]&amp; " březen"</f>
        <v>2023 březen</v>
      </c>
      <c r="N719" t="s">
        <v>60</v>
      </c>
      <c r="O719" s="2">
        <v>43891</v>
      </c>
      <c r="P719" s="3" t="s">
        <v>2926</v>
      </c>
      <c r="R719" s="2" t="s">
        <v>2937</v>
      </c>
    </row>
    <row r="720" spans="1:19" x14ac:dyDescent="0.25">
      <c r="A720">
        <v>538</v>
      </c>
      <c r="B720" t="s">
        <v>70</v>
      </c>
      <c r="C720" t="s">
        <v>1407</v>
      </c>
      <c r="D720" t="s">
        <v>1408</v>
      </c>
      <c r="E720" t="s">
        <v>55</v>
      </c>
      <c r="F720" t="s">
        <v>55</v>
      </c>
      <c r="G720" t="s">
        <v>106</v>
      </c>
      <c r="H720" t="s">
        <v>58</v>
      </c>
      <c r="I720" s="2">
        <v>43404</v>
      </c>
      <c r="J720" s="2">
        <v>45230</v>
      </c>
      <c r="K720" s="2">
        <f>Tabulka_SIS_READER_HODNOCENI[[#This Row],[DOKDYAKRED]]-365</f>
        <v>44865</v>
      </c>
      <c r="L720" s="3">
        <v>2022</v>
      </c>
      <c r="M720" s="3" t="str">
        <f>Tabulka_SIS_READER_HODNOCENI[[#This Row],[DOKDYPODAT ROK]]&amp; " květen"</f>
        <v>2022 květen</v>
      </c>
      <c r="N720" t="s">
        <v>60</v>
      </c>
      <c r="P720" s="3" t="s">
        <v>2903</v>
      </c>
      <c r="R720" s="2" t="s">
        <v>2937</v>
      </c>
      <c r="S720">
        <v>536</v>
      </c>
    </row>
    <row r="721" spans="1:19" x14ac:dyDescent="0.25">
      <c r="A721">
        <v>911</v>
      </c>
      <c r="B721" t="s">
        <v>89</v>
      </c>
      <c r="C721" t="s">
        <v>1399</v>
      </c>
      <c r="D721" t="s">
        <v>1400</v>
      </c>
      <c r="E721" t="s">
        <v>55</v>
      </c>
      <c r="F721" t="s">
        <v>55</v>
      </c>
      <c r="G721" t="s">
        <v>57</v>
      </c>
      <c r="H721" t="s">
        <v>58</v>
      </c>
      <c r="I721" s="2">
        <v>43796</v>
      </c>
      <c r="J721" s="2">
        <v>47449</v>
      </c>
      <c r="K721" s="2">
        <f>Tabulka_SIS_READER_HODNOCENI[[#This Row],[DOKDYAKRED]]-365</f>
        <v>47084</v>
      </c>
      <c r="L721" s="3">
        <v>2028</v>
      </c>
      <c r="M721" s="3" t="str">
        <f>Tabulka_SIS_READER_HODNOCENI[[#This Row],[DOKDYPODAT ROK]]&amp; " květen"</f>
        <v>2028 květen</v>
      </c>
      <c r="N721" t="s">
        <v>60</v>
      </c>
      <c r="P721" s="3" t="s">
        <v>2903</v>
      </c>
      <c r="R721" s="2" t="s">
        <v>2937</v>
      </c>
    </row>
    <row r="722" spans="1:19" x14ac:dyDescent="0.25">
      <c r="A722">
        <v>338</v>
      </c>
      <c r="B722" t="s">
        <v>70</v>
      </c>
      <c r="C722" t="s">
        <v>1412</v>
      </c>
      <c r="D722" t="s">
        <v>1413</v>
      </c>
      <c r="E722" t="s">
        <v>85</v>
      </c>
      <c r="F722" t="s">
        <v>55</v>
      </c>
      <c r="G722" t="s">
        <v>57</v>
      </c>
      <c r="H722" t="s">
        <v>86</v>
      </c>
      <c r="I722" s="2">
        <v>43340</v>
      </c>
      <c r="J722" s="2">
        <v>46993</v>
      </c>
      <c r="K722" s="2">
        <f>Tabulka_SIS_READER_HODNOCENI[[#This Row],[DOKDYAKRED]]-365</f>
        <v>46628</v>
      </c>
      <c r="L722" s="3">
        <v>2027</v>
      </c>
      <c r="M722" s="3" t="str">
        <f>Tabulka_SIS_READER_HODNOCENI[[#This Row],[DOKDYPODAT ROK]]&amp; " březen"</f>
        <v>2027 březen</v>
      </c>
      <c r="N722" t="s">
        <v>60</v>
      </c>
      <c r="O722" s="2">
        <v>43830</v>
      </c>
      <c r="P722" s="3" t="s">
        <v>2923</v>
      </c>
      <c r="R722" s="2" t="s">
        <v>2937</v>
      </c>
    </row>
    <row r="723" spans="1:19" x14ac:dyDescent="0.25">
      <c r="A723">
        <v>911</v>
      </c>
      <c r="B723" t="s">
        <v>69</v>
      </c>
      <c r="C723" t="s">
        <v>1399</v>
      </c>
      <c r="D723" t="s">
        <v>1400</v>
      </c>
      <c r="E723" t="s">
        <v>55</v>
      </c>
      <c r="F723" t="s">
        <v>55</v>
      </c>
      <c r="G723" t="s">
        <v>57</v>
      </c>
      <c r="H723" t="s">
        <v>58</v>
      </c>
      <c r="I723" s="2">
        <v>43796</v>
      </c>
      <c r="J723" s="2">
        <v>47449</v>
      </c>
      <c r="K723" s="2">
        <f>Tabulka_SIS_READER_HODNOCENI[[#This Row],[DOKDYAKRED]]-365</f>
        <v>47084</v>
      </c>
      <c r="L723" s="3">
        <v>2028</v>
      </c>
      <c r="M723" s="3" t="str">
        <f>Tabulka_SIS_READER_HODNOCENI[[#This Row],[DOKDYPODAT ROK]]&amp; " květen"</f>
        <v>2028 květen</v>
      </c>
      <c r="N723" t="s">
        <v>60</v>
      </c>
      <c r="P723" s="3" t="s">
        <v>2903</v>
      </c>
      <c r="R723" s="2" t="s">
        <v>2937</v>
      </c>
    </row>
    <row r="724" spans="1:19" x14ac:dyDescent="0.25">
      <c r="A724">
        <v>1261</v>
      </c>
      <c r="B724" t="s">
        <v>177</v>
      </c>
      <c r="C724" t="s">
        <v>1415</v>
      </c>
      <c r="D724" t="s">
        <v>1416</v>
      </c>
      <c r="E724" t="s">
        <v>55</v>
      </c>
      <c r="F724" t="s">
        <v>55</v>
      </c>
      <c r="G724" t="s">
        <v>57</v>
      </c>
      <c r="H724" t="s">
        <v>58</v>
      </c>
      <c r="I724" s="2">
        <v>43943</v>
      </c>
      <c r="J724" s="2">
        <v>47595</v>
      </c>
      <c r="K724" s="2">
        <f>Tabulka_SIS_READER_HODNOCENI[[#This Row],[DOKDYAKRED]]-365</f>
        <v>47230</v>
      </c>
      <c r="L724" s="3">
        <v>2029</v>
      </c>
      <c r="M724" s="3" t="str">
        <f>Tabulka_SIS_READER_HODNOCENI[[#This Row],[DOKDYPODAT ROK]]&amp; " květen"</f>
        <v>2029 květen</v>
      </c>
      <c r="N724" t="s">
        <v>60</v>
      </c>
      <c r="P724" s="3" t="s">
        <v>2903</v>
      </c>
      <c r="R724" s="2" t="s">
        <v>2937</v>
      </c>
    </row>
    <row r="725" spans="1:19" x14ac:dyDescent="0.25">
      <c r="A725">
        <v>912</v>
      </c>
      <c r="B725" t="s">
        <v>63</v>
      </c>
      <c r="C725" t="s">
        <v>1399</v>
      </c>
      <c r="D725" t="s">
        <v>1400</v>
      </c>
      <c r="E725" t="s">
        <v>55</v>
      </c>
      <c r="F725" t="s">
        <v>56</v>
      </c>
      <c r="G725" t="s">
        <v>57</v>
      </c>
      <c r="H725" t="s">
        <v>58</v>
      </c>
      <c r="I725" s="2">
        <v>43796</v>
      </c>
      <c r="J725" s="2">
        <v>47449</v>
      </c>
      <c r="K725" s="2">
        <f>Tabulka_SIS_READER_HODNOCENI[[#This Row],[DOKDYAKRED]]-365</f>
        <v>47084</v>
      </c>
      <c r="L725" s="3">
        <v>2028</v>
      </c>
      <c r="M725" s="3" t="str">
        <f>Tabulka_SIS_READER_HODNOCENI[[#This Row],[DOKDYPODAT ROK]]&amp; " květen"</f>
        <v>2028 květen</v>
      </c>
      <c r="N725" t="s">
        <v>60</v>
      </c>
      <c r="P725" s="3" t="s">
        <v>2903</v>
      </c>
      <c r="R725" s="2" t="s">
        <v>2937</v>
      </c>
      <c r="S725">
        <v>911</v>
      </c>
    </row>
    <row r="726" spans="1:19" x14ac:dyDescent="0.25">
      <c r="A726">
        <v>1263</v>
      </c>
      <c r="B726" t="s">
        <v>177</v>
      </c>
      <c r="C726" t="s">
        <v>1415</v>
      </c>
      <c r="D726" t="s">
        <v>1416</v>
      </c>
      <c r="E726" t="s">
        <v>55</v>
      </c>
      <c r="F726" t="s">
        <v>56</v>
      </c>
      <c r="G726" t="s">
        <v>57</v>
      </c>
      <c r="H726" t="s">
        <v>58</v>
      </c>
      <c r="I726" s="2">
        <v>43943</v>
      </c>
      <c r="J726" s="2">
        <v>47595</v>
      </c>
      <c r="K726" s="2">
        <f>Tabulka_SIS_READER_HODNOCENI[[#This Row],[DOKDYAKRED]]-365</f>
        <v>47230</v>
      </c>
      <c r="L726" s="3">
        <v>2029</v>
      </c>
      <c r="M726" s="3" t="str">
        <f>Tabulka_SIS_READER_HODNOCENI[[#This Row],[DOKDYPODAT ROK]]&amp; " květen"</f>
        <v>2029 květen</v>
      </c>
      <c r="N726" t="s">
        <v>60</v>
      </c>
      <c r="P726" s="3" t="s">
        <v>2903</v>
      </c>
      <c r="R726" s="2" t="s">
        <v>2937</v>
      </c>
      <c r="S726">
        <v>1261</v>
      </c>
    </row>
    <row r="727" spans="1:19" x14ac:dyDescent="0.25">
      <c r="A727">
        <v>40</v>
      </c>
      <c r="B727" t="s">
        <v>198</v>
      </c>
      <c r="C727" t="s">
        <v>1419</v>
      </c>
      <c r="D727" t="s">
        <v>1420</v>
      </c>
      <c r="E727" t="s">
        <v>73</v>
      </c>
      <c r="F727" t="s">
        <v>55</v>
      </c>
      <c r="G727" t="s">
        <v>106</v>
      </c>
      <c r="H727" t="s">
        <v>74</v>
      </c>
      <c r="I727" s="2">
        <v>43257</v>
      </c>
      <c r="J727" s="2">
        <v>46910</v>
      </c>
      <c r="K727" s="2">
        <f>Tabulka_SIS_READER_HODNOCENI[[#This Row],[DOKDYAKRED]]-365</f>
        <v>46545</v>
      </c>
      <c r="L727" s="3">
        <v>2027</v>
      </c>
      <c r="M727" s="3" t="str">
        <f>Tabulka_SIS_READER_HODNOCENI[[#This Row],[DOKDYPODAT ROK]]&amp; " březen"</f>
        <v>2027 březen</v>
      </c>
      <c r="N727" t="s">
        <v>60</v>
      </c>
      <c r="P727" s="3" t="s">
        <v>2903</v>
      </c>
      <c r="R727" s="2" t="s">
        <v>2937</v>
      </c>
    </row>
    <row r="728" spans="1:19" x14ac:dyDescent="0.25">
      <c r="A728">
        <v>754</v>
      </c>
      <c r="B728" t="s">
        <v>155</v>
      </c>
      <c r="C728" t="s">
        <v>1423</v>
      </c>
      <c r="D728" t="s">
        <v>1211</v>
      </c>
      <c r="E728" t="s">
        <v>55</v>
      </c>
      <c r="F728" t="s">
        <v>55</v>
      </c>
      <c r="G728" t="s">
        <v>57</v>
      </c>
      <c r="H728" t="s">
        <v>58</v>
      </c>
      <c r="I728" s="2">
        <v>43761</v>
      </c>
      <c r="J728" s="2">
        <v>47414</v>
      </c>
      <c r="K728" s="2">
        <f>Tabulka_SIS_READER_HODNOCENI[[#This Row],[DOKDYAKRED]]-365</f>
        <v>47049</v>
      </c>
      <c r="L728" s="3">
        <v>2028</v>
      </c>
      <c r="M728" s="3" t="str">
        <f>Tabulka_SIS_READER_HODNOCENI[[#This Row],[DOKDYPODAT ROK]]&amp; " květen"</f>
        <v>2028 květen</v>
      </c>
      <c r="N728" t="s">
        <v>60</v>
      </c>
      <c r="P728" s="3" t="s">
        <v>2903</v>
      </c>
      <c r="R728" s="2" t="s">
        <v>2937</v>
      </c>
    </row>
    <row r="729" spans="1:19" x14ac:dyDescent="0.25">
      <c r="A729">
        <v>41</v>
      </c>
      <c r="B729" t="s">
        <v>198</v>
      </c>
      <c r="C729" t="s">
        <v>1419</v>
      </c>
      <c r="D729" t="s">
        <v>1420</v>
      </c>
      <c r="E729" t="s">
        <v>73</v>
      </c>
      <c r="F729" t="s">
        <v>56</v>
      </c>
      <c r="G729" t="s">
        <v>106</v>
      </c>
      <c r="H729" t="s">
        <v>74</v>
      </c>
      <c r="I729" s="2">
        <v>43257</v>
      </c>
      <c r="J729" s="2">
        <v>46910</v>
      </c>
      <c r="K729" s="2">
        <f>Tabulka_SIS_READER_HODNOCENI[[#This Row],[DOKDYAKRED]]-365</f>
        <v>46545</v>
      </c>
      <c r="L729" s="3">
        <v>2027</v>
      </c>
      <c r="M729" s="3" t="str">
        <f>Tabulka_SIS_READER_HODNOCENI[[#This Row],[DOKDYPODAT ROK]]&amp; " březen"</f>
        <v>2027 březen</v>
      </c>
      <c r="N729" t="s">
        <v>60</v>
      </c>
      <c r="P729" s="3" t="s">
        <v>2903</v>
      </c>
      <c r="R729" s="2" t="s">
        <v>2937</v>
      </c>
      <c r="S729">
        <v>40</v>
      </c>
    </row>
    <row r="730" spans="1:19" x14ac:dyDescent="0.25">
      <c r="A730">
        <v>1091</v>
      </c>
      <c r="B730" t="s">
        <v>155</v>
      </c>
      <c r="C730" t="s">
        <v>1425</v>
      </c>
      <c r="D730" t="s">
        <v>1426</v>
      </c>
      <c r="E730" t="s">
        <v>55</v>
      </c>
      <c r="F730" t="s">
        <v>55</v>
      </c>
      <c r="G730" t="s">
        <v>106</v>
      </c>
      <c r="H730" t="s">
        <v>58</v>
      </c>
      <c r="I730" s="2">
        <v>43761</v>
      </c>
      <c r="J730" s="2">
        <v>47414</v>
      </c>
      <c r="K730" s="2">
        <f>Tabulka_SIS_READER_HODNOCENI[[#This Row],[DOKDYAKRED]]-365</f>
        <v>47049</v>
      </c>
      <c r="L730" s="3">
        <v>2028</v>
      </c>
      <c r="M730" s="3" t="str">
        <f>Tabulka_SIS_READER_HODNOCENI[[#This Row],[DOKDYPODAT ROK]]&amp; " květen"</f>
        <v>2028 květen</v>
      </c>
      <c r="N730" t="s">
        <v>60</v>
      </c>
      <c r="P730" s="3" t="s">
        <v>2903</v>
      </c>
      <c r="R730" s="2" t="s">
        <v>2937</v>
      </c>
      <c r="S730">
        <v>754</v>
      </c>
    </row>
    <row r="731" spans="1:19" x14ac:dyDescent="0.25">
      <c r="A731">
        <v>1269</v>
      </c>
      <c r="B731" t="s">
        <v>177</v>
      </c>
      <c r="C731" t="s">
        <v>1427</v>
      </c>
      <c r="D731" t="s">
        <v>1428</v>
      </c>
      <c r="E731" t="s">
        <v>55</v>
      </c>
      <c r="F731" t="s">
        <v>56</v>
      </c>
      <c r="G731" t="s">
        <v>106</v>
      </c>
      <c r="H731" t="s">
        <v>58</v>
      </c>
      <c r="I731" s="2">
        <v>43943</v>
      </c>
      <c r="J731" s="2">
        <v>47595</v>
      </c>
      <c r="K731" s="2">
        <f>Tabulka_SIS_READER_HODNOCENI[[#This Row],[DOKDYAKRED]]-365</f>
        <v>47230</v>
      </c>
      <c r="L731" s="3">
        <v>2029</v>
      </c>
      <c r="M731" s="3" t="str">
        <f>Tabulka_SIS_READER_HODNOCENI[[#This Row],[DOKDYPODAT ROK]]&amp; " květen"</f>
        <v>2029 květen</v>
      </c>
      <c r="N731" t="s">
        <v>60</v>
      </c>
      <c r="P731" s="3" t="s">
        <v>2903</v>
      </c>
      <c r="R731" s="2" t="s">
        <v>2937</v>
      </c>
      <c r="S731">
        <v>1261</v>
      </c>
    </row>
    <row r="732" spans="1:19" x14ac:dyDescent="0.25">
      <c r="A732">
        <v>1268</v>
      </c>
      <c r="B732" t="s">
        <v>177</v>
      </c>
      <c r="C732" t="s">
        <v>1427</v>
      </c>
      <c r="D732" t="s">
        <v>1429</v>
      </c>
      <c r="E732" t="s">
        <v>55</v>
      </c>
      <c r="F732" t="s">
        <v>55</v>
      </c>
      <c r="G732" t="s">
        <v>106</v>
      </c>
      <c r="H732" t="s">
        <v>58</v>
      </c>
      <c r="I732" s="2">
        <v>43943</v>
      </c>
      <c r="J732" s="2">
        <v>47595</v>
      </c>
      <c r="K732" s="2">
        <f>Tabulka_SIS_READER_HODNOCENI[[#This Row],[DOKDYAKRED]]-365</f>
        <v>47230</v>
      </c>
      <c r="L732" s="3">
        <v>2029</v>
      </c>
      <c r="M732" s="3" t="str">
        <f>Tabulka_SIS_READER_HODNOCENI[[#This Row],[DOKDYPODAT ROK]]&amp; " květen"</f>
        <v>2029 květen</v>
      </c>
      <c r="N732" t="s">
        <v>60</v>
      </c>
      <c r="P732" s="3" t="s">
        <v>2903</v>
      </c>
      <c r="R732" s="2" t="s">
        <v>2937</v>
      </c>
      <c r="S732">
        <v>1261</v>
      </c>
    </row>
    <row r="733" spans="1:19" x14ac:dyDescent="0.25">
      <c r="A733">
        <v>914</v>
      </c>
      <c r="B733" t="s">
        <v>63</v>
      </c>
      <c r="C733" t="s">
        <v>1430</v>
      </c>
      <c r="D733" t="s">
        <v>1431</v>
      </c>
      <c r="E733" t="s">
        <v>55</v>
      </c>
      <c r="F733" t="s">
        <v>56</v>
      </c>
      <c r="G733" t="s">
        <v>106</v>
      </c>
      <c r="H733" t="s">
        <v>58</v>
      </c>
      <c r="I733" s="2">
        <v>43796</v>
      </c>
      <c r="J733" s="2">
        <v>47449</v>
      </c>
      <c r="K733" s="2">
        <f>Tabulka_SIS_READER_HODNOCENI[[#This Row],[DOKDYAKRED]]-365</f>
        <v>47084</v>
      </c>
      <c r="L733" s="3">
        <v>2028</v>
      </c>
      <c r="M733" s="3" t="str">
        <f>Tabulka_SIS_READER_HODNOCENI[[#This Row],[DOKDYPODAT ROK]]&amp; " květen"</f>
        <v>2028 květen</v>
      </c>
      <c r="N733" t="s">
        <v>60</v>
      </c>
      <c r="P733" s="3" t="s">
        <v>2903</v>
      </c>
      <c r="R733" s="2" t="s">
        <v>2937</v>
      </c>
      <c r="S733">
        <v>911</v>
      </c>
    </row>
    <row r="734" spans="1:19" x14ac:dyDescent="0.25">
      <c r="A734">
        <v>913</v>
      </c>
      <c r="B734" t="s">
        <v>63</v>
      </c>
      <c r="C734" t="s">
        <v>1430</v>
      </c>
      <c r="D734" t="s">
        <v>1431</v>
      </c>
      <c r="E734" t="s">
        <v>55</v>
      </c>
      <c r="F734" t="s">
        <v>55</v>
      </c>
      <c r="G734" t="s">
        <v>106</v>
      </c>
      <c r="H734" t="s">
        <v>58</v>
      </c>
      <c r="I734" s="2">
        <v>43796</v>
      </c>
      <c r="J734" s="2">
        <v>47449</v>
      </c>
      <c r="K734" s="2">
        <f>Tabulka_SIS_READER_HODNOCENI[[#This Row],[DOKDYAKRED]]-365</f>
        <v>47084</v>
      </c>
      <c r="L734" s="3">
        <v>2028</v>
      </c>
      <c r="M734" s="3" t="str">
        <f>Tabulka_SIS_READER_HODNOCENI[[#This Row],[DOKDYPODAT ROK]]&amp; " květen"</f>
        <v>2028 květen</v>
      </c>
      <c r="N734" t="s">
        <v>60</v>
      </c>
      <c r="P734" s="3" t="s">
        <v>2903</v>
      </c>
      <c r="R734" s="2" t="s">
        <v>2937</v>
      </c>
      <c r="S734">
        <v>911</v>
      </c>
    </row>
    <row r="735" spans="1:19" x14ac:dyDescent="0.25">
      <c r="A735">
        <v>1090</v>
      </c>
      <c r="B735" t="s">
        <v>155</v>
      </c>
      <c r="C735" t="s">
        <v>1423</v>
      </c>
      <c r="D735" t="s">
        <v>1211</v>
      </c>
      <c r="E735" t="s">
        <v>55</v>
      </c>
      <c r="F735" t="s">
        <v>56</v>
      </c>
      <c r="G735" t="s">
        <v>57</v>
      </c>
      <c r="H735" t="s">
        <v>58</v>
      </c>
      <c r="I735" s="2">
        <v>43761</v>
      </c>
      <c r="J735" s="2">
        <v>47414</v>
      </c>
      <c r="K735" s="2">
        <f>Tabulka_SIS_READER_HODNOCENI[[#This Row],[DOKDYAKRED]]-365</f>
        <v>47049</v>
      </c>
      <c r="L735" s="3">
        <v>2028</v>
      </c>
      <c r="M735" s="3" t="str">
        <f>Tabulka_SIS_READER_HODNOCENI[[#This Row],[DOKDYPODAT ROK]]&amp; " květen"</f>
        <v>2028 květen</v>
      </c>
      <c r="N735" t="s">
        <v>60</v>
      </c>
      <c r="P735" s="3" t="s">
        <v>2903</v>
      </c>
      <c r="R735" s="2" t="s">
        <v>2937</v>
      </c>
      <c r="S735">
        <v>754</v>
      </c>
    </row>
    <row r="736" spans="1:19" x14ac:dyDescent="0.25">
      <c r="A736">
        <v>1092</v>
      </c>
      <c r="B736" t="s">
        <v>155</v>
      </c>
      <c r="C736" t="s">
        <v>1425</v>
      </c>
      <c r="D736" t="s">
        <v>1426</v>
      </c>
      <c r="E736" t="s">
        <v>55</v>
      </c>
      <c r="F736" t="s">
        <v>56</v>
      </c>
      <c r="G736" t="s">
        <v>106</v>
      </c>
      <c r="H736" t="s">
        <v>58</v>
      </c>
      <c r="I736" s="2">
        <v>43761</v>
      </c>
      <c r="J736" s="2">
        <v>47414</v>
      </c>
      <c r="K736" s="2">
        <f>Tabulka_SIS_READER_HODNOCENI[[#This Row],[DOKDYAKRED]]-365</f>
        <v>47049</v>
      </c>
      <c r="L736" s="3">
        <v>2028</v>
      </c>
      <c r="M736" s="3" t="str">
        <f>Tabulka_SIS_READER_HODNOCENI[[#This Row],[DOKDYPODAT ROK]]&amp; " květen"</f>
        <v>2028 květen</v>
      </c>
      <c r="N736" t="s">
        <v>60</v>
      </c>
      <c r="P736" s="3" t="s">
        <v>2903</v>
      </c>
      <c r="R736" s="2" t="s">
        <v>2937</v>
      </c>
      <c r="S736">
        <v>754</v>
      </c>
    </row>
    <row r="737" spans="1:19" x14ac:dyDescent="0.25">
      <c r="A737">
        <v>66</v>
      </c>
      <c r="B737" t="s">
        <v>198</v>
      </c>
      <c r="C737" t="s">
        <v>1432</v>
      </c>
      <c r="D737" t="s">
        <v>1433</v>
      </c>
      <c r="E737" t="s">
        <v>55</v>
      </c>
      <c r="F737" t="s">
        <v>55</v>
      </c>
      <c r="G737" t="s">
        <v>106</v>
      </c>
      <c r="H737" t="s">
        <v>58</v>
      </c>
      <c r="I737" s="2">
        <v>43364</v>
      </c>
      <c r="J737" s="2">
        <v>47017</v>
      </c>
      <c r="K737" s="2">
        <f>Tabulka_SIS_READER_HODNOCENI[[#This Row],[DOKDYAKRED]]-365</f>
        <v>46652</v>
      </c>
      <c r="L737" s="3">
        <v>2027</v>
      </c>
      <c r="M737" s="3" t="str">
        <f>Tabulka_SIS_READER_HODNOCENI[[#This Row],[DOKDYPODAT ROK]]&amp; " květen"</f>
        <v>2027 květen</v>
      </c>
      <c r="N737" t="s">
        <v>60</v>
      </c>
      <c r="P737" s="3" t="s">
        <v>2903</v>
      </c>
      <c r="R737" s="2" t="s">
        <v>2937</v>
      </c>
      <c r="S737">
        <v>62</v>
      </c>
    </row>
    <row r="738" spans="1:19" x14ac:dyDescent="0.25">
      <c r="A738">
        <v>912</v>
      </c>
      <c r="B738" t="s">
        <v>69</v>
      </c>
      <c r="C738" t="s">
        <v>1399</v>
      </c>
      <c r="D738" t="s">
        <v>1400</v>
      </c>
      <c r="E738" t="s">
        <v>55</v>
      </c>
      <c r="F738" t="s">
        <v>56</v>
      </c>
      <c r="G738" t="s">
        <v>57</v>
      </c>
      <c r="H738" t="s">
        <v>58</v>
      </c>
      <c r="I738" s="2">
        <v>43796</v>
      </c>
      <c r="J738" s="2">
        <v>47449</v>
      </c>
      <c r="K738" s="2">
        <f>Tabulka_SIS_READER_HODNOCENI[[#This Row],[DOKDYAKRED]]-365</f>
        <v>47084</v>
      </c>
      <c r="L738" s="3">
        <v>2028</v>
      </c>
      <c r="M738" s="3" t="str">
        <f>Tabulka_SIS_READER_HODNOCENI[[#This Row],[DOKDYPODAT ROK]]&amp; " květen"</f>
        <v>2028 květen</v>
      </c>
      <c r="N738" t="s">
        <v>60</v>
      </c>
      <c r="P738" s="3" t="s">
        <v>2903</v>
      </c>
      <c r="R738" s="2" t="s">
        <v>2937</v>
      </c>
      <c r="S738">
        <v>911</v>
      </c>
    </row>
    <row r="739" spans="1:19" x14ac:dyDescent="0.25">
      <c r="A739">
        <v>914</v>
      </c>
      <c r="B739" t="s">
        <v>69</v>
      </c>
      <c r="C739" t="s">
        <v>1430</v>
      </c>
      <c r="D739" t="s">
        <v>1431</v>
      </c>
      <c r="E739" t="s">
        <v>55</v>
      </c>
      <c r="F739" t="s">
        <v>56</v>
      </c>
      <c r="G739" t="s">
        <v>106</v>
      </c>
      <c r="H739" t="s">
        <v>58</v>
      </c>
      <c r="I739" s="2">
        <v>43796</v>
      </c>
      <c r="J739" s="2">
        <v>47449</v>
      </c>
      <c r="K739" s="2">
        <f>Tabulka_SIS_READER_HODNOCENI[[#This Row],[DOKDYAKRED]]-365</f>
        <v>47084</v>
      </c>
      <c r="L739" s="3">
        <v>2028</v>
      </c>
      <c r="M739" s="3" t="str">
        <f>Tabulka_SIS_READER_HODNOCENI[[#This Row],[DOKDYPODAT ROK]]&amp; " květen"</f>
        <v>2028 květen</v>
      </c>
      <c r="N739" t="s">
        <v>60</v>
      </c>
      <c r="P739" s="3" t="s">
        <v>2903</v>
      </c>
      <c r="R739" s="2" t="s">
        <v>2937</v>
      </c>
      <c r="S739">
        <v>911</v>
      </c>
    </row>
    <row r="740" spans="1:19" x14ac:dyDescent="0.25">
      <c r="A740">
        <v>913</v>
      </c>
      <c r="B740" t="s">
        <v>69</v>
      </c>
      <c r="C740" t="s">
        <v>1430</v>
      </c>
      <c r="D740" t="s">
        <v>1431</v>
      </c>
      <c r="E740" t="s">
        <v>55</v>
      </c>
      <c r="F740" t="s">
        <v>55</v>
      </c>
      <c r="G740" t="s">
        <v>106</v>
      </c>
      <c r="H740" t="s">
        <v>58</v>
      </c>
      <c r="I740" s="2">
        <v>43796</v>
      </c>
      <c r="J740" s="2">
        <v>47449</v>
      </c>
      <c r="K740" s="2">
        <f>Tabulka_SIS_READER_HODNOCENI[[#This Row],[DOKDYAKRED]]-365</f>
        <v>47084</v>
      </c>
      <c r="L740" s="3">
        <v>2028</v>
      </c>
      <c r="M740" s="3" t="str">
        <f>Tabulka_SIS_READER_HODNOCENI[[#This Row],[DOKDYPODAT ROK]]&amp; " květen"</f>
        <v>2028 květen</v>
      </c>
      <c r="N740" t="s">
        <v>60</v>
      </c>
      <c r="P740" s="3" t="s">
        <v>2903</v>
      </c>
      <c r="R740" s="2" t="s">
        <v>2937</v>
      </c>
      <c r="S740">
        <v>911</v>
      </c>
    </row>
    <row r="741" spans="1:19" x14ac:dyDescent="0.25">
      <c r="A741">
        <v>64</v>
      </c>
      <c r="B741" t="s">
        <v>198</v>
      </c>
      <c r="C741" t="s">
        <v>1386</v>
      </c>
      <c r="D741" t="s">
        <v>1387</v>
      </c>
      <c r="E741" t="s">
        <v>55</v>
      </c>
      <c r="F741" t="s">
        <v>56</v>
      </c>
      <c r="G741" t="s">
        <v>57</v>
      </c>
      <c r="H741" t="s">
        <v>58</v>
      </c>
      <c r="I741" s="2">
        <v>43364</v>
      </c>
      <c r="J741" s="2">
        <v>47017</v>
      </c>
      <c r="K741" s="2">
        <f>Tabulka_SIS_READER_HODNOCENI[[#This Row],[DOKDYAKRED]]-365</f>
        <v>46652</v>
      </c>
      <c r="L741" s="3">
        <v>2027</v>
      </c>
      <c r="M741" s="3" t="str">
        <f>Tabulka_SIS_READER_HODNOCENI[[#This Row],[DOKDYPODAT ROK]]&amp; " květen"</f>
        <v>2027 květen</v>
      </c>
      <c r="N741" t="s">
        <v>60</v>
      </c>
      <c r="P741" s="3" t="s">
        <v>2903</v>
      </c>
      <c r="R741" s="2" t="s">
        <v>2937</v>
      </c>
      <c r="S741">
        <v>62</v>
      </c>
    </row>
    <row r="742" spans="1:19" x14ac:dyDescent="0.25">
      <c r="A742">
        <v>67</v>
      </c>
      <c r="B742" t="s">
        <v>198</v>
      </c>
      <c r="C742" t="s">
        <v>1432</v>
      </c>
      <c r="D742" t="s">
        <v>1433</v>
      </c>
      <c r="E742" t="s">
        <v>55</v>
      </c>
      <c r="F742" t="s">
        <v>56</v>
      </c>
      <c r="G742" t="s">
        <v>106</v>
      </c>
      <c r="H742" t="s">
        <v>58</v>
      </c>
      <c r="I742" s="2">
        <v>43364</v>
      </c>
      <c r="J742" s="2">
        <v>47017</v>
      </c>
      <c r="K742" s="2">
        <f>Tabulka_SIS_READER_HODNOCENI[[#This Row],[DOKDYAKRED]]-365</f>
        <v>46652</v>
      </c>
      <c r="L742" s="3">
        <v>2027</v>
      </c>
      <c r="M742" s="3" t="str">
        <f>Tabulka_SIS_READER_HODNOCENI[[#This Row],[DOKDYPODAT ROK]]&amp; " květen"</f>
        <v>2027 květen</v>
      </c>
      <c r="N742" t="s">
        <v>60</v>
      </c>
      <c r="P742" s="3" t="s">
        <v>2903</v>
      </c>
      <c r="R742" s="2" t="s">
        <v>2937</v>
      </c>
      <c r="S742">
        <v>62</v>
      </c>
    </row>
    <row r="743" spans="1:19" x14ac:dyDescent="0.25">
      <c r="A743">
        <v>1102</v>
      </c>
      <c r="B743" t="s">
        <v>145</v>
      </c>
      <c r="C743" t="s">
        <v>1434</v>
      </c>
      <c r="D743" t="s">
        <v>1435</v>
      </c>
      <c r="E743" t="s">
        <v>85</v>
      </c>
      <c r="F743" t="s">
        <v>55</v>
      </c>
      <c r="G743" t="s">
        <v>106</v>
      </c>
      <c r="H743" t="s">
        <v>86</v>
      </c>
      <c r="I743" s="2">
        <v>43635</v>
      </c>
      <c r="J743" s="2">
        <v>47288</v>
      </c>
      <c r="K743" s="2">
        <f>Tabulka_SIS_READER_HODNOCENI[[#This Row],[DOKDYAKRED]]-365</f>
        <v>46923</v>
      </c>
      <c r="L743" s="3">
        <v>2028</v>
      </c>
      <c r="M743" s="3" t="str">
        <f>Tabulka_SIS_READER_HODNOCENI[[#This Row],[DOKDYPODAT ROK]]&amp; " březen"</f>
        <v>2028 březen</v>
      </c>
      <c r="N743" t="s">
        <v>60</v>
      </c>
      <c r="P743" s="3" t="s">
        <v>2903</v>
      </c>
      <c r="R743" s="2" t="s">
        <v>2937</v>
      </c>
      <c r="S743">
        <v>807</v>
      </c>
    </row>
    <row r="744" spans="1:19" x14ac:dyDescent="0.25">
      <c r="A744">
        <v>912</v>
      </c>
      <c r="B744" t="s">
        <v>89</v>
      </c>
      <c r="C744" t="s">
        <v>1399</v>
      </c>
      <c r="D744" t="s">
        <v>1400</v>
      </c>
      <c r="E744" t="s">
        <v>55</v>
      </c>
      <c r="F744" t="s">
        <v>56</v>
      </c>
      <c r="G744" t="s">
        <v>57</v>
      </c>
      <c r="H744" t="s">
        <v>58</v>
      </c>
      <c r="I744" s="2">
        <v>43796</v>
      </c>
      <c r="J744" s="2">
        <v>47449</v>
      </c>
      <c r="K744" s="2">
        <f>Tabulka_SIS_READER_HODNOCENI[[#This Row],[DOKDYAKRED]]-365</f>
        <v>47084</v>
      </c>
      <c r="L744" s="3">
        <v>2028</v>
      </c>
      <c r="M744" s="3" t="str">
        <f>Tabulka_SIS_READER_HODNOCENI[[#This Row],[DOKDYPODAT ROK]]&amp; " květen"</f>
        <v>2028 květen</v>
      </c>
      <c r="N744" t="s">
        <v>60</v>
      </c>
      <c r="P744" s="3" t="s">
        <v>2903</v>
      </c>
      <c r="R744" s="2" t="s">
        <v>2937</v>
      </c>
      <c r="S744">
        <v>911</v>
      </c>
    </row>
    <row r="745" spans="1:19" x14ac:dyDescent="0.25">
      <c r="A745">
        <v>914</v>
      </c>
      <c r="B745" t="s">
        <v>89</v>
      </c>
      <c r="C745" t="s">
        <v>1430</v>
      </c>
      <c r="D745" t="s">
        <v>1431</v>
      </c>
      <c r="E745" t="s">
        <v>55</v>
      </c>
      <c r="F745" t="s">
        <v>56</v>
      </c>
      <c r="G745" t="s">
        <v>106</v>
      </c>
      <c r="H745" t="s">
        <v>58</v>
      </c>
      <c r="I745" s="2">
        <v>43796</v>
      </c>
      <c r="J745" s="2">
        <v>47449</v>
      </c>
      <c r="K745" s="2">
        <f>Tabulka_SIS_READER_HODNOCENI[[#This Row],[DOKDYAKRED]]-365</f>
        <v>47084</v>
      </c>
      <c r="L745" s="3">
        <v>2028</v>
      </c>
      <c r="M745" s="3" t="str">
        <f>Tabulka_SIS_READER_HODNOCENI[[#This Row],[DOKDYPODAT ROK]]&amp; " květen"</f>
        <v>2028 květen</v>
      </c>
      <c r="N745" t="s">
        <v>60</v>
      </c>
      <c r="P745" s="3" t="s">
        <v>2903</v>
      </c>
      <c r="R745" s="2" t="s">
        <v>2937</v>
      </c>
      <c r="S745">
        <v>911</v>
      </c>
    </row>
    <row r="746" spans="1:19" x14ac:dyDescent="0.25">
      <c r="A746">
        <v>913</v>
      </c>
      <c r="B746" t="s">
        <v>89</v>
      </c>
      <c r="C746" t="s">
        <v>1430</v>
      </c>
      <c r="D746" t="s">
        <v>1431</v>
      </c>
      <c r="E746" t="s">
        <v>55</v>
      </c>
      <c r="F746" t="s">
        <v>55</v>
      </c>
      <c r="G746" t="s">
        <v>106</v>
      </c>
      <c r="H746" t="s">
        <v>58</v>
      </c>
      <c r="I746" s="2">
        <v>43796</v>
      </c>
      <c r="J746" s="2">
        <v>47449</v>
      </c>
      <c r="K746" s="2">
        <f>Tabulka_SIS_READER_HODNOCENI[[#This Row],[DOKDYAKRED]]-365</f>
        <v>47084</v>
      </c>
      <c r="L746" s="3">
        <v>2028</v>
      </c>
      <c r="M746" s="3" t="str">
        <f>Tabulka_SIS_READER_HODNOCENI[[#This Row],[DOKDYPODAT ROK]]&amp; " květen"</f>
        <v>2028 květen</v>
      </c>
      <c r="N746" t="s">
        <v>60</v>
      </c>
      <c r="P746" s="3" t="s">
        <v>2903</v>
      </c>
      <c r="R746" s="2" t="s">
        <v>2937</v>
      </c>
      <c r="S746">
        <v>911</v>
      </c>
    </row>
    <row r="747" spans="1:19" x14ac:dyDescent="0.25">
      <c r="A747">
        <v>1072</v>
      </c>
      <c r="B747" t="s">
        <v>121</v>
      </c>
      <c r="C747" t="s">
        <v>1436</v>
      </c>
      <c r="D747" t="s">
        <v>1437</v>
      </c>
      <c r="E747" t="s">
        <v>73</v>
      </c>
      <c r="F747" t="s">
        <v>55</v>
      </c>
      <c r="G747" t="s">
        <v>106</v>
      </c>
      <c r="H747" t="s">
        <v>74</v>
      </c>
      <c r="I747" s="2">
        <v>43703</v>
      </c>
      <c r="J747" s="2">
        <v>47356</v>
      </c>
      <c r="K747" s="2">
        <f>Tabulka_SIS_READER_HODNOCENI[[#This Row],[DOKDYAKRED]]-365</f>
        <v>46991</v>
      </c>
      <c r="L747" s="3">
        <v>2028</v>
      </c>
      <c r="M747" s="3" t="str">
        <f>Tabulka_SIS_READER_HODNOCENI[[#This Row],[DOKDYPODAT ROK]]&amp; " březen"</f>
        <v>2028 březen</v>
      </c>
      <c r="N747" t="s">
        <v>60</v>
      </c>
      <c r="P747" s="3" t="s">
        <v>2903</v>
      </c>
      <c r="R747" s="2" t="s">
        <v>2937</v>
      </c>
    </row>
    <row r="748" spans="1:19" x14ac:dyDescent="0.25">
      <c r="A748">
        <v>1352</v>
      </c>
      <c r="B748" t="s">
        <v>70</v>
      </c>
      <c r="C748" t="s">
        <v>1439</v>
      </c>
      <c r="D748" t="s">
        <v>1440</v>
      </c>
      <c r="E748" t="s">
        <v>55</v>
      </c>
      <c r="F748" t="s">
        <v>56</v>
      </c>
      <c r="G748" t="s">
        <v>106</v>
      </c>
      <c r="H748" t="s">
        <v>58</v>
      </c>
      <c r="I748" s="2">
        <v>43796</v>
      </c>
      <c r="J748" s="2">
        <v>47449</v>
      </c>
      <c r="K748" s="2">
        <f>Tabulka_SIS_READER_HODNOCENI[[#This Row],[DOKDYAKRED]]-365</f>
        <v>47084</v>
      </c>
      <c r="L748" s="3">
        <v>2028</v>
      </c>
      <c r="M748" s="3" t="str">
        <f>Tabulka_SIS_READER_HODNOCENI[[#This Row],[DOKDYPODAT ROK]]&amp; " květen"</f>
        <v>2028 květen</v>
      </c>
      <c r="N748" t="s">
        <v>60</v>
      </c>
      <c r="P748" s="3" t="s">
        <v>2903</v>
      </c>
      <c r="R748" s="2" t="s">
        <v>2937</v>
      </c>
      <c r="S748">
        <v>1349</v>
      </c>
    </row>
    <row r="749" spans="1:19" x14ac:dyDescent="0.25">
      <c r="A749">
        <v>831</v>
      </c>
      <c r="B749" t="s">
        <v>210</v>
      </c>
      <c r="C749" t="s">
        <v>1441</v>
      </c>
      <c r="D749" t="s">
        <v>1442</v>
      </c>
      <c r="E749" t="s">
        <v>55</v>
      </c>
      <c r="F749" t="s">
        <v>55</v>
      </c>
      <c r="G749" t="s">
        <v>57</v>
      </c>
      <c r="H749" t="s">
        <v>58</v>
      </c>
      <c r="I749" s="2">
        <v>43796</v>
      </c>
      <c r="J749" s="2">
        <v>45623</v>
      </c>
      <c r="K749" s="2">
        <f>Tabulka_SIS_READER_HODNOCENI[[#This Row],[DOKDYAKRED]]-365</f>
        <v>45258</v>
      </c>
      <c r="L749" s="3">
        <v>2023</v>
      </c>
      <c r="M749" s="3" t="str">
        <f>Tabulka_SIS_READER_HODNOCENI[[#This Row],[DOKDYPODAT ROK]]&amp; " květen"</f>
        <v>2023 květen</v>
      </c>
      <c r="N749" t="s">
        <v>60</v>
      </c>
      <c r="P749" s="3" t="s">
        <v>2903</v>
      </c>
      <c r="R749" s="2" t="s">
        <v>2937</v>
      </c>
    </row>
    <row r="750" spans="1:19" x14ac:dyDescent="0.25">
      <c r="A750">
        <v>812</v>
      </c>
      <c r="B750" t="s">
        <v>145</v>
      </c>
      <c r="C750" t="s">
        <v>1444</v>
      </c>
      <c r="D750" t="s">
        <v>1445</v>
      </c>
      <c r="E750" t="s">
        <v>85</v>
      </c>
      <c r="F750" t="s">
        <v>55</v>
      </c>
      <c r="G750" t="s">
        <v>57</v>
      </c>
      <c r="H750" t="s">
        <v>86</v>
      </c>
      <c r="I750" s="2">
        <v>43635</v>
      </c>
      <c r="J750" s="2">
        <v>47288</v>
      </c>
      <c r="K750" s="2">
        <f>Tabulka_SIS_READER_HODNOCENI[[#This Row],[DOKDYAKRED]]-365</f>
        <v>46923</v>
      </c>
      <c r="L750" s="3">
        <v>2028</v>
      </c>
      <c r="M750" s="3" t="str">
        <f>Tabulka_SIS_READER_HODNOCENI[[#This Row],[DOKDYPODAT ROK]]&amp; " březen"</f>
        <v>2028 březen</v>
      </c>
      <c r="N750" t="s">
        <v>60</v>
      </c>
      <c r="P750" s="3" t="s">
        <v>2903</v>
      </c>
      <c r="R750" s="2" t="s">
        <v>2937</v>
      </c>
    </row>
    <row r="751" spans="1:19" x14ac:dyDescent="0.25">
      <c r="A751">
        <v>1051</v>
      </c>
      <c r="B751" t="s">
        <v>280</v>
      </c>
      <c r="C751" t="s">
        <v>1447</v>
      </c>
      <c r="D751" t="s">
        <v>1448</v>
      </c>
      <c r="E751" t="s">
        <v>73</v>
      </c>
      <c r="F751" t="s">
        <v>56</v>
      </c>
      <c r="G751" t="s">
        <v>57</v>
      </c>
      <c r="H751" t="s">
        <v>74</v>
      </c>
      <c r="I751" s="2">
        <v>44075</v>
      </c>
      <c r="J751" s="2">
        <v>47727</v>
      </c>
      <c r="K751" s="2">
        <f>Tabulka_SIS_READER_HODNOCENI[[#This Row],[DOKDYAKRED]]-365</f>
        <v>47362</v>
      </c>
      <c r="L751" s="3">
        <v>2029</v>
      </c>
      <c r="M751" s="3" t="str">
        <f>Tabulka_SIS_READER_HODNOCENI[[#This Row],[DOKDYPODAT ROK]]&amp; " březen"</f>
        <v>2029 březen</v>
      </c>
      <c r="N751" t="s">
        <v>60</v>
      </c>
      <c r="P751" s="3" t="s">
        <v>2903</v>
      </c>
      <c r="R751" s="2" t="s">
        <v>2937</v>
      </c>
    </row>
    <row r="752" spans="1:19" x14ac:dyDescent="0.25">
      <c r="A752">
        <v>1399</v>
      </c>
      <c r="B752" t="s">
        <v>210</v>
      </c>
      <c r="C752" t="s">
        <v>1441</v>
      </c>
      <c r="D752" t="s">
        <v>1442</v>
      </c>
      <c r="E752" t="s">
        <v>55</v>
      </c>
      <c r="F752" t="s">
        <v>56</v>
      </c>
      <c r="G752" t="s">
        <v>57</v>
      </c>
      <c r="H752" t="s">
        <v>58</v>
      </c>
      <c r="I752" s="2">
        <v>43796</v>
      </c>
      <c r="J752" s="2">
        <v>45623</v>
      </c>
      <c r="K752" s="2">
        <f>Tabulka_SIS_READER_HODNOCENI[[#This Row],[DOKDYAKRED]]-365</f>
        <v>45258</v>
      </c>
      <c r="L752" s="3">
        <v>2023</v>
      </c>
      <c r="M752" s="3" t="str">
        <f>Tabulka_SIS_READER_HODNOCENI[[#This Row],[DOKDYPODAT ROK]]&amp; " květen"</f>
        <v>2023 květen</v>
      </c>
      <c r="N752" t="s">
        <v>60</v>
      </c>
      <c r="P752" s="3" t="s">
        <v>2903</v>
      </c>
      <c r="R752" s="2" t="s">
        <v>2937</v>
      </c>
      <c r="S752">
        <v>831</v>
      </c>
    </row>
    <row r="753" spans="1:19" x14ac:dyDescent="0.25">
      <c r="A753">
        <v>799</v>
      </c>
      <c r="B753" t="s">
        <v>155</v>
      </c>
      <c r="C753" t="s">
        <v>1450</v>
      </c>
      <c r="D753" t="s">
        <v>1283</v>
      </c>
      <c r="E753" t="s">
        <v>73</v>
      </c>
      <c r="F753" t="s">
        <v>55</v>
      </c>
      <c r="G753" t="s">
        <v>57</v>
      </c>
      <c r="H753" t="s">
        <v>74</v>
      </c>
      <c r="I753" s="2">
        <v>43635</v>
      </c>
      <c r="J753" s="2">
        <v>47288</v>
      </c>
      <c r="K753" s="2">
        <f>Tabulka_SIS_READER_HODNOCENI[[#This Row],[DOKDYAKRED]]-365</f>
        <v>46923</v>
      </c>
      <c r="L753" s="3">
        <v>2028</v>
      </c>
      <c r="M753" s="3" t="str">
        <f>Tabulka_SIS_READER_HODNOCENI[[#This Row],[DOKDYPODAT ROK]]&amp; " březen"</f>
        <v>2028 březen</v>
      </c>
      <c r="N753" t="s">
        <v>60</v>
      </c>
      <c r="P753" s="3" t="s">
        <v>2903</v>
      </c>
      <c r="R753" s="2" t="s">
        <v>2937</v>
      </c>
    </row>
    <row r="754" spans="1:19" x14ac:dyDescent="0.25">
      <c r="A754">
        <v>1103</v>
      </c>
      <c r="B754" t="s">
        <v>145</v>
      </c>
      <c r="C754" t="s">
        <v>1452</v>
      </c>
      <c r="D754" t="s">
        <v>1453</v>
      </c>
      <c r="E754" t="s">
        <v>85</v>
      </c>
      <c r="F754" t="s">
        <v>55</v>
      </c>
      <c r="G754" t="s">
        <v>106</v>
      </c>
      <c r="H754" t="s">
        <v>86</v>
      </c>
      <c r="I754" s="2">
        <v>43635</v>
      </c>
      <c r="J754" s="2">
        <v>47288</v>
      </c>
      <c r="K754" s="2">
        <f>Tabulka_SIS_READER_HODNOCENI[[#This Row],[DOKDYAKRED]]-365</f>
        <v>46923</v>
      </c>
      <c r="L754" s="3">
        <v>2028</v>
      </c>
      <c r="M754" s="3" t="str">
        <f>Tabulka_SIS_READER_HODNOCENI[[#This Row],[DOKDYPODAT ROK]]&amp; " březen"</f>
        <v>2028 březen</v>
      </c>
      <c r="N754" t="s">
        <v>60</v>
      </c>
      <c r="P754" s="3" t="s">
        <v>2903</v>
      </c>
      <c r="R754" s="2" t="s">
        <v>2937</v>
      </c>
      <c r="S754">
        <v>812</v>
      </c>
    </row>
    <row r="755" spans="1:19" x14ac:dyDescent="0.25">
      <c r="A755">
        <v>1048</v>
      </c>
      <c r="B755" t="s">
        <v>70</v>
      </c>
      <c r="C755" t="s">
        <v>1454</v>
      </c>
      <c r="D755" t="s">
        <v>488</v>
      </c>
      <c r="E755" t="s">
        <v>85</v>
      </c>
      <c r="F755" t="s">
        <v>55</v>
      </c>
      <c r="G755" t="s">
        <v>57</v>
      </c>
      <c r="H755" t="s">
        <v>86</v>
      </c>
      <c r="I755" s="2">
        <v>43731</v>
      </c>
      <c r="J755" s="2">
        <v>47384</v>
      </c>
      <c r="K755" s="2">
        <f>Tabulka_SIS_READER_HODNOCENI[[#This Row],[DOKDYAKRED]]-365</f>
        <v>47019</v>
      </c>
      <c r="L755" s="3">
        <v>2028</v>
      </c>
      <c r="M755" s="3" t="str">
        <f>Tabulka_SIS_READER_HODNOCENI[[#This Row],[DOKDYPODAT ROK]]&amp; " březen"</f>
        <v>2028 březen</v>
      </c>
      <c r="N755" t="s">
        <v>60</v>
      </c>
      <c r="P755" s="3" t="s">
        <v>2903</v>
      </c>
      <c r="Q755" s="2">
        <v>44104</v>
      </c>
      <c r="R755" s="2" t="s">
        <v>2940</v>
      </c>
    </row>
    <row r="756" spans="1:19" x14ac:dyDescent="0.25">
      <c r="A756">
        <v>1640</v>
      </c>
      <c r="B756" t="s">
        <v>177</v>
      </c>
      <c r="C756" t="s">
        <v>1456</v>
      </c>
      <c r="D756" t="s">
        <v>1457</v>
      </c>
      <c r="E756" t="s">
        <v>73</v>
      </c>
      <c r="F756" t="s">
        <v>56</v>
      </c>
      <c r="G756" t="s">
        <v>57</v>
      </c>
      <c r="H756" t="s">
        <v>74</v>
      </c>
      <c r="I756" s="2">
        <v>43978</v>
      </c>
      <c r="J756" s="2">
        <v>47630</v>
      </c>
      <c r="K756" s="2">
        <f>Tabulka_SIS_READER_HODNOCENI[[#This Row],[DOKDYAKRED]]-365</f>
        <v>47265</v>
      </c>
      <c r="L756" s="3">
        <v>2029</v>
      </c>
      <c r="M756" s="3" t="str">
        <f>Tabulka_SIS_READER_HODNOCENI[[#This Row],[DOKDYPODAT ROK]]&amp; " březen"</f>
        <v>2029 březen</v>
      </c>
      <c r="N756" t="s">
        <v>60</v>
      </c>
      <c r="P756" s="3" t="s">
        <v>2903</v>
      </c>
      <c r="R756" s="2" t="s">
        <v>2937</v>
      </c>
      <c r="S756">
        <v>1503</v>
      </c>
    </row>
    <row r="757" spans="1:19" x14ac:dyDescent="0.25">
      <c r="A757">
        <v>487</v>
      </c>
      <c r="B757" t="s">
        <v>69</v>
      </c>
      <c r="C757" t="s">
        <v>366</v>
      </c>
      <c r="D757" t="s">
        <v>367</v>
      </c>
      <c r="E757" t="s">
        <v>55</v>
      </c>
      <c r="F757" t="s">
        <v>55</v>
      </c>
      <c r="G757" t="s">
        <v>106</v>
      </c>
      <c r="H757" t="s">
        <v>58</v>
      </c>
      <c r="I757" s="2">
        <v>43432</v>
      </c>
      <c r="J757" s="2">
        <v>47085</v>
      </c>
      <c r="K757" s="2">
        <f>Tabulka_SIS_READER_HODNOCENI[[#This Row],[DOKDYAKRED]]-365</f>
        <v>46720</v>
      </c>
      <c r="L757" s="3">
        <v>2027</v>
      </c>
      <c r="M757" s="3" t="str">
        <f>Tabulka_SIS_READER_HODNOCENI[[#This Row],[DOKDYPODAT ROK]]&amp; " květen"</f>
        <v>2027 květen</v>
      </c>
      <c r="N757" t="s">
        <v>60</v>
      </c>
      <c r="P757" s="3" t="s">
        <v>2903</v>
      </c>
      <c r="R757" s="2" t="s">
        <v>2937</v>
      </c>
      <c r="S757">
        <v>360</v>
      </c>
    </row>
    <row r="758" spans="1:19" x14ac:dyDescent="0.25">
      <c r="A758">
        <v>1020</v>
      </c>
      <c r="B758" t="s">
        <v>70</v>
      </c>
      <c r="C758" t="s">
        <v>1460</v>
      </c>
      <c r="D758" t="s">
        <v>1078</v>
      </c>
      <c r="E758" t="s">
        <v>73</v>
      </c>
      <c r="F758" t="s">
        <v>55</v>
      </c>
      <c r="G758" t="s">
        <v>57</v>
      </c>
      <c r="H758" t="s">
        <v>74</v>
      </c>
      <c r="I758" s="2">
        <v>43607</v>
      </c>
      <c r="J758" s="2">
        <v>47260</v>
      </c>
      <c r="K758" s="2">
        <f>Tabulka_SIS_READER_HODNOCENI[[#This Row],[DOKDYAKRED]]-365</f>
        <v>46895</v>
      </c>
      <c r="L758" s="3">
        <v>2028</v>
      </c>
      <c r="M758" s="3" t="str">
        <f>Tabulka_SIS_READER_HODNOCENI[[#This Row],[DOKDYPODAT ROK]]&amp; " březen"</f>
        <v>2028 březen</v>
      </c>
      <c r="N758" t="s">
        <v>60</v>
      </c>
      <c r="O758" s="2">
        <v>44712</v>
      </c>
      <c r="P758" s="3" t="s">
        <v>2907</v>
      </c>
      <c r="R758" s="2" t="s">
        <v>2937</v>
      </c>
    </row>
    <row r="759" spans="1:19" x14ac:dyDescent="0.25">
      <c r="A759">
        <v>1138</v>
      </c>
      <c r="B759" t="s">
        <v>70</v>
      </c>
      <c r="C759" t="s">
        <v>1462</v>
      </c>
      <c r="D759" t="s">
        <v>1463</v>
      </c>
      <c r="E759" t="s">
        <v>85</v>
      </c>
      <c r="F759" t="s">
        <v>55</v>
      </c>
      <c r="G759" t="s">
        <v>106</v>
      </c>
      <c r="H759" t="s">
        <v>86</v>
      </c>
      <c r="I759" s="2">
        <v>43761</v>
      </c>
      <c r="J759" s="2">
        <v>47414</v>
      </c>
      <c r="K759" s="2">
        <f>Tabulka_SIS_READER_HODNOCENI[[#This Row],[DOKDYAKRED]]-365</f>
        <v>47049</v>
      </c>
      <c r="L759" s="3">
        <v>2028</v>
      </c>
      <c r="M759" s="3" t="str">
        <f>Tabulka_SIS_READER_HODNOCENI[[#This Row],[DOKDYPODAT ROK]]&amp; " březen"</f>
        <v>2028 březen</v>
      </c>
      <c r="N759" t="s">
        <v>60</v>
      </c>
      <c r="O759" s="2">
        <v>44803</v>
      </c>
      <c r="P759" s="3" t="s">
        <v>2927</v>
      </c>
      <c r="R759" s="2" t="s">
        <v>2937</v>
      </c>
      <c r="S759">
        <v>1129</v>
      </c>
    </row>
    <row r="760" spans="1:19" x14ac:dyDescent="0.25">
      <c r="A760">
        <v>1025</v>
      </c>
      <c r="B760" t="s">
        <v>70</v>
      </c>
      <c r="C760" t="s">
        <v>1466</v>
      </c>
      <c r="D760" t="s">
        <v>1467</v>
      </c>
      <c r="E760" t="s">
        <v>85</v>
      </c>
      <c r="F760" t="s">
        <v>55</v>
      </c>
      <c r="G760" t="s">
        <v>57</v>
      </c>
      <c r="H760" t="s">
        <v>86</v>
      </c>
      <c r="I760" s="2">
        <v>43761</v>
      </c>
      <c r="J760" s="2">
        <v>45588</v>
      </c>
      <c r="K760" s="2">
        <f>Tabulka_SIS_READER_HODNOCENI[[#This Row],[DOKDYAKRED]]-365</f>
        <v>45223</v>
      </c>
      <c r="L760" s="3">
        <v>2023</v>
      </c>
      <c r="M760" s="3" t="str">
        <f>Tabulka_SIS_READER_HODNOCENI[[#This Row],[DOKDYPODAT ROK]]&amp; " březen"</f>
        <v>2023 březen</v>
      </c>
      <c r="N760" t="s">
        <v>60</v>
      </c>
      <c r="O760" s="2">
        <v>44864</v>
      </c>
      <c r="P760" s="3" t="s">
        <v>2918</v>
      </c>
      <c r="Q760" s="2">
        <v>44104</v>
      </c>
      <c r="R760" s="2" t="s">
        <v>2940</v>
      </c>
    </row>
    <row r="761" spans="1:19" x14ac:dyDescent="0.25">
      <c r="A761">
        <v>270</v>
      </c>
      <c r="B761" t="s">
        <v>145</v>
      </c>
      <c r="C761" t="s">
        <v>1469</v>
      </c>
      <c r="D761" t="s">
        <v>1470</v>
      </c>
      <c r="E761" t="s">
        <v>85</v>
      </c>
      <c r="F761" t="s">
        <v>55</v>
      </c>
      <c r="G761" t="s">
        <v>57</v>
      </c>
      <c r="H761" t="s">
        <v>86</v>
      </c>
      <c r="I761" s="2">
        <v>43635</v>
      </c>
      <c r="J761" s="2">
        <v>47288</v>
      </c>
      <c r="K761" s="2">
        <f>Tabulka_SIS_READER_HODNOCENI[[#This Row],[DOKDYAKRED]]-365</f>
        <v>46923</v>
      </c>
      <c r="L761" s="3">
        <v>2028</v>
      </c>
      <c r="M761" s="3" t="str">
        <f>Tabulka_SIS_READER_HODNOCENI[[#This Row],[DOKDYPODAT ROK]]&amp; " březen"</f>
        <v>2028 březen</v>
      </c>
      <c r="N761" t="s">
        <v>60</v>
      </c>
      <c r="P761" s="3" t="s">
        <v>2903</v>
      </c>
      <c r="R761" s="2" t="s">
        <v>2937</v>
      </c>
    </row>
    <row r="762" spans="1:19" x14ac:dyDescent="0.25">
      <c r="A762">
        <v>150</v>
      </c>
      <c r="B762" t="s">
        <v>121</v>
      </c>
      <c r="C762" t="s">
        <v>1472</v>
      </c>
      <c r="D762" t="s">
        <v>1473</v>
      </c>
      <c r="E762" t="s">
        <v>85</v>
      </c>
      <c r="F762" t="s">
        <v>55</v>
      </c>
      <c r="G762" t="s">
        <v>57</v>
      </c>
      <c r="H762" t="s">
        <v>86</v>
      </c>
      <c r="I762" s="2">
        <v>43340</v>
      </c>
      <c r="J762" s="2">
        <v>46993</v>
      </c>
      <c r="K762" s="2">
        <f>Tabulka_SIS_READER_HODNOCENI[[#This Row],[DOKDYAKRED]]-365</f>
        <v>46628</v>
      </c>
      <c r="L762" s="3">
        <v>2027</v>
      </c>
      <c r="M762" s="3" t="str">
        <f>Tabulka_SIS_READER_HODNOCENI[[#This Row],[DOKDYPODAT ROK]]&amp; " březen"</f>
        <v>2027 březen</v>
      </c>
      <c r="N762" t="s">
        <v>60</v>
      </c>
      <c r="P762" s="3" t="s">
        <v>2903</v>
      </c>
      <c r="R762" s="2" t="s">
        <v>2937</v>
      </c>
    </row>
    <row r="763" spans="1:19" x14ac:dyDescent="0.25">
      <c r="A763">
        <v>1233</v>
      </c>
      <c r="B763" t="s">
        <v>155</v>
      </c>
      <c r="C763" t="s">
        <v>1475</v>
      </c>
      <c r="D763" t="s">
        <v>1286</v>
      </c>
      <c r="E763" t="s">
        <v>73</v>
      </c>
      <c r="F763" t="s">
        <v>55</v>
      </c>
      <c r="G763" t="s">
        <v>106</v>
      </c>
      <c r="H763" t="s">
        <v>74</v>
      </c>
      <c r="I763" s="2">
        <v>43635</v>
      </c>
      <c r="J763" s="2">
        <v>47288</v>
      </c>
      <c r="K763" s="2">
        <f>Tabulka_SIS_READER_HODNOCENI[[#This Row],[DOKDYAKRED]]-365</f>
        <v>46923</v>
      </c>
      <c r="L763" s="3">
        <v>2028</v>
      </c>
      <c r="M763" s="3" t="str">
        <f>Tabulka_SIS_READER_HODNOCENI[[#This Row],[DOKDYPODAT ROK]]&amp; " březen"</f>
        <v>2028 březen</v>
      </c>
      <c r="N763" t="s">
        <v>60</v>
      </c>
      <c r="P763" s="3" t="s">
        <v>2903</v>
      </c>
      <c r="R763" s="2" t="s">
        <v>2937</v>
      </c>
      <c r="S763">
        <v>799</v>
      </c>
    </row>
    <row r="764" spans="1:19" x14ac:dyDescent="0.25">
      <c r="A764">
        <v>885</v>
      </c>
      <c r="B764" t="s">
        <v>155</v>
      </c>
      <c r="C764" t="s">
        <v>1476</v>
      </c>
      <c r="D764" t="s">
        <v>830</v>
      </c>
      <c r="E764" t="s">
        <v>85</v>
      </c>
      <c r="F764" t="s">
        <v>55</v>
      </c>
      <c r="G764" t="s">
        <v>57</v>
      </c>
      <c r="H764" t="s">
        <v>86</v>
      </c>
      <c r="I764" s="2">
        <v>43661</v>
      </c>
      <c r="J764" s="2">
        <v>47314</v>
      </c>
      <c r="K764" s="2">
        <f>Tabulka_SIS_READER_HODNOCENI[[#This Row],[DOKDYAKRED]]-365</f>
        <v>46949</v>
      </c>
      <c r="L764" s="3">
        <v>2028</v>
      </c>
      <c r="M764" s="3" t="str">
        <f>Tabulka_SIS_READER_HODNOCENI[[#This Row],[DOKDYPODAT ROK]]&amp; " březen"</f>
        <v>2028 březen</v>
      </c>
      <c r="N764" t="s">
        <v>60</v>
      </c>
      <c r="P764" s="3" t="s">
        <v>2903</v>
      </c>
      <c r="R764" s="2" t="s">
        <v>2937</v>
      </c>
    </row>
    <row r="765" spans="1:19" x14ac:dyDescent="0.25">
      <c r="A765">
        <v>1356</v>
      </c>
      <c r="B765" t="s">
        <v>52</v>
      </c>
      <c r="C765" t="s">
        <v>1478</v>
      </c>
      <c r="D765" t="s">
        <v>1479</v>
      </c>
      <c r="E765" t="s">
        <v>213</v>
      </c>
      <c r="F765" t="s">
        <v>55</v>
      </c>
      <c r="G765" t="s">
        <v>106</v>
      </c>
      <c r="H765" t="s">
        <v>219</v>
      </c>
      <c r="I765" s="2">
        <v>43703</v>
      </c>
      <c r="J765" s="2">
        <v>47356</v>
      </c>
      <c r="K765" s="2">
        <f>Tabulka_SIS_READER_HODNOCENI[[#This Row],[DOKDYAKRED]]-365</f>
        <v>46991</v>
      </c>
      <c r="L765" s="3">
        <v>2028</v>
      </c>
      <c r="M765" s="3" t="str">
        <f>Tabulka_SIS_READER_HODNOCENI[[#This Row],[DOKDYPODAT ROK]]&amp; " březen"</f>
        <v>2028 březen</v>
      </c>
      <c r="N765" t="s">
        <v>60</v>
      </c>
      <c r="O765" s="2">
        <v>44104</v>
      </c>
      <c r="P765" s="3" t="s">
        <v>2916</v>
      </c>
      <c r="R765" s="2" t="s">
        <v>2937</v>
      </c>
      <c r="S765">
        <v>1168</v>
      </c>
    </row>
    <row r="766" spans="1:19" x14ac:dyDescent="0.25">
      <c r="A766">
        <v>1204</v>
      </c>
      <c r="B766" t="s">
        <v>155</v>
      </c>
      <c r="C766" t="s">
        <v>1481</v>
      </c>
      <c r="D766" t="s">
        <v>833</v>
      </c>
      <c r="E766" t="s">
        <v>85</v>
      </c>
      <c r="F766" t="s">
        <v>55</v>
      </c>
      <c r="G766" t="s">
        <v>106</v>
      </c>
      <c r="H766" t="s">
        <v>86</v>
      </c>
      <c r="I766" s="2">
        <v>43661</v>
      </c>
      <c r="J766" s="2">
        <v>47314</v>
      </c>
      <c r="K766" s="2">
        <f>Tabulka_SIS_READER_HODNOCENI[[#This Row],[DOKDYAKRED]]-365</f>
        <v>46949</v>
      </c>
      <c r="L766" s="3">
        <v>2028</v>
      </c>
      <c r="M766" s="3" t="str">
        <f>Tabulka_SIS_READER_HODNOCENI[[#This Row],[DOKDYPODAT ROK]]&amp; " březen"</f>
        <v>2028 březen</v>
      </c>
      <c r="N766" t="s">
        <v>60</v>
      </c>
      <c r="P766" s="3" t="s">
        <v>2903</v>
      </c>
      <c r="R766" s="2" t="s">
        <v>2937</v>
      </c>
      <c r="S766">
        <v>885</v>
      </c>
    </row>
    <row r="767" spans="1:19" x14ac:dyDescent="0.25">
      <c r="A767">
        <v>720</v>
      </c>
      <c r="B767" t="s">
        <v>70</v>
      </c>
      <c r="C767" t="s">
        <v>1482</v>
      </c>
      <c r="D767" t="s">
        <v>1483</v>
      </c>
      <c r="E767" t="s">
        <v>73</v>
      </c>
      <c r="F767" t="s">
        <v>55</v>
      </c>
      <c r="G767" t="s">
        <v>57</v>
      </c>
      <c r="H767" t="s">
        <v>74</v>
      </c>
      <c r="I767" s="2">
        <v>43516</v>
      </c>
      <c r="J767" s="2">
        <v>45342</v>
      </c>
      <c r="K767" s="2">
        <f>Tabulka_SIS_READER_HODNOCENI[[#This Row],[DOKDYAKRED]]-365</f>
        <v>44977</v>
      </c>
      <c r="L767" s="3">
        <v>2023</v>
      </c>
      <c r="M767" s="3" t="str">
        <f>Tabulka_SIS_READER_HODNOCENI[[#This Row],[DOKDYPODAT ROK]]&amp; " březen"</f>
        <v>2023 březen</v>
      </c>
      <c r="N767" t="s">
        <v>60</v>
      </c>
      <c r="O767" s="2">
        <v>44561</v>
      </c>
      <c r="P767" s="3" t="s">
        <v>2910</v>
      </c>
      <c r="Q767" s="2">
        <v>44247</v>
      </c>
      <c r="R767" s="2" t="s">
        <v>2947</v>
      </c>
    </row>
    <row r="768" spans="1:19" x14ac:dyDescent="0.25">
      <c r="A768">
        <v>486</v>
      </c>
      <c r="B768" t="s">
        <v>89</v>
      </c>
      <c r="C768" t="s">
        <v>366</v>
      </c>
      <c r="D768" t="s">
        <v>367</v>
      </c>
      <c r="E768" t="s">
        <v>55</v>
      </c>
      <c r="F768" t="s">
        <v>56</v>
      </c>
      <c r="G768" t="s">
        <v>106</v>
      </c>
      <c r="H768" t="s">
        <v>58</v>
      </c>
      <c r="I768" s="2">
        <v>43432</v>
      </c>
      <c r="J768" s="2">
        <v>47085</v>
      </c>
      <c r="K768" s="2">
        <f>Tabulka_SIS_READER_HODNOCENI[[#This Row],[DOKDYAKRED]]-365</f>
        <v>46720</v>
      </c>
      <c r="L768" s="3">
        <v>2027</v>
      </c>
      <c r="M768" s="3" t="str">
        <f>Tabulka_SIS_READER_HODNOCENI[[#This Row],[DOKDYPODAT ROK]]&amp; " květen"</f>
        <v>2027 květen</v>
      </c>
      <c r="N768" t="s">
        <v>60</v>
      </c>
      <c r="P768" s="3" t="s">
        <v>2903</v>
      </c>
      <c r="R768" s="2" t="s">
        <v>2937</v>
      </c>
      <c r="S768">
        <v>360</v>
      </c>
    </row>
    <row r="769" spans="1:19" x14ac:dyDescent="0.25">
      <c r="A769">
        <v>1349</v>
      </c>
      <c r="B769" t="s">
        <v>70</v>
      </c>
      <c r="C769" t="s">
        <v>1268</v>
      </c>
      <c r="D769" t="s">
        <v>1269</v>
      </c>
      <c r="E769" t="s">
        <v>55</v>
      </c>
      <c r="F769" t="s">
        <v>55</v>
      </c>
      <c r="G769" t="s">
        <v>57</v>
      </c>
      <c r="H769" t="s">
        <v>58</v>
      </c>
      <c r="I769" s="2">
        <v>43796</v>
      </c>
      <c r="J769" s="2">
        <v>47449</v>
      </c>
      <c r="K769" s="2">
        <f>Tabulka_SIS_READER_HODNOCENI[[#This Row],[DOKDYAKRED]]-365</f>
        <v>47084</v>
      </c>
      <c r="L769" s="3">
        <v>2028</v>
      </c>
      <c r="M769" s="3" t="str">
        <f>Tabulka_SIS_READER_HODNOCENI[[#This Row],[DOKDYPODAT ROK]]&amp; " květen"</f>
        <v>2028 květen</v>
      </c>
      <c r="N769" t="s">
        <v>60</v>
      </c>
      <c r="P769" s="3" t="s">
        <v>2903</v>
      </c>
      <c r="R769" s="2" t="s">
        <v>2937</v>
      </c>
    </row>
    <row r="770" spans="1:19" x14ac:dyDescent="0.25">
      <c r="A770">
        <v>485</v>
      </c>
      <c r="B770" t="s">
        <v>89</v>
      </c>
      <c r="C770" t="s">
        <v>361</v>
      </c>
      <c r="D770" t="s">
        <v>362</v>
      </c>
      <c r="E770" t="s">
        <v>55</v>
      </c>
      <c r="F770" t="s">
        <v>56</v>
      </c>
      <c r="G770" t="s">
        <v>57</v>
      </c>
      <c r="H770" t="s">
        <v>58</v>
      </c>
      <c r="I770" s="2">
        <v>43432</v>
      </c>
      <c r="J770" s="2">
        <v>47085</v>
      </c>
      <c r="K770" s="2">
        <f>Tabulka_SIS_READER_HODNOCENI[[#This Row],[DOKDYAKRED]]-365</f>
        <v>46720</v>
      </c>
      <c r="L770" s="3">
        <v>2027</v>
      </c>
      <c r="M770" s="3" t="str">
        <f>Tabulka_SIS_READER_HODNOCENI[[#This Row],[DOKDYPODAT ROK]]&amp; " květen"</f>
        <v>2027 květen</v>
      </c>
      <c r="N770" t="s">
        <v>60</v>
      </c>
      <c r="P770" s="3" t="s">
        <v>2903</v>
      </c>
      <c r="R770" s="2" t="s">
        <v>2937</v>
      </c>
      <c r="S770">
        <v>360</v>
      </c>
    </row>
    <row r="771" spans="1:19" x14ac:dyDescent="0.25">
      <c r="A771">
        <v>487</v>
      </c>
      <c r="B771" t="s">
        <v>89</v>
      </c>
      <c r="C771" t="s">
        <v>366</v>
      </c>
      <c r="D771" t="s">
        <v>367</v>
      </c>
      <c r="E771" t="s">
        <v>55</v>
      </c>
      <c r="F771" t="s">
        <v>55</v>
      </c>
      <c r="G771" t="s">
        <v>106</v>
      </c>
      <c r="H771" t="s">
        <v>58</v>
      </c>
      <c r="I771" s="2">
        <v>43432</v>
      </c>
      <c r="J771" s="2">
        <v>47085</v>
      </c>
      <c r="K771" s="2">
        <f>Tabulka_SIS_READER_HODNOCENI[[#This Row],[DOKDYAKRED]]-365</f>
        <v>46720</v>
      </c>
      <c r="L771" s="3">
        <v>2027</v>
      </c>
      <c r="M771" s="3" t="str">
        <f>Tabulka_SIS_READER_HODNOCENI[[#This Row],[DOKDYPODAT ROK]]&amp; " květen"</f>
        <v>2027 květen</v>
      </c>
      <c r="N771" t="s">
        <v>60</v>
      </c>
      <c r="P771" s="3" t="s">
        <v>2903</v>
      </c>
      <c r="R771" s="2" t="s">
        <v>2937</v>
      </c>
      <c r="S771">
        <v>360</v>
      </c>
    </row>
    <row r="772" spans="1:19" x14ac:dyDescent="0.25">
      <c r="A772">
        <v>1354</v>
      </c>
      <c r="B772" t="s">
        <v>70</v>
      </c>
      <c r="C772" t="s">
        <v>1259</v>
      </c>
      <c r="D772" t="s">
        <v>1260</v>
      </c>
      <c r="E772" t="s">
        <v>55</v>
      </c>
      <c r="F772" t="s">
        <v>56</v>
      </c>
      <c r="G772" t="s">
        <v>139</v>
      </c>
      <c r="H772" t="s">
        <v>58</v>
      </c>
      <c r="I772" s="2">
        <v>43796</v>
      </c>
      <c r="J772" s="2">
        <v>47449</v>
      </c>
      <c r="K772" s="2">
        <f>Tabulka_SIS_READER_HODNOCENI[[#This Row],[DOKDYAKRED]]-365</f>
        <v>47084</v>
      </c>
      <c r="L772" s="3">
        <v>2028</v>
      </c>
      <c r="M772" s="3" t="str">
        <f>Tabulka_SIS_READER_HODNOCENI[[#This Row],[DOKDYPODAT ROK]]&amp; " květen"</f>
        <v>2028 květen</v>
      </c>
      <c r="N772" t="s">
        <v>60</v>
      </c>
      <c r="P772" s="3" t="s">
        <v>2903</v>
      </c>
      <c r="R772" s="2" t="s">
        <v>2937</v>
      </c>
      <c r="S772">
        <v>1349</v>
      </c>
    </row>
    <row r="773" spans="1:19" x14ac:dyDescent="0.25">
      <c r="A773">
        <v>220</v>
      </c>
      <c r="B773" t="s">
        <v>348</v>
      </c>
      <c r="C773" t="s">
        <v>1485</v>
      </c>
      <c r="D773" t="s">
        <v>1486</v>
      </c>
      <c r="E773" t="s">
        <v>213</v>
      </c>
      <c r="F773" t="s">
        <v>55</v>
      </c>
      <c r="G773" t="s">
        <v>106</v>
      </c>
      <c r="H773" t="s">
        <v>219</v>
      </c>
      <c r="I773" s="2">
        <v>43340</v>
      </c>
      <c r="J773" s="2">
        <v>46993</v>
      </c>
      <c r="K773" s="2">
        <f>Tabulka_SIS_READER_HODNOCENI[[#This Row],[DOKDYAKRED]]-365</f>
        <v>46628</v>
      </c>
      <c r="L773" s="3">
        <v>2027</v>
      </c>
      <c r="M773" s="3" t="str">
        <f>Tabulka_SIS_READER_HODNOCENI[[#This Row],[DOKDYPODAT ROK]]&amp; " březen"</f>
        <v>2027 březen</v>
      </c>
      <c r="N773" t="s">
        <v>60</v>
      </c>
      <c r="P773" s="3" t="s">
        <v>2903</v>
      </c>
      <c r="R773" s="2" t="s">
        <v>2937</v>
      </c>
      <c r="S773">
        <v>32</v>
      </c>
    </row>
    <row r="774" spans="1:19" x14ac:dyDescent="0.25">
      <c r="A774">
        <v>32</v>
      </c>
      <c r="B774" t="s">
        <v>348</v>
      </c>
      <c r="C774" t="s">
        <v>1489</v>
      </c>
      <c r="D774" t="s">
        <v>1490</v>
      </c>
      <c r="E774" t="s">
        <v>213</v>
      </c>
      <c r="F774" t="s">
        <v>55</v>
      </c>
      <c r="G774" t="s">
        <v>57</v>
      </c>
      <c r="H774" t="s">
        <v>219</v>
      </c>
      <c r="I774" s="2">
        <v>43340</v>
      </c>
      <c r="J774" s="2">
        <v>46993</v>
      </c>
      <c r="K774" s="2">
        <f>Tabulka_SIS_READER_HODNOCENI[[#This Row],[DOKDYAKRED]]-365</f>
        <v>46628</v>
      </c>
      <c r="L774" s="3">
        <v>2027</v>
      </c>
      <c r="M774" s="3" t="str">
        <f>Tabulka_SIS_READER_HODNOCENI[[#This Row],[DOKDYPODAT ROK]]&amp; " březen"</f>
        <v>2027 březen</v>
      </c>
      <c r="N774" t="s">
        <v>60</v>
      </c>
      <c r="P774" s="3" t="s">
        <v>2903</v>
      </c>
      <c r="R774" s="2" t="s">
        <v>2937</v>
      </c>
    </row>
    <row r="775" spans="1:19" x14ac:dyDescent="0.25">
      <c r="A775">
        <v>1324</v>
      </c>
      <c r="B775" t="s">
        <v>210</v>
      </c>
      <c r="C775" t="s">
        <v>1491</v>
      </c>
      <c r="D775" t="s">
        <v>1492</v>
      </c>
      <c r="E775" t="s">
        <v>55</v>
      </c>
      <c r="F775" t="s">
        <v>56</v>
      </c>
      <c r="G775" t="s">
        <v>106</v>
      </c>
      <c r="H775" t="s">
        <v>58</v>
      </c>
      <c r="I775" s="2">
        <v>43796</v>
      </c>
      <c r="J775" s="2">
        <v>45623</v>
      </c>
      <c r="K775" s="2">
        <f>Tabulka_SIS_READER_HODNOCENI[[#This Row],[DOKDYAKRED]]-365</f>
        <v>45258</v>
      </c>
      <c r="L775" s="3">
        <v>2023</v>
      </c>
      <c r="M775" s="3" t="str">
        <f>Tabulka_SIS_READER_HODNOCENI[[#This Row],[DOKDYPODAT ROK]]&amp; " květen"</f>
        <v>2023 květen</v>
      </c>
      <c r="N775" t="s">
        <v>60</v>
      </c>
      <c r="P775" s="3" t="s">
        <v>2903</v>
      </c>
      <c r="R775" s="2" t="s">
        <v>2937</v>
      </c>
      <c r="S775">
        <v>832</v>
      </c>
    </row>
    <row r="776" spans="1:19" x14ac:dyDescent="0.25">
      <c r="A776">
        <v>486</v>
      </c>
      <c r="B776" t="s">
        <v>151</v>
      </c>
      <c r="C776" t="s">
        <v>366</v>
      </c>
      <c r="D776" t="s">
        <v>367</v>
      </c>
      <c r="E776" t="s">
        <v>55</v>
      </c>
      <c r="F776" t="s">
        <v>56</v>
      </c>
      <c r="G776" t="s">
        <v>106</v>
      </c>
      <c r="H776" t="s">
        <v>58</v>
      </c>
      <c r="I776" s="2">
        <v>43432</v>
      </c>
      <c r="J776" s="2">
        <v>47085</v>
      </c>
      <c r="K776" s="2">
        <f>Tabulka_SIS_READER_HODNOCENI[[#This Row],[DOKDYAKRED]]-365</f>
        <v>46720</v>
      </c>
      <c r="L776" s="3">
        <v>2027</v>
      </c>
      <c r="M776" s="3" t="str">
        <f>Tabulka_SIS_READER_HODNOCENI[[#This Row],[DOKDYPODAT ROK]]&amp; " květen"</f>
        <v>2027 květen</v>
      </c>
      <c r="N776" t="s">
        <v>60</v>
      </c>
      <c r="P776" s="3" t="s">
        <v>2903</v>
      </c>
      <c r="R776" s="2" t="s">
        <v>2937</v>
      </c>
      <c r="S776">
        <v>360</v>
      </c>
    </row>
    <row r="777" spans="1:19" x14ac:dyDescent="0.25">
      <c r="A777">
        <v>485</v>
      </c>
      <c r="B777" t="s">
        <v>151</v>
      </c>
      <c r="C777" t="s">
        <v>361</v>
      </c>
      <c r="D777" t="s">
        <v>362</v>
      </c>
      <c r="E777" t="s">
        <v>55</v>
      </c>
      <c r="F777" t="s">
        <v>56</v>
      </c>
      <c r="G777" t="s">
        <v>57</v>
      </c>
      <c r="H777" t="s">
        <v>58</v>
      </c>
      <c r="I777" s="2">
        <v>43432</v>
      </c>
      <c r="J777" s="2">
        <v>47085</v>
      </c>
      <c r="K777" s="2">
        <f>Tabulka_SIS_READER_HODNOCENI[[#This Row],[DOKDYAKRED]]-365</f>
        <v>46720</v>
      </c>
      <c r="L777" s="3">
        <v>2027</v>
      </c>
      <c r="M777" s="3" t="str">
        <f>Tabulka_SIS_READER_HODNOCENI[[#This Row],[DOKDYPODAT ROK]]&amp; " květen"</f>
        <v>2027 květen</v>
      </c>
      <c r="N777" t="s">
        <v>60</v>
      </c>
      <c r="P777" s="3" t="s">
        <v>2903</v>
      </c>
      <c r="R777" s="2" t="s">
        <v>2937</v>
      </c>
      <c r="S777">
        <v>360</v>
      </c>
    </row>
    <row r="778" spans="1:19" x14ac:dyDescent="0.25">
      <c r="A778">
        <v>487</v>
      </c>
      <c r="B778" t="s">
        <v>151</v>
      </c>
      <c r="C778" t="s">
        <v>366</v>
      </c>
      <c r="D778" t="s">
        <v>367</v>
      </c>
      <c r="E778" t="s">
        <v>55</v>
      </c>
      <c r="F778" t="s">
        <v>55</v>
      </c>
      <c r="G778" t="s">
        <v>106</v>
      </c>
      <c r="H778" t="s">
        <v>58</v>
      </c>
      <c r="I778" s="2">
        <v>43432</v>
      </c>
      <c r="J778" s="2">
        <v>47085</v>
      </c>
      <c r="K778" s="2">
        <f>Tabulka_SIS_READER_HODNOCENI[[#This Row],[DOKDYAKRED]]-365</f>
        <v>46720</v>
      </c>
      <c r="L778" s="3">
        <v>2027</v>
      </c>
      <c r="M778" s="3" t="str">
        <f>Tabulka_SIS_READER_HODNOCENI[[#This Row],[DOKDYPODAT ROK]]&amp; " květen"</f>
        <v>2027 květen</v>
      </c>
      <c r="N778" t="s">
        <v>60</v>
      </c>
      <c r="P778" s="3" t="s">
        <v>2903</v>
      </c>
      <c r="R778" s="2" t="s">
        <v>2937</v>
      </c>
      <c r="S778">
        <v>360</v>
      </c>
    </row>
    <row r="779" spans="1:19" x14ac:dyDescent="0.25">
      <c r="A779">
        <v>233</v>
      </c>
      <c r="B779" t="s">
        <v>348</v>
      </c>
      <c r="C779" t="s">
        <v>1493</v>
      </c>
      <c r="D779" t="s">
        <v>1494</v>
      </c>
      <c r="E779" t="s">
        <v>55</v>
      </c>
      <c r="F779" t="s">
        <v>55</v>
      </c>
      <c r="G779" t="s">
        <v>57</v>
      </c>
      <c r="H779" t="s">
        <v>58</v>
      </c>
      <c r="I779" s="2">
        <v>43404</v>
      </c>
      <c r="J779" s="2">
        <v>47057</v>
      </c>
      <c r="K779" s="2">
        <f>Tabulka_SIS_READER_HODNOCENI[[#This Row],[DOKDYAKRED]]-365</f>
        <v>46692</v>
      </c>
      <c r="L779" s="3">
        <v>2027</v>
      </c>
      <c r="M779" s="3" t="str">
        <f>Tabulka_SIS_READER_HODNOCENI[[#This Row],[DOKDYPODAT ROK]]&amp; " květen"</f>
        <v>2027 květen</v>
      </c>
      <c r="N779" t="s">
        <v>60</v>
      </c>
      <c r="O779" s="2">
        <v>45291</v>
      </c>
      <c r="P779" s="3" t="s">
        <v>2911</v>
      </c>
      <c r="R779" s="2" t="s">
        <v>2937</v>
      </c>
    </row>
    <row r="780" spans="1:19" x14ac:dyDescent="0.25">
      <c r="A780">
        <v>1058</v>
      </c>
      <c r="B780" t="s">
        <v>70</v>
      </c>
      <c r="C780" t="s">
        <v>1497</v>
      </c>
      <c r="D780" t="s">
        <v>170</v>
      </c>
      <c r="E780" t="s">
        <v>85</v>
      </c>
      <c r="F780" t="s">
        <v>55</v>
      </c>
      <c r="G780" t="s">
        <v>57</v>
      </c>
      <c r="H780" t="s">
        <v>86</v>
      </c>
      <c r="I780" s="2">
        <v>43579</v>
      </c>
      <c r="J780" s="2">
        <v>47232</v>
      </c>
      <c r="K780" s="2">
        <f>Tabulka_SIS_READER_HODNOCENI[[#This Row],[DOKDYAKRED]]-365</f>
        <v>46867</v>
      </c>
      <c r="L780" s="3">
        <v>2028</v>
      </c>
      <c r="M780" s="3" t="str">
        <f>Tabulka_SIS_READER_HODNOCENI[[#This Row],[DOKDYPODAT ROK]]&amp; " březen"</f>
        <v>2028 březen</v>
      </c>
      <c r="N780" t="s">
        <v>60</v>
      </c>
      <c r="P780" s="3" t="s">
        <v>2903</v>
      </c>
      <c r="R780" s="2" t="s">
        <v>2937</v>
      </c>
    </row>
    <row r="781" spans="1:19" x14ac:dyDescent="0.25">
      <c r="A781">
        <v>1059</v>
      </c>
      <c r="B781" t="s">
        <v>70</v>
      </c>
      <c r="C781" t="s">
        <v>1499</v>
      </c>
      <c r="D781" t="s">
        <v>1500</v>
      </c>
      <c r="E781" t="s">
        <v>85</v>
      </c>
      <c r="F781" t="s">
        <v>55</v>
      </c>
      <c r="G781" t="s">
        <v>106</v>
      </c>
      <c r="H781" t="s">
        <v>86</v>
      </c>
      <c r="I781" s="2">
        <v>43579</v>
      </c>
      <c r="J781" s="2">
        <v>47232</v>
      </c>
      <c r="K781" s="2">
        <f>Tabulka_SIS_READER_HODNOCENI[[#This Row],[DOKDYAKRED]]-365</f>
        <v>46867</v>
      </c>
      <c r="L781" s="3">
        <v>2028</v>
      </c>
      <c r="M781" s="3" t="str">
        <f>Tabulka_SIS_READER_HODNOCENI[[#This Row],[DOKDYPODAT ROK]]&amp; " březen"</f>
        <v>2028 březen</v>
      </c>
      <c r="N781" t="s">
        <v>60</v>
      </c>
      <c r="P781" s="3" t="s">
        <v>2903</v>
      </c>
      <c r="R781" s="2" t="s">
        <v>2937</v>
      </c>
      <c r="S781">
        <v>1058</v>
      </c>
    </row>
    <row r="782" spans="1:19" x14ac:dyDescent="0.25">
      <c r="A782">
        <v>568</v>
      </c>
      <c r="B782" t="s">
        <v>348</v>
      </c>
      <c r="C782" t="s">
        <v>1493</v>
      </c>
      <c r="D782" t="s">
        <v>1494</v>
      </c>
      <c r="E782" t="s">
        <v>55</v>
      </c>
      <c r="F782" t="s">
        <v>56</v>
      </c>
      <c r="G782" t="s">
        <v>57</v>
      </c>
      <c r="H782" t="s">
        <v>58</v>
      </c>
      <c r="I782" s="2">
        <v>43404</v>
      </c>
      <c r="J782" s="2">
        <v>47057</v>
      </c>
      <c r="K782" s="2">
        <f>Tabulka_SIS_READER_HODNOCENI[[#This Row],[DOKDYAKRED]]-365</f>
        <v>46692</v>
      </c>
      <c r="L782" s="3">
        <v>2027</v>
      </c>
      <c r="M782" s="3" t="str">
        <f>Tabulka_SIS_READER_HODNOCENI[[#This Row],[DOKDYPODAT ROK]]&amp; " květen"</f>
        <v>2027 květen</v>
      </c>
      <c r="N782" t="s">
        <v>60</v>
      </c>
      <c r="O782" s="2">
        <v>45291</v>
      </c>
      <c r="P782" s="3" t="s">
        <v>2911</v>
      </c>
      <c r="R782" s="2" t="s">
        <v>2937</v>
      </c>
      <c r="S782">
        <v>233</v>
      </c>
    </row>
    <row r="783" spans="1:19" x14ac:dyDescent="0.25">
      <c r="A783">
        <v>860</v>
      </c>
      <c r="B783" t="s">
        <v>145</v>
      </c>
      <c r="C783" t="s">
        <v>1501</v>
      </c>
      <c r="D783" t="s">
        <v>1502</v>
      </c>
      <c r="E783" t="s">
        <v>85</v>
      </c>
      <c r="F783" t="s">
        <v>55</v>
      </c>
      <c r="G783" t="s">
        <v>57</v>
      </c>
      <c r="H783" t="s">
        <v>86</v>
      </c>
      <c r="I783" s="2">
        <v>43635</v>
      </c>
      <c r="J783" s="2">
        <v>47288</v>
      </c>
      <c r="K783" s="2">
        <f>Tabulka_SIS_READER_HODNOCENI[[#This Row],[DOKDYAKRED]]-365</f>
        <v>46923</v>
      </c>
      <c r="L783" s="3">
        <v>2028</v>
      </c>
      <c r="M783" s="3" t="str">
        <f>Tabulka_SIS_READER_HODNOCENI[[#This Row],[DOKDYPODAT ROK]]&amp; " březen"</f>
        <v>2028 březen</v>
      </c>
      <c r="N783" t="s">
        <v>60</v>
      </c>
      <c r="P783" s="3" t="s">
        <v>2903</v>
      </c>
      <c r="R783" s="2" t="s">
        <v>2937</v>
      </c>
    </row>
    <row r="784" spans="1:19" x14ac:dyDescent="0.25">
      <c r="A784">
        <v>570</v>
      </c>
      <c r="B784" t="s">
        <v>348</v>
      </c>
      <c r="C784" t="s">
        <v>1504</v>
      </c>
      <c r="D784" t="s">
        <v>1505</v>
      </c>
      <c r="E784" t="s">
        <v>55</v>
      </c>
      <c r="F784" t="s">
        <v>56</v>
      </c>
      <c r="G784" t="s">
        <v>106</v>
      </c>
      <c r="H784" t="s">
        <v>58</v>
      </c>
      <c r="I784" s="2">
        <v>43404</v>
      </c>
      <c r="J784" s="2">
        <v>47057</v>
      </c>
      <c r="K784" s="2">
        <f>Tabulka_SIS_READER_HODNOCENI[[#This Row],[DOKDYAKRED]]-365</f>
        <v>46692</v>
      </c>
      <c r="L784" s="3">
        <v>2027</v>
      </c>
      <c r="M784" s="3" t="str">
        <f>Tabulka_SIS_READER_HODNOCENI[[#This Row],[DOKDYPODAT ROK]]&amp; " květen"</f>
        <v>2027 květen</v>
      </c>
      <c r="N784" t="s">
        <v>60</v>
      </c>
      <c r="O784" s="2">
        <v>45291</v>
      </c>
      <c r="P784" s="3" t="s">
        <v>2911</v>
      </c>
      <c r="R784" s="2" t="s">
        <v>2937</v>
      </c>
      <c r="S784">
        <v>233</v>
      </c>
    </row>
    <row r="785" spans="1:19" x14ac:dyDescent="0.25">
      <c r="A785">
        <v>1106</v>
      </c>
      <c r="B785" t="s">
        <v>145</v>
      </c>
      <c r="C785" t="s">
        <v>1506</v>
      </c>
      <c r="D785" t="s">
        <v>1507</v>
      </c>
      <c r="E785" t="s">
        <v>85</v>
      </c>
      <c r="F785" t="s">
        <v>55</v>
      </c>
      <c r="G785" t="s">
        <v>106</v>
      </c>
      <c r="H785" t="s">
        <v>86</v>
      </c>
      <c r="I785" s="2">
        <v>43635</v>
      </c>
      <c r="J785" s="2">
        <v>47288</v>
      </c>
      <c r="K785" s="2">
        <f>Tabulka_SIS_READER_HODNOCENI[[#This Row],[DOKDYAKRED]]-365</f>
        <v>46923</v>
      </c>
      <c r="L785" s="3">
        <v>2028</v>
      </c>
      <c r="M785" s="3" t="str">
        <f>Tabulka_SIS_READER_HODNOCENI[[#This Row],[DOKDYPODAT ROK]]&amp; " březen"</f>
        <v>2028 březen</v>
      </c>
      <c r="N785" t="s">
        <v>60</v>
      </c>
      <c r="P785" s="3" t="s">
        <v>2903</v>
      </c>
      <c r="R785" s="2" t="s">
        <v>2937</v>
      </c>
      <c r="S785">
        <v>860</v>
      </c>
    </row>
    <row r="786" spans="1:19" x14ac:dyDescent="0.25">
      <c r="A786">
        <v>1129</v>
      </c>
      <c r="B786" t="s">
        <v>70</v>
      </c>
      <c r="C786" t="s">
        <v>1508</v>
      </c>
      <c r="D786" t="s">
        <v>1509</v>
      </c>
      <c r="E786" t="s">
        <v>85</v>
      </c>
      <c r="F786" t="s">
        <v>55</v>
      </c>
      <c r="G786" t="s">
        <v>57</v>
      </c>
      <c r="H786" t="s">
        <v>86</v>
      </c>
      <c r="I786" s="2">
        <v>43761</v>
      </c>
      <c r="J786" s="2">
        <v>47414</v>
      </c>
      <c r="K786" s="2">
        <f>Tabulka_SIS_READER_HODNOCENI[[#This Row],[DOKDYAKRED]]-365</f>
        <v>47049</v>
      </c>
      <c r="L786" s="3">
        <v>2028</v>
      </c>
      <c r="M786" s="3" t="str">
        <f>Tabulka_SIS_READER_HODNOCENI[[#This Row],[DOKDYPODAT ROK]]&amp; " březen"</f>
        <v>2028 březen</v>
      </c>
      <c r="N786" t="s">
        <v>60</v>
      </c>
      <c r="O786" s="2">
        <v>44803</v>
      </c>
      <c r="P786" s="3" t="s">
        <v>2927</v>
      </c>
      <c r="R786" s="2" t="s">
        <v>2937</v>
      </c>
    </row>
    <row r="787" spans="1:19" x14ac:dyDescent="0.25">
      <c r="A787">
        <v>569</v>
      </c>
      <c r="B787" t="s">
        <v>348</v>
      </c>
      <c r="C787" t="s">
        <v>1504</v>
      </c>
      <c r="D787" t="s">
        <v>1505</v>
      </c>
      <c r="E787" t="s">
        <v>55</v>
      </c>
      <c r="F787" t="s">
        <v>55</v>
      </c>
      <c r="G787" t="s">
        <v>106</v>
      </c>
      <c r="H787" t="s">
        <v>58</v>
      </c>
      <c r="I787" s="2">
        <v>43404</v>
      </c>
      <c r="J787" s="2">
        <v>47057</v>
      </c>
      <c r="K787" s="2">
        <f>Tabulka_SIS_READER_HODNOCENI[[#This Row],[DOKDYAKRED]]-365</f>
        <v>46692</v>
      </c>
      <c r="L787" s="3">
        <v>2027</v>
      </c>
      <c r="M787" s="3" t="str">
        <f>Tabulka_SIS_READER_HODNOCENI[[#This Row],[DOKDYPODAT ROK]]&amp; " květen"</f>
        <v>2027 květen</v>
      </c>
      <c r="N787" t="s">
        <v>60</v>
      </c>
      <c r="O787" s="2">
        <v>45291</v>
      </c>
      <c r="P787" s="3" t="s">
        <v>2911</v>
      </c>
      <c r="R787" s="2" t="s">
        <v>2937</v>
      </c>
      <c r="S787">
        <v>233</v>
      </c>
    </row>
    <row r="788" spans="1:19" x14ac:dyDescent="0.25">
      <c r="A788">
        <v>234</v>
      </c>
      <c r="B788" t="s">
        <v>348</v>
      </c>
      <c r="C788" t="s">
        <v>1510</v>
      </c>
      <c r="D788" t="s">
        <v>1511</v>
      </c>
      <c r="E788" t="s">
        <v>55</v>
      </c>
      <c r="F788" t="s">
        <v>55</v>
      </c>
      <c r="G788" t="s">
        <v>57</v>
      </c>
      <c r="H788" t="s">
        <v>58</v>
      </c>
      <c r="I788" s="2">
        <v>43432</v>
      </c>
      <c r="J788" s="2">
        <v>47085</v>
      </c>
      <c r="K788" s="2">
        <f>Tabulka_SIS_READER_HODNOCENI[[#This Row],[DOKDYAKRED]]-365</f>
        <v>46720</v>
      </c>
      <c r="L788" s="3">
        <v>2027</v>
      </c>
      <c r="M788" s="3" t="str">
        <f>Tabulka_SIS_READER_HODNOCENI[[#This Row],[DOKDYPODAT ROK]]&amp; " květen"</f>
        <v>2027 květen</v>
      </c>
      <c r="N788" t="s">
        <v>60</v>
      </c>
      <c r="P788" s="3" t="s">
        <v>2903</v>
      </c>
      <c r="R788" s="2" t="s">
        <v>2937</v>
      </c>
    </row>
    <row r="789" spans="1:19" x14ac:dyDescent="0.25">
      <c r="A789">
        <v>565</v>
      </c>
      <c r="B789" t="s">
        <v>348</v>
      </c>
      <c r="C789" t="s">
        <v>1510</v>
      </c>
      <c r="D789" t="s">
        <v>1511</v>
      </c>
      <c r="E789" t="s">
        <v>55</v>
      </c>
      <c r="F789" t="s">
        <v>56</v>
      </c>
      <c r="G789" t="s">
        <v>57</v>
      </c>
      <c r="H789" t="s">
        <v>58</v>
      </c>
      <c r="I789" s="2">
        <v>43432</v>
      </c>
      <c r="J789" s="2">
        <v>47085</v>
      </c>
      <c r="K789" s="2">
        <f>Tabulka_SIS_READER_HODNOCENI[[#This Row],[DOKDYAKRED]]-365</f>
        <v>46720</v>
      </c>
      <c r="L789" s="3">
        <v>2027</v>
      </c>
      <c r="M789" s="3" t="str">
        <f>Tabulka_SIS_READER_HODNOCENI[[#This Row],[DOKDYPODAT ROK]]&amp; " květen"</f>
        <v>2027 květen</v>
      </c>
      <c r="N789" t="s">
        <v>60</v>
      </c>
      <c r="P789" s="3" t="s">
        <v>2903</v>
      </c>
      <c r="R789" s="2" t="s">
        <v>2937</v>
      </c>
      <c r="S789">
        <v>234</v>
      </c>
    </row>
    <row r="790" spans="1:19" x14ac:dyDescent="0.25">
      <c r="A790">
        <v>567</v>
      </c>
      <c r="B790" t="s">
        <v>348</v>
      </c>
      <c r="C790" t="s">
        <v>1513</v>
      </c>
      <c r="D790" t="s">
        <v>1514</v>
      </c>
      <c r="E790" t="s">
        <v>55</v>
      </c>
      <c r="F790" t="s">
        <v>56</v>
      </c>
      <c r="G790" t="s">
        <v>106</v>
      </c>
      <c r="H790" t="s">
        <v>58</v>
      </c>
      <c r="I790" s="2">
        <v>43432</v>
      </c>
      <c r="J790" s="2">
        <v>47085</v>
      </c>
      <c r="K790" s="2">
        <f>Tabulka_SIS_READER_HODNOCENI[[#This Row],[DOKDYAKRED]]-365</f>
        <v>46720</v>
      </c>
      <c r="L790" s="3">
        <v>2027</v>
      </c>
      <c r="M790" s="3" t="str">
        <f>Tabulka_SIS_READER_HODNOCENI[[#This Row],[DOKDYPODAT ROK]]&amp; " květen"</f>
        <v>2027 květen</v>
      </c>
      <c r="N790" t="s">
        <v>60</v>
      </c>
      <c r="P790" s="3" t="s">
        <v>2903</v>
      </c>
      <c r="R790" s="2" t="s">
        <v>2937</v>
      </c>
      <c r="S790">
        <v>234</v>
      </c>
    </row>
    <row r="791" spans="1:19" x14ac:dyDescent="0.25">
      <c r="A791">
        <v>394</v>
      </c>
      <c r="B791" t="s">
        <v>70</v>
      </c>
      <c r="C791" t="s">
        <v>1515</v>
      </c>
      <c r="D791" t="s">
        <v>1516</v>
      </c>
      <c r="E791" t="s">
        <v>55</v>
      </c>
      <c r="F791" t="s">
        <v>55</v>
      </c>
      <c r="G791" t="s">
        <v>57</v>
      </c>
      <c r="H791" t="s">
        <v>58</v>
      </c>
      <c r="I791" s="2">
        <v>43404</v>
      </c>
      <c r="J791" s="2">
        <v>47057</v>
      </c>
      <c r="K791" s="2">
        <f>Tabulka_SIS_READER_HODNOCENI[[#This Row],[DOKDYAKRED]]-365</f>
        <v>46692</v>
      </c>
      <c r="L791" s="3">
        <v>2027</v>
      </c>
      <c r="M791" s="3" t="str">
        <f>Tabulka_SIS_READER_HODNOCENI[[#This Row],[DOKDYPODAT ROK]]&amp; " květen"</f>
        <v>2027 květen</v>
      </c>
      <c r="N791" t="s">
        <v>60</v>
      </c>
      <c r="P791" s="3" t="s">
        <v>2903</v>
      </c>
      <c r="R791" s="2" t="s">
        <v>2937</v>
      </c>
    </row>
    <row r="792" spans="1:19" x14ac:dyDescent="0.25">
      <c r="A792">
        <v>397</v>
      </c>
      <c r="B792" t="s">
        <v>70</v>
      </c>
      <c r="C792" t="s">
        <v>1515</v>
      </c>
      <c r="D792" t="s">
        <v>1516</v>
      </c>
      <c r="E792" t="s">
        <v>55</v>
      </c>
      <c r="F792" t="s">
        <v>56</v>
      </c>
      <c r="G792" t="s">
        <v>57</v>
      </c>
      <c r="H792" t="s">
        <v>58</v>
      </c>
      <c r="I792" s="2">
        <v>43404</v>
      </c>
      <c r="J792" s="2">
        <v>47057</v>
      </c>
      <c r="K792" s="2">
        <f>Tabulka_SIS_READER_HODNOCENI[[#This Row],[DOKDYAKRED]]-365</f>
        <v>46692</v>
      </c>
      <c r="L792" s="3">
        <v>2027</v>
      </c>
      <c r="M792" s="3" t="str">
        <f>Tabulka_SIS_READER_HODNOCENI[[#This Row],[DOKDYPODAT ROK]]&amp; " květen"</f>
        <v>2027 květen</v>
      </c>
      <c r="N792" t="s">
        <v>60</v>
      </c>
      <c r="P792" s="3" t="s">
        <v>2903</v>
      </c>
      <c r="R792" s="2" t="s">
        <v>2937</v>
      </c>
      <c r="S792">
        <v>394</v>
      </c>
    </row>
    <row r="793" spans="1:19" x14ac:dyDescent="0.25">
      <c r="A793">
        <v>503</v>
      </c>
      <c r="B793" t="s">
        <v>70</v>
      </c>
      <c r="C793" t="s">
        <v>1518</v>
      </c>
      <c r="D793" t="s">
        <v>1519</v>
      </c>
      <c r="E793" t="s">
        <v>55</v>
      </c>
      <c r="F793" t="s">
        <v>55</v>
      </c>
      <c r="G793" t="s">
        <v>106</v>
      </c>
      <c r="H793" t="s">
        <v>58</v>
      </c>
      <c r="I793" s="2">
        <v>43404</v>
      </c>
      <c r="J793" s="2">
        <v>47057</v>
      </c>
      <c r="K793" s="2">
        <f>Tabulka_SIS_READER_HODNOCENI[[#This Row],[DOKDYAKRED]]-365</f>
        <v>46692</v>
      </c>
      <c r="L793" s="3">
        <v>2027</v>
      </c>
      <c r="M793" s="3" t="str">
        <f>Tabulka_SIS_READER_HODNOCENI[[#This Row],[DOKDYPODAT ROK]]&amp; " květen"</f>
        <v>2027 květen</v>
      </c>
      <c r="N793" t="s">
        <v>60</v>
      </c>
      <c r="P793" s="3" t="s">
        <v>2903</v>
      </c>
      <c r="R793" s="2" t="s">
        <v>2937</v>
      </c>
      <c r="S793">
        <v>394</v>
      </c>
    </row>
    <row r="794" spans="1:19" x14ac:dyDescent="0.25">
      <c r="A794">
        <v>504</v>
      </c>
      <c r="B794" t="s">
        <v>70</v>
      </c>
      <c r="C794" t="s">
        <v>1518</v>
      </c>
      <c r="D794" t="s">
        <v>1519</v>
      </c>
      <c r="E794" t="s">
        <v>55</v>
      </c>
      <c r="F794" t="s">
        <v>56</v>
      </c>
      <c r="G794" t="s">
        <v>106</v>
      </c>
      <c r="H794" t="s">
        <v>58</v>
      </c>
      <c r="I794" s="2">
        <v>43404</v>
      </c>
      <c r="J794" s="2">
        <v>47057</v>
      </c>
      <c r="K794" s="2">
        <f>Tabulka_SIS_READER_HODNOCENI[[#This Row],[DOKDYAKRED]]-365</f>
        <v>46692</v>
      </c>
      <c r="L794" s="3">
        <v>2027</v>
      </c>
      <c r="M794" s="3" t="str">
        <f>Tabulka_SIS_READER_HODNOCENI[[#This Row],[DOKDYPODAT ROK]]&amp; " květen"</f>
        <v>2027 květen</v>
      </c>
      <c r="N794" t="s">
        <v>60</v>
      </c>
      <c r="P794" s="3" t="s">
        <v>2903</v>
      </c>
      <c r="R794" s="2" t="s">
        <v>2937</v>
      </c>
      <c r="S794">
        <v>394</v>
      </c>
    </row>
    <row r="795" spans="1:19" x14ac:dyDescent="0.25">
      <c r="A795">
        <v>840</v>
      </c>
      <c r="B795" t="s">
        <v>145</v>
      </c>
      <c r="C795" t="s">
        <v>1520</v>
      </c>
      <c r="D795" t="s">
        <v>1521</v>
      </c>
      <c r="E795" t="s">
        <v>85</v>
      </c>
      <c r="F795" t="s">
        <v>55</v>
      </c>
      <c r="G795" t="s">
        <v>57</v>
      </c>
      <c r="H795" t="s">
        <v>86</v>
      </c>
      <c r="I795" s="2">
        <v>43635</v>
      </c>
      <c r="J795" s="2">
        <v>47288</v>
      </c>
      <c r="K795" s="2">
        <f>Tabulka_SIS_READER_HODNOCENI[[#This Row],[DOKDYAKRED]]-365</f>
        <v>46923</v>
      </c>
      <c r="L795" s="3">
        <v>2028</v>
      </c>
      <c r="M795" s="3" t="str">
        <f>Tabulka_SIS_READER_HODNOCENI[[#This Row],[DOKDYPODAT ROK]]&amp; " březen"</f>
        <v>2028 březen</v>
      </c>
      <c r="N795" t="s">
        <v>60</v>
      </c>
      <c r="P795" s="3" t="s">
        <v>2903</v>
      </c>
      <c r="R795" s="2" t="s">
        <v>2937</v>
      </c>
    </row>
    <row r="796" spans="1:19" x14ac:dyDescent="0.25">
      <c r="A796">
        <v>390</v>
      </c>
      <c r="B796" t="s">
        <v>70</v>
      </c>
      <c r="C796" t="s">
        <v>1523</v>
      </c>
      <c r="D796" t="s">
        <v>1524</v>
      </c>
      <c r="E796" t="s">
        <v>73</v>
      </c>
      <c r="F796" t="s">
        <v>55</v>
      </c>
      <c r="G796" t="s">
        <v>57</v>
      </c>
      <c r="H796" t="s">
        <v>74</v>
      </c>
      <c r="I796" s="2">
        <v>43364</v>
      </c>
      <c r="J796" s="2">
        <v>47017</v>
      </c>
      <c r="K796" s="2">
        <f>Tabulka_SIS_READER_HODNOCENI[[#This Row],[DOKDYAKRED]]-365</f>
        <v>46652</v>
      </c>
      <c r="L796" s="3">
        <v>2027</v>
      </c>
      <c r="M796" s="3" t="str">
        <f>Tabulka_SIS_READER_HODNOCENI[[#This Row],[DOKDYPODAT ROK]]&amp; " březen"</f>
        <v>2027 březen</v>
      </c>
      <c r="N796" t="s">
        <v>60</v>
      </c>
      <c r="P796" s="3" t="s">
        <v>2903</v>
      </c>
      <c r="R796" s="2" t="s">
        <v>2937</v>
      </c>
    </row>
    <row r="797" spans="1:19" x14ac:dyDescent="0.25">
      <c r="A797">
        <v>391</v>
      </c>
      <c r="B797" t="s">
        <v>70</v>
      </c>
      <c r="C797" t="s">
        <v>1523</v>
      </c>
      <c r="D797" t="s">
        <v>1524</v>
      </c>
      <c r="E797" t="s">
        <v>73</v>
      </c>
      <c r="F797" t="s">
        <v>56</v>
      </c>
      <c r="G797" t="s">
        <v>57</v>
      </c>
      <c r="H797" t="s">
        <v>74</v>
      </c>
      <c r="I797" s="2">
        <v>43364</v>
      </c>
      <c r="J797" s="2">
        <v>47017</v>
      </c>
      <c r="K797" s="2">
        <f>Tabulka_SIS_READER_HODNOCENI[[#This Row],[DOKDYAKRED]]-365</f>
        <v>46652</v>
      </c>
      <c r="L797" s="3">
        <v>2027</v>
      </c>
      <c r="M797" s="3" t="str">
        <f>Tabulka_SIS_READER_HODNOCENI[[#This Row],[DOKDYPODAT ROK]]&amp; " březen"</f>
        <v>2027 březen</v>
      </c>
      <c r="N797" t="s">
        <v>60</v>
      </c>
      <c r="P797" s="3" t="s">
        <v>2903</v>
      </c>
      <c r="R797" s="2" t="s">
        <v>2937</v>
      </c>
      <c r="S797">
        <v>390</v>
      </c>
    </row>
    <row r="798" spans="1:19" x14ac:dyDescent="0.25">
      <c r="A798">
        <v>1016</v>
      </c>
      <c r="B798" t="s">
        <v>70</v>
      </c>
      <c r="C798" t="s">
        <v>1527</v>
      </c>
      <c r="D798" t="s">
        <v>1528</v>
      </c>
      <c r="E798" t="s">
        <v>73</v>
      </c>
      <c r="F798" t="s">
        <v>55</v>
      </c>
      <c r="G798" t="s">
        <v>57</v>
      </c>
      <c r="H798" t="s">
        <v>74</v>
      </c>
      <c r="I798" s="2">
        <v>43607</v>
      </c>
      <c r="J798" s="2">
        <v>47260</v>
      </c>
      <c r="K798" s="2">
        <f>Tabulka_SIS_READER_HODNOCENI[[#This Row],[DOKDYAKRED]]-365</f>
        <v>46895</v>
      </c>
      <c r="L798" s="3">
        <v>2028</v>
      </c>
      <c r="M798" s="3" t="str">
        <f>Tabulka_SIS_READER_HODNOCENI[[#This Row],[DOKDYPODAT ROK]]&amp; " březen"</f>
        <v>2028 březen</v>
      </c>
      <c r="N798" t="s">
        <v>60</v>
      </c>
      <c r="O798" s="2">
        <v>44712</v>
      </c>
      <c r="P798" s="3" t="s">
        <v>2907</v>
      </c>
      <c r="R798" s="2" t="s">
        <v>2937</v>
      </c>
    </row>
    <row r="799" spans="1:19" x14ac:dyDescent="0.25">
      <c r="A799">
        <v>1113</v>
      </c>
      <c r="B799" t="s">
        <v>70</v>
      </c>
      <c r="C799" t="s">
        <v>1530</v>
      </c>
      <c r="D799" t="s">
        <v>1531</v>
      </c>
      <c r="E799" t="s">
        <v>73</v>
      </c>
      <c r="F799" t="s">
        <v>55</v>
      </c>
      <c r="G799" t="s">
        <v>57</v>
      </c>
      <c r="H799" t="s">
        <v>74</v>
      </c>
      <c r="I799" s="2">
        <v>43731</v>
      </c>
      <c r="J799" s="2">
        <v>47384</v>
      </c>
      <c r="K799" s="2">
        <f>Tabulka_SIS_READER_HODNOCENI[[#This Row],[DOKDYAKRED]]-365</f>
        <v>47019</v>
      </c>
      <c r="L799" s="3">
        <v>2028</v>
      </c>
      <c r="M799" s="3" t="str">
        <f>Tabulka_SIS_READER_HODNOCENI[[#This Row],[DOKDYPODAT ROK]]&amp; " březen"</f>
        <v>2028 březen</v>
      </c>
      <c r="N799" t="s">
        <v>60</v>
      </c>
      <c r="O799" s="2">
        <v>44834</v>
      </c>
      <c r="P799" s="3" t="s">
        <v>2922</v>
      </c>
      <c r="R799" s="2" t="s">
        <v>2937</v>
      </c>
    </row>
    <row r="800" spans="1:19" x14ac:dyDescent="0.25">
      <c r="A800">
        <v>1114</v>
      </c>
      <c r="B800" t="s">
        <v>70</v>
      </c>
      <c r="C800" t="s">
        <v>1530</v>
      </c>
      <c r="D800" t="s">
        <v>1531</v>
      </c>
      <c r="E800" t="s">
        <v>73</v>
      </c>
      <c r="F800" t="s">
        <v>56</v>
      </c>
      <c r="G800" t="s">
        <v>57</v>
      </c>
      <c r="H800" t="s">
        <v>74</v>
      </c>
      <c r="I800" s="2">
        <v>43731</v>
      </c>
      <c r="J800" s="2">
        <v>47384</v>
      </c>
      <c r="K800" s="2">
        <f>Tabulka_SIS_READER_HODNOCENI[[#This Row],[DOKDYAKRED]]-365</f>
        <v>47019</v>
      </c>
      <c r="L800" s="3">
        <v>2028</v>
      </c>
      <c r="M800" s="3" t="str">
        <f>Tabulka_SIS_READER_HODNOCENI[[#This Row],[DOKDYPODAT ROK]]&amp; " březen"</f>
        <v>2028 březen</v>
      </c>
      <c r="N800" t="s">
        <v>60</v>
      </c>
      <c r="O800" s="2">
        <v>44834</v>
      </c>
      <c r="P800" s="3" t="s">
        <v>2922</v>
      </c>
      <c r="R800" s="2" t="s">
        <v>2937</v>
      </c>
      <c r="S800">
        <v>1113</v>
      </c>
    </row>
    <row r="801" spans="1:19" x14ac:dyDescent="0.25">
      <c r="A801">
        <v>525</v>
      </c>
      <c r="B801" t="s">
        <v>70</v>
      </c>
      <c r="C801" t="s">
        <v>1533</v>
      </c>
      <c r="D801" t="s">
        <v>94</v>
      </c>
      <c r="E801" t="s">
        <v>85</v>
      </c>
      <c r="F801" t="s">
        <v>55</v>
      </c>
      <c r="G801" t="s">
        <v>57</v>
      </c>
      <c r="H801" t="s">
        <v>86</v>
      </c>
      <c r="I801" s="2">
        <v>43340</v>
      </c>
      <c r="J801" s="2">
        <v>46993</v>
      </c>
      <c r="K801" s="2">
        <f>Tabulka_SIS_READER_HODNOCENI[[#This Row],[DOKDYAKRED]]-365</f>
        <v>46628</v>
      </c>
      <c r="L801" s="3">
        <v>2027</v>
      </c>
      <c r="M801" s="3" t="str">
        <f>Tabulka_SIS_READER_HODNOCENI[[#This Row],[DOKDYPODAT ROK]]&amp; " březen"</f>
        <v>2027 březen</v>
      </c>
      <c r="N801" t="s">
        <v>60</v>
      </c>
      <c r="P801" s="3" t="s">
        <v>2903</v>
      </c>
      <c r="R801" s="2" t="s">
        <v>2937</v>
      </c>
    </row>
    <row r="802" spans="1:19" x14ac:dyDescent="0.25">
      <c r="A802">
        <v>335</v>
      </c>
      <c r="B802" t="s">
        <v>70</v>
      </c>
      <c r="C802" t="s">
        <v>1535</v>
      </c>
      <c r="D802" t="s">
        <v>989</v>
      </c>
      <c r="E802" t="s">
        <v>85</v>
      </c>
      <c r="F802" t="s">
        <v>55</v>
      </c>
      <c r="G802" t="s">
        <v>57</v>
      </c>
      <c r="H802" t="s">
        <v>86</v>
      </c>
      <c r="I802" s="2">
        <v>43340</v>
      </c>
      <c r="J802" s="2">
        <v>46993</v>
      </c>
      <c r="K802" s="2">
        <f>Tabulka_SIS_READER_HODNOCENI[[#This Row],[DOKDYAKRED]]-365</f>
        <v>46628</v>
      </c>
      <c r="L802" s="3">
        <v>2027</v>
      </c>
      <c r="M802" s="3" t="str">
        <f>Tabulka_SIS_READER_HODNOCENI[[#This Row],[DOKDYPODAT ROK]]&amp; " březen"</f>
        <v>2027 březen</v>
      </c>
      <c r="N802" t="s">
        <v>60</v>
      </c>
      <c r="O802" s="2">
        <v>45291</v>
      </c>
      <c r="P802" s="3" t="s">
        <v>2911</v>
      </c>
      <c r="R802" s="2" t="s">
        <v>2937</v>
      </c>
    </row>
    <row r="803" spans="1:19" x14ac:dyDescent="0.25">
      <c r="A803">
        <v>666</v>
      </c>
      <c r="B803" t="s">
        <v>121</v>
      </c>
      <c r="C803" t="s">
        <v>1538</v>
      </c>
      <c r="D803" t="s">
        <v>1539</v>
      </c>
      <c r="E803" t="s">
        <v>85</v>
      </c>
      <c r="F803" t="s">
        <v>55</v>
      </c>
      <c r="G803" t="s">
        <v>1540</v>
      </c>
      <c r="H803" t="s">
        <v>86</v>
      </c>
      <c r="I803" s="2">
        <v>43340</v>
      </c>
      <c r="J803" s="2">
        <v>46993</v>
      </c>
      <c r="K803" s="2">
        <f>Tabulka_SIS_READER_HODNOCENI[[#This Row],[DOKDYAKRED]]-365</f>
        <v>46628</v>
      </c>
      <c r="L803" s="3">
        <v>2027</v>
      </c>
      <c r="M803" s="3" t="str">
        <f>Tabulka_SIS_READER_HODNOCENI[[#This Row],[DOKDYPODAT ROK]]&amp; " březen"</f>
        <v>2027 březen</v>
      </c>
      <c r="N803" t="s">
        <v>86</v>
      </c>
      <c r="O803" s="1"/>
      <c r="P803" s="3" t="s">
        <v>2903</v>
      </c>
      <c r="Q803" s="1"/>
      <c r="R803" s="1" t="s">
        <v>2937</v>
      </c>
      <c r="S803">
        <v>150</v>
      </c>
    </row>
    <row r="804" spans="1:19" x14ac:dyDescent="0.25">
      <c r="A804">
        <v>566</v>
      </c>
      <c r="B804" t="s">
        <v>348</v>
      </c>
      <c r="C804" t="s">
        <v>1513</v>
      </c>
      <c r="D804" t="s">
        <v>1514</v>
      </c>
      <c r="E804" t="s">
        <v>55</v>
      </c>
      <c r="F804" t="s">
        <v>55</v>
      </c>
      <c r="G804" t="s">
        <v>106</v>
      </c>
      <c r="H804" t="s">
        <v>58</v>
      </c>
      <c r="I804" s="2">
        <v>43432</v>
      </c>
      <c r="J804" s="2">
        <v>47085</v>
      </c>
      <c r="K804" s="2">
        <f>Tabulka_SIS_READER_HODNOCENI[[#This Row],[DOKDYAKRED]]-365</f>
        <v>46720</v>
      </c>
      <c r="L804" s="3">
        <v>2027</v>
      </c>
      <c r="M804" s="3" t="str">
        <f>Tabulka_SIS_READER_HODNOCENI[[#This Row],[DOKDYPODAT ROK]]&amp; " květen"</f>
        <v>2027 květen</v>
      </c>
      <c r="N804" t="s">
        <v>60</v>
      </c>
      <c r="P804" s="3" t="s">
        <v>2903</v>
      </c>
      <c r="R804" s="2" t="s">
        <v>2937</v>
      </c>
      <c r="S804">
        <v>234</v>
      </c>
    </row>
    <row r="805" spans="1:19" x14ac:dyDescent="0.25">
      <c r="A805">
        <v>820</v>
      </c>
      <c r="B805" t="s">
        <v>145</v>
      </c>
      <c r="C805" t="s">
        <v>1541</v>
      </c>
      <c r="D805" t="s">
        <v>147</v>
      </c>
      <c r="E805" t="s">
        <v>85</v>
      </c>
      <c r="F805" t="s">
        <v>55</v>
      </c>
      <c r="G805" t="s">
        <v>57</v>
      </c>
      <c r="H805" t="s">
        <v>86</v>
      </c>
      <c r="I805" s="2">
        <v>43635</v>
      </c>
      <c r="J805" s="2">
        <v>47288</v>
      </c>
      <c r="K805" s="2">
        <f>Tabulka_SIS_READER_HODNOCENI[[#This Row],[DOKDYAKRED]]-365</f>
        <v>46923</v>
      </c>
      <c r="L805" s="3">
        <v>2028</v>
      </c>
      <c r="M805" s="3" t="str">
        <f>Tabulka_SIS_READER_HODNOCENI[[#This Row],[DOKDYPODAT ROK]]&amp; " březen"</f>
        <v>2028 březen</v>
      </c>
      <c r="N805" t="s">
        <v>60</v>
      </c>
      <c r="O805" s="2">
        <v>45473</v>
      </c>
      <c r="P805" s="3" t="s">
        <v>2915</v>
      </c>
      <c r="R805" s="2" t="s">
        <v>2937</v>
      </c>
    </row>
    <row r="806" spans="1:19" x14ac:dyDescent="0.25">
      <c r="A806">
        <v>923</v>
      </c>
      <c r="B806" t="s">
        <v>145</v>
      </c>
      <c r="C806" t="s">
        <v>1543</v>
      </c>
      <c r="D806" t="s">
        <v>1544</v>
      </c>
      <c r="E806" t="s">
        <v>85</v>
      </c>
      <c r="F806" t="s">
        <v>55</v>
      </c>
      <c r="G806" t="s">
        <v>106</v>
      </c>
      <c r="H806" t="s">
        <v>86</v>
      </c>
      <c r="I806" s="2">
        <v>43635</v>
      </c>
      <c r="J806" s="2">
        <v>47288</v>
      </c>
      <c r="K806" s="2">
        <f>Tabulka_SIS_READER_HODNOCENI[[#This Row],[DOKDYAKRED]]-365</f>
        <v>46923</v>
      </c>
      <c r="L806" s="3">
        <v>2028</v>
      </c>
      <c r="M806" s="3" t="str">
        <f>Tabulka_SIS_READER_HODNOCENI[[#This Row],[DOKDYPODAT ROK]]&amp; " březen"</f>
        <v>2028 březen</v>
      </c>
      <c r="N806" t="s">
        <v>60</v>
      </c>
      <c r="P806" s="3" t="s">
        <v>2903</v>
      </c>
      <c r="R806" s="2" t="s">
        <v>2937</v>
      </c>
      <c r="S806">
        <v>270</v>
      </c>
    </row>
    <row r="807" spans="1:19" x14ac:dyDescent="0.25">
      <c r="A807">
        <v>145</v>
      </c>
      <c r="B807" t="s">
        <v>121</v>
      </c>
      <c r="C807" t="s">
        <v>1545</v>
      </c>
      <c r="D807" t="s">
        <v>754</v>
      </c>
      <c r="E807" t="s">
        <v>85</v>
      </c>
      <c r="F807" t="s">
        <v>55</v>
      </c>
      <c r="G807" t="s">
        <v>57</v>
      </c>
      <c r="H807" t="s">
        <v>86</v>
      </c>
      <c r="I807" s="2">
        <v>43271</v>
      </c>
      <c r="J807" s="2">
        <v>46924</v>
      </c>
      <c r="K807" s="2">
        <f>Tabulka_SIS_READER_HODNOCENI[[#This Row],[DOKDYAKRED]]-365</f>
        <v>46559</v>
      </c>
      <c r="L807" s="3">
        <v>2027</v>
      </c>
      <c r="M807" s="3" t="str">
        <f>Tabulka_SIS_READER_HODNOCENI[[#This Row],[DOKDYPODAT ROK]]&amp; " březen"</f>
        <v>2027 březen</v>
      </c>
      <c r="N807" t="s">
        <v>60</v>
      </c>
      <c r="O807" s="2">
        <v>44926</v>
      </c>
      <c r="P807" s="3" t="s">
        <v>2914</v>
      </c>
      <c r="Q807" s="2">
        <v>43738</v>
      </c>
      <c r="R807" s="2" t="s">
        <v>2948</v>
      </c>
    </row>
    <row r="808" spans="1:19" x14ac:dyDescent="0.25">
      <c r="A808">
        <v>1168</v>
      </c>
      <c r="B808" t="s">
        <v>52</v>
      </c>
      <c r="C808" t="s">
        <v>1547</v>
      </c>
      <c r="D808" t="s">
        <v>1548</v>
      </c>
      <c r="E808" t="s">
        <v>213</v>
      </c>
      <c r="F808" t="s">
        <v>55</v>
      </c>
      <c r="G808" t="s">
        <v>57</v>
      </c>
      <c r="H808" t="s">
        <v>219</v>
      </c>
      <c r="I808" s="2">
        <v>43703</v>
      </c>
      <c r="J808" s="2">
        <v>47356</v>
      </c>
      <c r="K808" s="2">
        <f>Tabulka_SIS_READER_HODNOCENI[[#This Row],[DOKDYAKRED]]-365</f>
        <v>46991</v>
      </c>
      <c r="L808" s="3">
        <v>2028</v>
      </c>
      <c r="M808" s="3" t="str">
        <f>Tabulka_SIS_READER_HODNOCENI[[#This Row],[DOKDYPODAT ROK]]&amp; " březen"</f>
        <v>2028 březen</v>
      </c>
      <c r="N808" t="s">
        <v>60</v>
      </c>
      <c r="O808" s="2">
        <v>44104</v>
      </c>
      <c r="P808" s="3" t="s">
        <v>2916</v>
      </c>
      <c r="R808" s="2" t="s">
        <v>2937</v>
      </c>
    </row>
    <row r="809" spans="1:19" x14ac:dyDescent="0.25">
      <c r="A809">
        <v>1389</v>
      </c>
      <c r="B809" t="s">
        <v>210</v>
      </c>
      <c r="C809" t="s">
        <v>1550</v>
      </c>
      <c r="D809" t="s">
        <v>1551</v>
      </c>
      <c r="E809" t="s">
        <v>55</v>
      </c>
      <c r="F809" t="s">
        <v>55</v>
      </c>
      <c r="G809" t="s">
        <v>106</v>
      </c>
      <c r="H809" t="s">
        <v>58</v>
      </c>
      <c r="I809" s="2">
        <v>43796</v>
      </c>
      <c r="J809" s="2">
        <v>45623</v>
      </c>
      <c r="K809" s="2">
        <f>Tabulka_SIS_READER_HODNOCENI[[#This Row],[DOKDYAKRED]]-365</f>
        <v>45258</v>
      </c>
      <c r="L809" s="3">
        <v>2023</v>
      </c>
      <c r="M809" s="3" t="str">
        <f>Tabulka_SIS_READER_HODNOCENI[[#This Row],[DOKDYPODAT ROK]]&amp; " květen"</f>
        <v>2023 květen</v>
      </c>
      <c r="N809" t="s">
        <v>60</v>
      </c>
      <c r="P809" s="3" t="s">
        <v>2903</v>
      </c>
      <c r="R809" s="2" t="s">
        <v>2937</v>
      </c>
      <c r="S809">
        <v>829</v>
      </c>
    </row>
    <row r="810" spans="1:19" x14ac:dyDescent="0.25">
      <c r="A810">
        <v>1385</v>
      </c>
      <c r="B810" t="s">
        <v>210</v>
      </c>
      <c r="C810" t="s">
        <v>646</v>
      </c>
      <c r="D810" t="s">
        <v>647</v>
      </c>
      <c r="E810" t="s">
        <v>55</v>
      </c>
      <c r="F810" t="s">
        <v>56</v>
      </c>
      <c r="G810" t="s">
        <v>106</v>
      </c>
      <c r="H810" t="s">
        <v>58</v>
      </c>
      <c r="I810" s="2">
        <v>43796</v>
      </c>
      <c r="J810" s="2">
        <v>45623</v>
      </c>
      <c r="K810" s="2">
        <f>Tabulka_SIS_READER_HODNOCENI[[#This Row],[DOKDYAKRED]]-365</f>
        <v>45258</v>
      </c>
      <c r="L810" s="3">
        <v>2023</v>
      </c>
      <c r="M810" s="3" t="str">
        <f>Tabulka_SIS_READER_HODNOCENI[[#This Row],[DOKDYPODAT ROK]]&amp; " květen"</f>
        <v>2023 květen</v>
      </c>
      <c r="N810" t="s">
        <v>60</v>
      </c>
      <c r="P810" s="3" t="s">
        <v>2903</v>
      </c>
      <c r="R810" s="2" t="s">
        <v>2937</v>
      </c>
      <c r="S810">
        <v>822</v>
      </c>
    </row>
    <row r="811" spans="1:19" x14ac:dyDescent="0.25">
      <c r="A811">
        <v>210</v>
      </c>
      <c r="B811" t="s">
        <v>63</v>
      </c>
      <c r="C811" t="s">
        <v>1552</v>
      </c>
      <c r="D811" t="s">
        <v>710</v>
      </c>
      <c r="E811" t="s">
        <v>73</v>
      </c>
      <c r="F811" t="s">
        <v>55</v>
      </c>
      <c r="G811" t="s">
        <v>57</v>
      </c>
      <c r="H811" t="s">
        <v>74</v>
      </c>
      <c r="I811" s="2">
        <v>44075</v>
      </c>
      <c r="J811" s="2">
        <v>47727</v>
      </c>
      <c r="K811" s="2">
        <f>Tabulka_SIS_READER_HODNOCENI[[#This Row],[DOKDYAKRED]]-365</f>
        <v>47362</v>
      </c>
      <c r="L811" s="3">
        <v>2029</v>
      </c>
      <c r="M811" s="3" t="str">
        <f>Tabulka_SIS_READER_HODNOCENI[[#This Row],[DOKDYPODAT ROK]]&amp; " březen"</f>
        <v>2029 březen</v>
      </c>
      <c r="N811" t="s">
        <v>60</v>
      </c>
      <c r="P811" s="3" t="s">
        <v>2903</v>
      </c>
      <c r="R811" s="2" t="s">
        <v>2937</v>
      </c>
    </row>
    <row r="812" spans="1:19" x14ac:dyDescent="0.25">
      <c r="A812">
        <v>1503</v>
      </c>
      <c r="B812" t="s">
        <v>177</v>
      </c>
      <c r="C812" t="s">
        <v>1456</v>
      </c>
      <c r="D812" t="s">
        <v>1457</v>
      </c>
      <c r="E812" t="s">
        <v>73</v>
      </c>
      <c r="F812" t="s">
        <v>55</v>
      </c>
      <c r="G812" t="s">
        <v>57</v>
      </c>
      <c r="H812" t="s">
        <v>74</v>
      </c>
      <c r="I812" s="2">
        <v>43978</v>
      </c>
      <c r="J812" s="2">
        <v>47630</v>
      </c>
      <c r="K812" s="2">
        <f>Tabulka_SIS_READER_HODNOCENI[[#This Row],[DOKDYAKRED]]-365</f>
        <v>47265</v>
      </c>
      <c r="L812" s="3">
        <v>2029</v>
      </c>
      <c r="M812" s="3" t="str">
        <f>Tabulka_SIS_READER_HODNOCENI[[#This Row],[DOKDYPODAT ROK]]&amp; " březen"</f>
        <v>2029 březen</v>
      </c>
      <c r="N812" t="s">
        <v>60</v>
      </c>
      <c r="P812" s="3" t="s">
        <v>2903</v>
      </c>
      <c r="R812" s="2" t="s">
        <v>2937</v>
      </c>
    </row>
    <row r="813" spans="1:19" x14ac:dyDescent="0.25">
      <c r="A813">
        <v>1645</v>
      </c>
      <c r="B813" t="s">
        <v>70</v>
      </c>
      <c r="C813" t="s">
        <v>1554</v>
      </c>
      <c r="D813" t="s">
        <v>1555</v>
      </c>
      <c r="E813" t="s">
        <v>85</v>
      </c>
      <c r="F813" t="s">
        <v>55</v>
      </c>
      <c r="G813" t="s">
        <v>57</v>
      </c>
      <c r="H813" t="s">
        <v>86</v>
      </c>
      <c r="I813" s="2">
        <v>43943</v>
      </c>
      <c r="J813" s="2">
        <v>47595</v>
      </c>
      <c r="K813" s="2">
        <f>Tabulka_SIS_READER_HODNOCENI[[#This Row],[DOKDYAKRED]]-365</f>
        <v>47230</v>
      </c>
      <c r="L813" s="3">
        <v>2029</v>
      </c>
      <c r="M813" s="3" t="str">
        <f>Tabulka_SIS_READER_HODNOCENI[[#This Row],[DOKDYPODAT ROK]]&amp; " březen"</f>
        <v>2029 březen</v>
      </c>
      <c r="N813" t="s">
        <v>60</v>
      </c>
      <c r="P813" s="3" t="s">
        <v>2903</v>
      </c>
      <c r="R813" s="2" t="s">
        <v>2937</v>
      </c>
    </row>
    <row r="814" spans="1:19" x14ac:dyDescent="0.25">
      <c r="A814">
        <v>1553</v>
      </c>
      <c r="B814" t="s">
        <v>155</v>
      </c>
      <c r="C814" t="s">
        <v>1557</v>
      </c>
      <c r="D814" t="s">
        <v>1558</v>
      </c>
      <c r="E814" t="s">
        <v>73</v>
      </c>
      <c r="F814" t="s">
        <v>55</v>
      </c>
      <c r="G814" t="s">
        <v>57</v>
      </c>
      <c r="H814" t="s">
        <v>74</v>
      </c>
      <c r="I814" s="2">
        <v>43978</v>
      </c>
      <c r="J814" s="2">
        <v>47630</v>
      </c>
      <c r="K814" s="2">
        <f>Tabulka_SIS_READER_HODNOCENI[[#This Row],[DOKDYAKRED]]-365</f>
        <v>47265</v>
      </c>
      <c r="L814" s="3">
        <v>2029</v>
      </c>
      <c r="M814" s="3" t="str">
        <f>Tabulka_SIS_READER_HODNOCENI[[#This Row],[DOKDYPODAT ROK]]&amp; " březen"</f>
        <v>2029 březen</v>
      </c>
      <c r="N814" t="s">
        <v>60</v>
      </c>
      <c r="P814" s="3" t="s">
        <v>2903</v>
      </c>
      <c r="R814" s="2" t="s">
        <v>2937</v>
      </c>
    </row>
    <row r="815" spans="1:19" x14ac:dyDescent="0.25">
      <c r="A815">
        <v>1652</v>
      </c>
      <c r="B815" t="s">
        <v>155</v>
      </c>
      <c r="C815" t="s">
        <v>1561</v>
      </c>
      <c r="D815" t="s">
        <v>1562</v>
      </c>
      <c r="E815" t="s">
        <v>73</v>
      </c>
      <c r="F815" t="s">
        <v>55</v>
      </c>
      <c r="G815" t="s">
        <v>106</v>
      </c>
      <c r="H815" t="s">
        <v>74</v>
      </c>
      <c r="I815" s="2">
        <v>43978</v>
      </c>
      <c r="J815" s="2">
        <v>47630</v>
      </c>
      <c r="K815" s="2">
        <f>Tabulka_SIS_READER_HODNOCENI[[#This Row],[DOKDYAKRED]]-365</f>
        <v>47265</v>
      </c>
      <c r="L815" s="3">
        <v>2029</v>
      </c>
      <c r="M815" s="3" t="str">
        <f>Tabulka_SIS_READER_HODNOCENI[[#This Row],[DOKDYPODAT ROK]]&amp; " březen"</f>
        <v>2029 březen</v>
      </c>
      <c r="N815" t="s">
        <v>60</v>
      </c>
      <c r="P815" s="3" t="s">
        <v>2903</v>
      </c>
      <c r="R815" s="2" t="s">
        <v>2937</v>
      </c>
      <c r="S815">
        <v>1553</v>
      </c>
    </row>
    <row r="816" spans="1:19" x14ac:dyDescent="0.25">
      <c r="A816">
        <v>882</v>
      </c>
      <c r="B816" t="s">
        <v>155</v>
      </c>
      <c r="C816" t="s">
        <v>1563</v>
      </c>
      <c r="D816" t="s">
        <v>1378</v>
      </c>
      <c r="E816" t="s">
        <v>85</v>
      </c>
      <c r="F816" t="s">
        <v>55</v>
      </c>
      <c r="G816" t="s">
        <v>57</v>
      </c>
      <c r="H816" t="s">
        <v>86</v>
      </c>
      <c r="I816" s="2">
        <v>43703</v>
      </c>
      <c r="J816" s="2">
        <v>47356</v>
      </c>
      <c r="K816" s="2">
        <f>Tabulka_SIS_READER_HODNOCENI[[#This Row],[DOKDYAKRED]]-365</f>
        <v>46991</v>
      </c>
      <c r="L816" s="3">
        <v>2028</v>
      </c>
      <c r="M816" s="3" t="str">
        <f>Tabulka_SIS_READER_HODNOCENI[[#This Row],[DOKDYPODAT ROK]]&amp; " březen"</f>
        <v>2028 březen</v>
      </c>
      <c r="N816" t="s">
        <v>60</v>
      </c>
      <c r="P816" s="3" t="s">
        <v>2903</v>
      </c>
      <c r="R816" s="2" t="s">
        <v>2937</v>
      </c>
    </row>
    <row r="817" spans="1:19" x14ac:dyDescent="0.25">
      <c r="A817">
        <v>1156</v>
      </c>
      <c r="B817" t="s">
        <v>155</v>
      </c>
      <c r="C817" t="s">
        <v>1565</v>
      </c>
      <c r="D817" t="s">
        <v>1394</v>
      </c>
      <c r="E817" t="s">
        <v>85</v>
      </c>
      <c r="F817" t="s">
        <v>55</v>
      </c>
      <c r="G817" t="s">
        <v>106</v>
      </c>
      <c r="H817" t="s">
        <v>86</v>
      </c>
      <c r="I817" s="2">
        <v>43703</v>
      </c>
      <c r="J817" s="2">
        <v>47356</v>
      </c>
      <c r="K817" s="2">
        <f>Tabulka_SIS_READER_HODNOCENI[[#This Row],[DOKDYAKRED]]-365</f>
        <v>46991</v>
      </c>
      <c r="L817" s="3">
        <v>2028</v>
      </c>
      <c r="M817" s="3" t="str">
        <f>Tabulka_SIS_READER_HODNOCENI[[#This Row],[DOKDYPODAT ROK]]&amp; " březen"</f>
        <v>2028 březen</v>
      </c>
      <c r="N817" t="s">
        <v>60</v>
      </c>
      <c r="P817" s="3" t="s">
        <v>2903</v>
      </c>
      <c r="R817" s="2" t="s">
        <v>2937</v>
      </c>
      <c r="S817">
        <v>882</v>
      </c>
    </row>
    <row r="818" spans="1:19" x14ac:dyDescent="0.25">
      <c r="A818">
        <v>855</v>
      </c>
      <c r="B818" t="s">
        <v>155</v>
      </c>
      <c r="C818" t="s">
        <v>1566</v>
      </c>
      <c r="D818" t="s">
        <v>1567</v>
      </c>
      <c r="E818" t="s">
        <v>55</v>
      </c>
      <c r="F818" t="s">
        <v>55</v>
      </c>
      <c r="G818" t="s">
        <v>57</v>
      </c>
      <c r="H818" t="s">
        <v>58</v>
      </c>
      <c r="I818" s="2">
        <v>43761</v>
      </c>
      <c r="J818" s="2">
        <v>45588</v>
      </c>
      <c r="K818" s="2">
        <f>Tabulka_SIS_READER_HODNOCENI[[#This Row],[DOKDYAKRED]]-365</f>
        <v>45223</v>
      </c>
      <c r="L818" s="3">
        <v>2023</v>
      </c>
      <c r="M818" s="3" t="str">
        <f>Tabulka_SIS_READER_HODNOCENI[[#This Row],[DOKDYPODAT ROK]]&amp; " květen"</f>
        <v>2023 květen</v>
      </c>
      <c r="N818" t="s">
        <v>60</v>
      </c>
      <c r="O818" s="2">
        <v>44834</v>
      </c>
      <c r="P818" s="3" t="s">
        <v>2922</v>
      </c>
      <c r="R818" s="2" t="s">
        <v>2937</v>
      </c>
    </row>
    <row r="819" spans="1:19" x14ac:dyDescent="0.25">
      <c r="A819">
        <v>1222</v>
      </c>
      <c r="B819" t="s">
        <v>155</v>
      </c>
      <c r="C819" t="s">
        <v>1569</v>
      </c>
      <c r="D819" t="s">
        <v>1570</v>
      </c>
      <c r="E819" t="s">
        <v>55</v>
      </c>
      <c r="F819" t="s">
        <v>56</v>
      </c>
      <c r="G819" t="s">
        <v>106</v>
      </c>
      <c r="H819" t="s">
        <v>58</v>
      </c>
      <c r="I819" s="2">
        <v>43761</v>
      </c>
      <c r="J819" s="2">
        <v>45588</v>
      </c>
      <c r="K819" s="2">
        <f>Tabulka_SIS_READER_HODNOCENI[[#This Row],[DOKDYAKRED]]-365</f>
        <v>45223</v>
      </c>
      <c r="L819" s="3">
        <v>2023</v>
      </c>
      <c r="M819" s="3" t="str">
        <f>Tabulka_SIS_READER_HODNOCENI[[#This Row],[DOKDYPODAT ROK]]&amp; " květen"</f>
        <v>2023 květen</v>
      </c>
      <c r="N819" t="s">
        <v>60</v>
      </c>
      <c r="O819" s="2">
        <v>44834</v>
      </c>
      <c r="P819" s="3" t="s">
        <v>2922</v>
      </c>
      <c r="R819" s="2" t="s">
        <v>2937</v>
      </c>
      <c r="S819">
        <v>855</v>
      </c>
    </row>
    <row r="820" spans="1:19" x14ac:dyDescent="0.25">
      <c r="A820">
        <v>1221</v>
      </c>
      <c r="B820" t="s">
        <v>155</v>
      </c>
      <c r="C820" t="s">
        <v>1569</v>
      </c>
      <c r="D820" t="s">
        <v>1570</v>
      </c>
      <c r="E820" t="s">
        <v>55</v>
      </c>
      <c r="F820" t="s">
        <v>55</v>
      </c>
      <c r="G820" t="s">
        <v>106</v>
      </c>
      <c r="H820" t="s">
        <v>58</v>
      </c>
      <c r="I820" s="2">
        <v>43761</v>
      </c>
      <c r="J820" s="2">
        <v>45588</v>
      </c>
      <c r="K820" s="2">
        <f>Tabulka_SIS_READER_HODNOCENI[[#This Row],[DOKDYAKRED]]-365</f>
        <v>45223</v>
      </c>
      <c r="L820" s="3">
        <v>2023</v>
      </c>
      <c r="M820" s="3" t="str">
        <f>Tabulka_SIS_READER_HODNOCENI[[#This Row],[DOKDYPODAT ROK]]&amp; " květen"</f>
        <v>2023 květen</v>
      </c>
      <c r="N820" t="s">
        <v>60</v>
      </c>
      <c r="O820" s="2">
        <v>44834</v>
      </c>
      <c r="P820" s="3" t="s">
        <v>2922</v>
      </c>
      <c r="R820" s="2" t="s">
        <v>2937</v>
      </c>
      <c r="S820">
        <v>855</v>
      </c>
    </row>
    <row r="821" spans="1:19" x14ac:dyDescent="0.25">
      <c r="A821">
        <v>1220</v>
      </c>
      <c r="B821" t="s">
        <v>155</v>
      </c>
      <c r="C821" t="s">
        <v>1566</v>
      </c>
      <c r="D821" t="s">
        <v>1567</v>
      </c>
      <c r="E821" t="s">
        <v>55</v>
      </c>
      <c r="F821" t="s">
        <v>56</v>
      </c>
      <c r="G821" t="s">
        <v>57</v>
      </c>
      <c r="H821" t="s">
        <v>58</v>
      </c>
      <c r="I821" s="2">
        <v>43761</v>
      </c>
      <c r="J821" s="2">
        <v>45588</v>
      </c>
      <c r="K821" s="2">
        <f>Tabulka_SIS_READER_HODNOCENI[[#This Row],[DOKDYAKRED]]-365</f>
        <v>45223</v>
      </c>
      <c r="L821" s="3">
        <v>2023</v>
      </c>
      <c r="M821" s="3" t="str">
        <f>Tabulka_SIS_READER_HODNOCENI[[#This Row],[DOKDYPODAT ROK]]&amp; " květen"</f>
        <v>2023 květen</v>
      </c>
      <c r="N821" t="s">
        <v>60</v>
      </c>
      <c r="O821" s="2">
        <v>44834</v>
      </c>
      <c r="P821" s="3" t="s">
        <v>2922</v>
      </c>
      <c r="R821" s="2" t="s">
        <v>2937</v>
      </c>
      <c r="S821">
        <v>855</v>
      </c>
    </row>
    <row r="822" spans="1:19" x14ac:dyDescent="0.25">
      <c r="A822">
        <v>788</v>
      </c>
      <c r="B822" t="s">
        <v>348</v>
      </c>
      <c r="C822" t="s">
        <v>1571</v>
      </c>
      <c r="D822" t="s">
        <v>1572</v>
      </c>
      <c r="E822" t="s">
        <v>55</v>
      </c>
      <c r="F822" t="s">
        <v>55</v>
      </c>
      <c r="G822" t="s">
        <v>57</v>
      </c>
      <c r="H822" t="s">
        <v>58</v>
      </c>
      <c r="I822" s="2">
        <v>43607</v>
      </c>
      <c r="J822" s="2">
        <v>47260</v>
      </c>
      <c r="K822" s="2">
        <f>Tabulka_SIS_READER_HODNOCENI[[#This Row],[DOKDYAKRED]]-365</f>
        <v>46895</v>
      </c>
      <c r="L822" s="3">
        <v>2028</v>
      </c>
      <c r="M822" s="3" t="str">
        <f>Tabulka_SIS_READER_HODNOCENI[[#This Row],[DOKDYPODAT ROK]]&amp; " květen"</f>
        <v>2028 květen</v>
      </c>
      <c r="N822" t="s">
        <v>60</v>
      </c>
      <c r="P822" s="3" t="s">
        <v>2903</v>
      </c>
      <c r="R822" s="2" t="s">
        <v>2937</v>
      </c>
    </row>
    <row r="823" spans="1:19" x14ac:dyDescent="0.25">
      <c r="A823">
        <v>711</v>
      </c>
      <c r="B823" t="s">
        <v>70</v>
      </c>
      <c r="C823" t="s">
        <v>1573</v>
      </c>
      <c r="D823" t="s">
        <v>1574</v>
      </c>
      <c r="E823" t="s">
        <v>85</v>
      </c>
      <c r="F823" t="s">
        <v>55</v>
      </c>
      <c r="G823" t="s">
        <v>57</v>
      </c>
      <c r="H823" t="s">
        <v>86</v>
      </c>
      <c r="I823" s="2">
        <v>43516</v>
      </c>
      <c r="J823" s="2">
        <v>47169</v>
      </c>
      <c r="K823" s="2">
        <f>Tabulka_SIS_READER_HODNOCENI[[#This Row],[DOKDYAKRED]]-365</f>
        <v>46804</v>
      </c>
      <c r="L823" s="3">
        <v>2028</v>
      </c>
      <c r="M823" s="3" t="str">
        <f>Tabulka_SIS_READER_HODNOCENI[[#This Row],[DOKDYPODAT ROK]]&amp; " březen"</f>
        <v>2028 březen</v>
      </c>
      <c r="N823" t="s">
        <v>60</v>
      </c>
      <c r="P823" s="3" t="s">
        <v>2903</v>
      </c>
      <c r="R823" s="2" t="s">
        <v>2937</v>
      </c>
    </row>
    <row r="824" spans="1:19" x14ac:dyDescent="0.25">
      <c r="A824">
        <v>1022</v>
      </c>
      <c r="B824" t="s">
        <v>70</v>
      </c>
      <c r="C824" t="s">
        <v>1576</v>
      </c>
      <c r="D824" t="s">
        <v>1577</v>
      </c>
      <c r="E824" t="s">
        <v>85</v>
      </c>
      <c r="F824" t="s">
        <v>55</v>
      </c>
      <c r="G824" t="s">
        <v>57</v>
      </c>
      <c r="H824" t="s">
        <v>86</v>
      </c>
      <c r="I824" s="2">
        <v>43607</v>
      </c>
      <c r="J824" s="2">
        <v>45434</v>
      </c>
      <c r="K824" s="2">
        <f>Tabulka_SIS_READER_HODNOCENI[[#This Row],[DOKDYAKRED]]-365</f>
        <v>45069</v>
      </c>
      <c r="L824" s="3">
        <v>2023</v>
      </c>
      <c r="M824" s="3" t="str">
        <f>Tabulka_SIS_READER_HODNOCENI[[#This Row],[DOKDYPODAT ROK]]&amp; " březen"</f>
        <v>2023 březen</v>
      </c>
      <c r="N824" t="s">
        <v>60</v>
      </c>
      <c r="O824" s="2">
        <v>44712</v>
      </c>
      <c r="P824" s="3" t="s">
        <v>2907</v>
      </c>
      <c r="Q824" s="2">
        <v>44712</v>
      </c>
      <c r="R824" s="2" t="s">
        <v>2943</v>
      </c>
    </row>
    <row r="825" spans="1:19" x14ac:dyDescent="0.25">
      <c r="A825">
        <v>717</v>
      </c>
      <c r="B825" t="s">
        <v>70</v>
      </c>
      <c r="C825" t="s">
        <v>1579</v>
      </c>
      <c r="D825" t="s">
        <v>117</v>
      </c>
      <c r="E825" t="s">
        <v>85</v>
      </c>
      <c r="F825" t="s">
        <v>55</v>
      </c>
      <c r="G825" t="s">
        <v>57</v>
      </c>
      <c r="H825" t="s">
        <v>86</v>
      </c>
      <c r="I825" s="2">
        <v>43516</v>
      </c>
      <c r="J825" s="2">
        <v>47169</v>
      </c>
      <c r="K825" s="2">
        <f>Tabulka_SIS_READER_HODNOCENI[[#This Row],[DOKDYAKRED]]-365</f>
        <v>46804</v>
      </c>
      <c r="L825" s="3">
        <v>2028</v>
      </c>
      <c r="M825" s="3" t="str">
        <f>Tabulka_SIS_READER_HODNOCENI[[#This Row],[DOKDYPODAT ROK]]&amp; " březen"</f>
        <v>2028 březen</v>
      </c>
      <c r="N825" t="s">
        <v>60</v>
      </c>
      <c r="P825" s="3" t="s">
        <v>2903</v>
      </c>
      <c r="R825" s="2" t="s">
        <v>2937</v>
      </c>
    </row>
    <row r="826" spans="1:19" x14ac:dyDescent="0.25">
      <c r="A826">
        <v>723</v>
      </c>
      <c r="B826" t="s">
        <v>70</v>
      </c>
      <c r="C826" t="s">
        <v>1581</v>
      </c>
      <c r="D826" t="s">
        <v>128</v>
      </c>
      <c r="E826" t="s">
        <v>85</v>
      </c>
      <c r="F826" t="s">
        <v>55</v>
      </c>
      <c r="G826" t="s">
        <v>106</v>
      </c>
      <c r="H826" t="s">
        <v>86</v>
      </c>
      <c r="I826" s="2">
        <v>43516</v>
      </c>
      <c r="J826" s="2">
        <v>47169</v>
      </c>
      <c r="K826" s="2">
        <f>Tabulka_SIS_READER_HODNOCENI[[#This Row],[DOKDYAKRED]]-365</f>
        <v>46804</v>
      </c>
      <c r="L826" s="3">
        <v>2028</v>
      </c>
      <c r="M826" s="3" t="str">
        <f>Tabulka_SIS_READER_HODNOCENI[[#This Row],[DOKDYPODAT ROK]]&amp; " březen"</f>
        <v>2028 březen</v>
      </c>
      <c r="N826" t="s">
        <v>60</v>
      </c>
      <c r="P826" s="3" t="s">
        <v>2903</v>
      </c>
      <c r="R826" s="2" t="s">
        <v>2937</v>
      </c>
      <c r="S826">
        <v>717</v>
      </c>
    </row>
    <row r="827" spans="1:19" x14ac:dyDescent="0.25">
      <c r="A827">
        <v>73</v>
      </c>
      <c r="B827" t="s">
        <v>198</v>
      </c>
      <c r="C827" t="s">
        <v>1582</v>
      </c>
      <c r="D827" t="s">
        <v>1583</v>
      </c>
      <c r="E827" t="s">
        <v>55</v>
      </c>
      <c r="F827" t="s">
        <v>55</v>
      </c>
      <c r="G827" t="s">
        <v>57</v>
      </c>
      <c r="H827" t="s">
        <v>58</v>
      </c>
      <c r="I827" s="2">
        <v>43297</v>
      </c>
      <c r="J827" s="2">
        <v>46950</v>
      </c>
      <c r="K827" s="2">
        <f>Tabulka_SIS_READER_HODNOCENI[[#This Row],[DOKDYAKRED]]-365</f>
        <v>46585</v>
      </c>
      <c r="L827" s="3">
        <v>2027</v>
      </c>
      <c r="M827" s="3" t="str">
        <f>Tabulka_SIS_READER_HODNOCENI[[#This Row],[DOKDYPODAT ROK]]&amp; " květen"</f>
        <v>2027 květen</v>
      </c>
      <c r="N827" t="s">
        <v>60</v>
      </c>
      <c r="P827" s="3" t="s">
        <v>2903</v>
      </c>
      <c r="R827" s="2" t="s">
        <v>2937</v>
      </c>
    </row>
    <row r="828" spans="1:19" x14ac:dyDescent="0.25">
      <c r="A828">
        <v>78</v>
      </c>
      <c r="B828" t="s">
        <v>198</v>
      </c>
      <c r="C828" t="s">
        <v>1587</v>
      </c>
      <c r="D828" t="s">
        <v>1588</v>
      </c>
      <c r="E828" t="s">
        <v>55</v>
      </c>
      <c r="F828" t="s">
        <v>56</v>
      </c>
      <c r="G828" t="s">
        <v>106</v>
      </c>
      <c r="H828" t="s">
        <v>58</v>
      </c>
      <c r="I828" s="2">
        <v>43297</v>
      </c>
      <c r="J828" s="2">
        <v>46950</v>
      </c>
      <c r="K828" s="2">
        <f>Tabulka_SIS_READER_HODNOCENI[[#This Row],[DOKDYAKRED]]-365</f>
        <v>46585</v>
      </c>
      <c r="L828" s="3">
        <v>2027</v>
      </c>
      <c r="M828" s="3" t="str">
        <f>Tabulka_SIS_READER_HODNOCENI[[#This Row],[DOKDYPODAT ROK]]&amp; " květen"</f>
        <v>2027 květen</v>
      </c>
      <c r="N828" t="s">
        <v>60</v>
      </c>
      <c r="P828" s="3" t="s">
        <v>2903</v>
      </c>
      <c r="R828" s="2" t="s">
        <v>2937</v>
      </c>
      <c r="S828">
        <v>73</v>
      </c>
    </row>
    <row r="829" spans="1:19" x14ac:dyDescent="0.25">
      <c r="A829">
        <v>76</v>
      </c>
      <c r="B829" t="s">
        <v>198</v>
      </c>
      <c r="C829" t="s">
        <v>1587</v>
      </c>
      <c r="D829" t="s">
        <v>1588</v>
      </c>
      <c r="E829" t="s">
        <v>55</v>
      </c>
      <c r="F829" t="s">
        <v>55</v>
      </c>
      <c r="G829" t="s">
        <v>106</v>
      </c>
      <c r="H829" t="s">
        <v>58</v>
      </c>
      <c r="I829" s="2">
        <v>43297</v>
      </c>
      <c r="J829" s="2">
        <v>46950</v>
      </c>
      <c r="K829" s="2">
        <f>Tabulka_SIS_READER_HODNOCENI[[#This Row],[DOKDYAKRED]]-365</f>
        <v>46585</v>
      </c>
      <c r="L829" s="3">
        <v>2027</v>
      </c>
      <c r="M829" s="3" t="str">
        <f>Tabulka_SIS_READER_HODNOCENI[[#This Row],[DOKDYPODAT ROK]]&amp; " květen"</f>
        <v>2027 květen</v>
      </c>
      <c r="N829" t="s">
        <v>60</v>
      </c>
      <c r="P829" s="3" t="s">
        <v>2903</v>
      </c>
      <c r="R829" s="2" t="s">
        <v>2937</v>
      </c>
      <c r="S829">
        <v>73</v>
      </c>
    </row>
    <row r="830" spans="1:19" x14ac:dyDescent="0.25">
      <c r="A830">
        <v>1125</v>
      </c>
      <c r="B830" t="s">
        <v>348</v>
      </c>
      <c r="C830" t="s">
        <v>1589</v>
      </c>
      <c r="D830" t="s">
        <v>1590</v>
      </c>
      <c r="E830" t="s">
        <v>55</v>
      </c>
      <c r="F830" t="s">
        <v>56</v>
      </c>
      <c r="G830" t="s">
        <v>57</v>
      </c>
      <c r="H830" t="s">
        <v>58</v>
      </c>
      <c r="I830" s="2">
        <v>43607</v>
      </c>
      <c r="J830" s="2">
        <v>47260</v>
      </c>
      <c r="K830" s="2">
        <f>Tabulka_SIS_READER_HODNOCENI[[#This Row],[DOKDYAKRED]]-365</f>
        <v>46895</v>
      </c>
      <c r="L830" s="3">
        <v>2028</v>
      </c>
      <c r="M830" s="3" t="str">
        <f>Tabulka_SIS_READER_HODNOCENI[[#This Row],[DOKDYPODAT ROK]]&amp; " květen"</f>
        <v>2028 květen</v>
      </c>
      <c r="N830" t="s">
        <v>60</v>
      </c>
      <c r="P830" s="3" t="s">
        <v>2903</v>
      </c>
      <c r="R830" s="2" t="s">
        <v>2937</v>
      </c>
      <c r="S830">
        <v>787</v>
      </c>
    </row>
    <row r="831" spans="1:19" x14ac:dyDescent="0.25">
      <c r="A831">
        <v>1139</v>
      </c>
      <c r="B831" t="s">
        <v>348</v>
      </c>
      <c r="C831" t="s">
        <v>1571</v>
      </c>
      <c r="D831" t="s">
        <v>1572</v>
      </c>
      <c r="E831" t="s">
        <v>55</v>
      </c>
      <c r="F831" t="s">
        <v>56</v>
      </c>
      <c r="G831" t="s">
        <v>57</v>
      </c>
      <c r="H831" t="s">
        <v>58</v>
      </c>
      <c r="I831" s="2">
        <v>43607</v>
      </c>
      <c r="J831" s="2">
        <v>47260</v>
      </c>
      <c r="K831" s="2">
        <f>Tabulka_SIS_READER_HODNOCENI[[#This Row],[DOKDYAKRED]]-365</f>
        <v>46895</v>
      </c>
      <c r="L831" s="3">
        <v>2028</v>
      </c>
      <c r="M831" s="3" t="str">
        <f>Tabulka_SIS_READER_HODNOCENI[[#This Row],[DOKDYPODAT ROK]]&amp; " květen"</f>
        <v>2028 květen</v>
      </c>
      <c r="N831" t="s">
        <v>60</v>
      </c>
      <c r="P831" s="3" t="s">
        <v>2903</v>
      </c>
      <c r="R831" s="2" t="s">
        <v>2937</v>
      </c>
      <c r="S831">
        <v>788</v>
      </c>
    </row>
    <row r="832" spans="1:19" x14ac:dyDescent="0.25">
      <c r="A832">
        <v>75</v>
      </c>
      <c r="B832" t="s">
        <v>198</v>
      </c>
      <c r="C832" t="s">
        <v>1582</v>
      </c>
      <c r="D832" t="s">
        <v>1583</v>
      </c>
      <c r="E832" t="s">
        <v>55</v>
      </c>
      <c r="F832" t="s">
        <v>56</v>
      </c>
      <c r="G832" t="s">
        <v>57</v>
      </c>
      <c r="H832" t="s">
        <v>58</v>
      </c>
      <c r="I832" s="2">
        <v>43297</v>
      </c>
      <c r="J832" s="2">
        <v>46950</v>
      </c>
      <c r="K832" s="2">
        <f>Tabulka_SIS_READER_HODNOCENI[[#This Row],[DOKDYAKRED]]-365</f>
        <v>46585</v>
      </c>
      <c r="L832" s="3">
        <v>2027</v>
      </c>
      <c r="M832" s="3" t="str">
        <f>Tabulka_SIS_READER_HODNOCENI[[#This Row],[DOKDYPODAT ROK]]&amp; " květen"</f>
        <v>2027 květen</v>
      </c>
      <c r="N832" t="s">
        <v>60</v>
      </c>
      <c r="P832" s="3" t="s">
        <v>2903</v>
      </c>
      <c r="R832" s="2" t="s">
        <v>2937</v>
      </c>
      <c r="S832">
        <v>73</v>
      </c>
    </row>
    <row r="833" spans="1:19" x14ac:dyDescent="0.25">
      <c r="A833">
        <v>1005</v>
      </c>
      <c r="B833" t="s">
        <v>151</v>
      </c>
      <c r="C833" t="s">
        <v>1591</v>
      </c>
      <c r="D833" t="s">
        <v>440</v>
      </c>
      <c r="E833" t="s">
        <v>55</v>
      </c>
      <c r="F833" t="s">
        <v>56</v>
      </c>
      <c r="G833" t="s">
        <v>57</v>
      </c>
      <c r="H833" t="s">
        <v>58</v>
      </c>
      <c r="I833" s="2">
        <v>43635</v>
      </c>
      <c r="J833" s="2">
        <v>47288</v>
      </c>
      <c r="K833" s="2">
        <f>Tabulka_SIS_READER_HODNOCENI[[#This Row],[DOKDYAKRED]]-365</f>
        <v>46923</v>
      </c>
      <c r="L833" s="3">
        <v>2028</v>
      </c>
      <c r="M833" s="3" t="str">
        <f>Tabulka_SIS_READER_HODNOCENI[[#This Row],[DOKDYPODAT ROK]]&amp; " květen"</f>
        <v>2028 květen</v>
      </c>
      <c r="N833" t="s">
        <v>60</v>
      </c>
      <c r="P833" s="3" t="s">
        <v>2903</v>
      </c>
      <c r="R833" s="2" t="s">
        <v>2937</v>
      </c>
      <c r="S833">
        <v>695</v>
      </c>
    </row>
    <row r="834" spans="1:19" x14ac:dyDescent="0.25">
      <c r="A834">
        <v>144</v>
      </c>
      <c r="B834" t="s">
        <v>121</v>
      </c>
      <c r="C834" t="s">
        <v>1593</v>
      </c>
      <c r="D834" t="s">
        <v>1594</v>
      </c>
      <c r="E834" t="s">
        <v>85</v>
      </c>
      <c r="F834" t="s">
        <v>55</v>
      </c>
      <c r="G834" t="s">
        <v>106</v>
      </c>
      <c r="H834" t="s">
        <v>86</v>
      </c>
      <c r="I834" s="2">
        <v>43364</v>
      </c>
      <c r="J834" s="2">
        <v>47017</v>
      </c>
      <c r="K834" s="2">
        <f>Tabulka_SIS_READER_HODNOCENI[[#This Row],[DOKDYAKRED]]-365</f>
        <v>46652</v>
      </c>
      <c r="L834" s="3">
        <v>2027</v>
      </c>
      <c r="M834" s="3" t="str">
        <f>Tabulka_SIS_READER_HODNOCENI[[#This Row],[DOKDYPODAT ROK]]&amp; " březen"</f>
        <v>2027 březen</v>
      </c>
      <c r="N834" t="s">
        <v>60</v>
      </c>
      <c r="P834" s="3" t="s">
        <v>2903</v>
      </c>
      <c r="R834" s="2" t="s">
        <v>2937</v>
      </c>
    </row>
    <row r="835" spans="1:19" x14ac:dyDescent="0.25">
      <c r="A835">
        <v>763</v>
      </c>
      <c r="B835" t="s">
        <v>198</v>
      </c>
      <c r="C835" t="s">
        <v>1597</v>
      </c>
      <c r="D835" t="s">
        <v>1598</v>
      </c>
      <c r="E835" t="s">
        <v>85</v>
      </c>
      <c r="F835" t="s">
        <v>55</v>
      </c>
      <c r="G835" t="s">
        <v>139</v>
      </c>
      <c r="H835" t="s">
        <v>86</v>
      </c>
      <c r="I835" s="2">
        <v>43607</v>
      </c>
      <c r="J835" s="2">
        <v>47260</v>
      </c>
      <c r="K835" s="2">
        <f>Tabulka_SIS_READER_HODNOCENI[[#This Row],[DOKDYAKRED]]-365</f>
        <v>46895</v>
      </c>
      <c r="L835" s="3">
        <v>2028</v>
      </c>
      <c r="M835" s="3" t="str">
        <f>Tabulka_SIS_READER_HODNOCENI[[#This Row],[DOKDYPODAT ROK]]&amp; " březen"</f>
        <v>2028 březen</v>
      </c>
      <c r="N835" t="s">
        <v>60</v>
      </c>
      <c r="P835" s="3" t="s">
        <v>2903</v>
      </c>
      <c r="R835" s="2" t="s">
        <v>2937</v>
      </c>
    </row>
    <row r="836" spans="1:19" x14ac:dyDescent="0.25">
      <c r="A836">
        <v>695</v>
      </c>
      <c r="B836" t="s">
        <v>151</v>
      </c>
      <c r="C836" t="s">
        <v>1591</v>
      </c>
      <c r="D836" t="s">
        <v>440</v>
      </c>
      <c r="E836" t="s">
        <v>55</v>
      </c>
      <c r="F836" t="s">
        <v>55</v>
      </c>
      <c r="G836" t="s">
        <v>57</v>
      </c>
      <c r="H836" t="s">
        <v>58</v>
      </c>
      <c r="I836" s="2">
        <v>43635</v>
      </c>
      <c r="J836" s="2">
        <v>47288</v>
      </c>
      <c r="K836" s="2">
        <f>Tabulka_SIS_READER_HODNOCENI[[#This Row],[DOKDYAKRED]]-365</f>
        <v>46923</v>
      </c>
      <c r="L836" s="3">
        <v>2028</v>
      </c>
      <c r="M836" s="3" t="str">
        <f>Tabulka_SIS_READER_HODNOCENI[[#This Row],[DOKDYPODAT ROK]]&amp; " květen"</f>
        <v>2028 květen</v>
      </c>
      <c r="N836" t="s">
        <v>60</v>
      </c>
      <c r="P836" s="3" t="s">
        <v>2903</v>
      </c>
      <c r="R836" s="2" t="s">
        <v>2937</v>
      </c>
    </row>
    <row r="837" spans="1:19" x14ac:dyDescent="0.25">
      <c r="A837">
        <v>1296</v>
      </c>
      <c r="B837" t="s">
        <v>177</v>
      </c>
      <c r="C837" t="s">
        <v>1600</v>
      </c>
      <c r="D837" t="s">
        <v>1601</v>
      </c>
      <c r="E837" t="s">
        <v>55</v>
      </c>
      <c r="F837" t="s">
        <v>55</v>
      </c>
      <c r="G837" t="s">
        <v>57</v>
      </c>
      <c r="H837" t="s">
        <v>58</v>
      </c>
      <c r="I837" s="2">
        <v>43731</v>
      </c>
      <c r="J837" s="2">
        <v>47384</v>
      </c>
      <c r="K837" s="2">
        <f>Tabulka_SIS_READER_HODNOCENI[[#This Row],[DOKDYAKRED]]-365</f>
        <v>47019</v>
      </c>
      <c r="L837" s="3">
        <v>2028</v>
      </c>
      <c r="M837" s="3" t="str">
        <f>Tabulka_SIS_READER_HODNOCENI[[#This Row],[DOKDYPODAT ROK]]&amp; " květen"</f>
        <v>2028 květen</v>
      </c>
      <c r="N837" t="s">
        <v>60</v>
      </c>
      <c r="P837" s="3" t="s">
        <v>2903</v>
      </c>
      <c r="R837" s="2" t="s">
        <v>2937</v>
      </c>
    </row>
    <row r="838" spans="1:19" x14ac:dyDescent="0.25">
      <c r="A838">
        <v>1299</v>
      </c>
      <c r="B838" t="s">
        <v>177</v>
      </c>
      <c r="C838" t="s">
        <v>1604</v>
      </c>
      <c r="D838" t="s">
        <v>1605</v>
      </c>
      <c r="E838" t="s">
        <v>55</v>
      </c>
      <c r="F838" t="s">
        <v>56</v>
      </c>
      <c r="G838" t="s">
        <v>106</v>
      </c>
      <c r="H838" t="s">
        <v>58</v>
      </c>
      <c r="I838" s="2">
        <v>43731</v>
      </c>
      <c r="J838" s="2">
        <v>47384</v>
      </c>
      <c r="K838" s="2">
        <f>Tabulka_SIS_READER_HODNOCENI[[#This Row],[DOKDYAKRED]]-365</f>
        <v>47019</v>
      </c>
      <c r="L838" s="3">
        <v>2028</v>
      </c>
      <c r="M838" s="3" t="str">
        <f>Tabulka_SIS_READER_HODNOCENI[[#This Row],[DOKDYPODAT ROK]]&amp; " květen"</f>
        <v>2028 květen</v>
      </c>
      <c r="N838" t="s">
        <v>60</v>
      </c>
      <c r="P838" s="3" t="s">
        <v>2903</v>
      </c>
      <c r="R838" s="2" t="s">
        <v>2937</v>
      </c>
      <c r="S838">
        <v>1296</v>
      </c>
    </row>
    <row r="839" spans="1:19" x14ac:dyDescent="0.25">
      <c r="A839">
        <v>1297</v>
      </c>
      <c r="B839" t="s">
        <v>177</v>
      </c>
      <c r="C839" t="s">
        <v>1604</v>
      </c>
      <c r="D839" t="s">
        <v>1605</v>
      </c>
      <c r="E839" t="s">
        <v>55</v>
      </c>
      <c r="F839" t="s">
        <v>55</v>
      </c>
      <c r="G839" t="s">
        <v>106</v>
      </c>
      <c r="H839" t="s">
        <v>58</v>
      </c>
      <c r="I839" s="2">
        <v>43731</v>
      </c>
      <c r="J839" s="2">
        <v>47384</v>
      </c>
      <c r="K839" s="2">
        <f>Tabulka_SIS_READER_HODNOCENI[[#This Row],[DOKDYAKRED]]-365</f>
        <v>47019</v>
      </c>
      <c r="L839" s="3">
        <v>2028</v>
      </c>
      <c r="M839" s="3" t="str">
        <f>Tabulka_SIS_READER_HODNOCENI[[#This Row],[DOKDYPODAT ROK]]&amp; " květen"</f>
        <v>2028 květen</v>
      </c>
      <c r="N839" t="s">
        <v>60</v>
      </c>
      <c r="P839" s="3" t="s">
        <v>2903</v>
      </c>
      <c r="R839" s="2" t="s">
        <v>2937</v>
      </c>
      <c r="S839">
        <v>1296</v>
      </c>
    </row>
    <row r="840" spans="1:19" x14ac:dyDescent="0.25">
      <c r="A840">
        <v>1298</v>
      </c>
      <c r="B840" t="s">
        <v>177</v>
      </c>
      <c r="C840" t="s">
        <v>1600</v>
      </c>
      <c r="D840" t="s">
        <v>1601</v>
      </c>
      <c r="E840" t="s">
        <v>55</v>
      </c>
      <c r="F840" t="s">
        <v>56</v>
      </c>
      <c r="G840" t="s">
        <v>57</v>
      </c>
      <c r="H840" t="s">
        <v>58</v>
      </c>
      <c r="I840" s="2">
        <v>43731</v>
      </c>
      <c r="J840" s="2">
        <v>47384</v>
      </c>
      <c r="K840" s="2">
        <f>Tabulka_SIS_READER_HODNOCENI[[#This Row],[DOKDYAKRED]]-365</f>
        <v>47019</v>
      </c>
      <c r="L840" s="3">
        <v>2028</v>
      </c>
      <c r="M840" s="3" t="str">
        <f>Tabulka_SIS_READER_HODNOCENI[[#This Row],[DOKDYPODAT ROK]]&amp; " květen"</f>
        <v>2028 květen</v>
      </c>
      <c r="N840" t="s">
        <v>60</v>
      </c>
      <c r="P840" s="3" t="s">
        <v>2903</v>
      </c>
      <c r="R840" s="2" t="s">
        <v>2937</v>
      </c>
      <c r="S840">
        <v>1296</v>
      </c>
    </row>
    <row r="841" spans="1:19" x14ac:dyDescent="0.25">
      <c r="A841">
        <v>1275</v>
      </c>
      <c r="B841" t="s">
        <v>177</v>
      </c>
      <c r="C841" t="s">
        <v>1606</v>
      </c>
      <c r="D841" t="s">
        <v>1607</v>
      </c>
      <c r="E841" t="s">
        <v>73</v>
      </c>
      <c r="F841" t="s">
        <v>55</v>
      </c>
      <c r="G841" t="s">
        <v>57</v>
      </c>
      <c r="H841" t="s">
        <v>74</v>
      </c>
      <c r="I841" s="2">
        <v>43796</v>
      </c>
      <c r="J841" s="2">
        <v>45623</v>
      </c>
      <c r="K841" s="2">
        <f>Tabulka_SIS_READER_HODNOCENI[[#This Row],[DOKDYAKRED]]-365</f>
        <v>45258</v>
      </c>
      <c r="L841" s="3">
        <v>2023</v>
      </c>
      <c r="M841" s="3" t="str">
        <f>Tabulka_SIS_READER_HODNOCENI[[#This Row],[DOKDYPODAT ROK]]&amp; " březen"</f>
        <v>2023 březen</v>
      </c>
      <c r="N841" t="s">
        <v>60</v>
      </c>
      <c r="P841" s="3" t="s">
        <v>2903</v>
      </c>
      <c r="R841" s="2" t="s">
        <v>2937</v>
      </c>
    </row>
    <row r="842" spans="1:19" x14ac:dyDescent="0.25">
      <c r="A842">
        <v>864</v>
      </c>
      <c r="B842" t="s">
        <v>145</v>
      </c>
      <c r="C842" t="s">
        <v>1609</v>
      </c>
      <c r="D842" t="s">
        <v>1610</v>
      </c>
      <c r="E842" t="s">
        <v>85</v>
      </c>
      <c r="F842" t="s">
        <v>55</v>
      </c>
      <c r="G842" t="s">
        <v>57</v>
      </c>
      <c r="H842" t="s">
        <v>86</v>
      </c>
      <c r="I842" s="2">
        <v>43635</v>
      </c>
      <c r="J842" s="2">
        <v>47288</v>
      </c>
      <c r="K842" s="2">
        <f>Tabulka_SIS_READER_HODNOCENI[[#This Row],[DOKDYAKRED]]-365</f>
        <v>46923</v>
      </c>
      <c r="L842" s="3">
        <v>2028</v>
      </c>
      <c r="M842" s="3" t="str">
        <f>Tabulka_SIS_READER_HODNOCENI[[#This Row],[DOKDYPODAT ROK]]&amp; " březen"</f>
        <v>2028 březen</v>
      </c>
      <c r="N842" t="s">
        <v>60</v>
      </c>
      <c r="O842" s="2">
        <v>45473</v>
      </c>
      <c r="P842" s="3" t="s">
        <v>2915</v>
      </c>
      <c r="R842" s="2" t="s">
        <v>2937</v>
      </c>
    </row>
    <row r="843" spans="1:19" x14ac:dyDescent="0.25">
      <c r="A843">
        <v>1108</v>
      </c>
      <c r="B843" t="s">
        <v>145</v>
      </c>
      <c r="C843" t="s">
        <v>1612</v>
      </c>
      <c r="D843" t="s">
        <v>1613</v>
      </c>
      <c r="E843" t="s">
        <v>85</v>
      </c>
      <c r="F843" t="s">
        <v>55</v>
      </c>
      <c r="G843" t="s">
        <v>106</v>
      </c>
      <c r="H843" t="s">
        <v>86</v>
      </c>
      <c r="I843" s="2">
        <v>43635</v>
      </c>
      <c r="J843" s="2">
        <v>47288</v>
      </c>
      <c r="K843" s="2">
        <f>Tabulka_SIS_READER_HODNOCENI[[#This Row],[DOKDYAKRED]]-365</f>
        <v>46923</v>
      </c>
      <c r="L843" s="3">
        <v>2028</v>
      </c>
      <c r="M843" s="3" t="str">
        <f>Tabulka_SIS_READER_HODNOCENI[[#This Row],[DOKDYPODAT ROK]]&amp; " březen"</f>
        <v>2028 březen</v>
      </c>
      <c r="N843" t="s">
        <v>60</v>
      </c>
      <c r="O843" s="2">
        <v>45473</v>
      </c>
      <c r="P843" s="3" t="s">
        <v>2915</v>
      </c>
      <c r="R843" s="2" t="s">
        <v>2937</v>
      </c>
      <c r="S843">
        <v>864</v>
      </c>
    </row>
    <row r="844" spans="1:19" x14ac:dyDescent="0.25">
      <c r="A844">
        <v>1056</v>
      </c>
      <c r="B844" t="s">
        <v>63</v>
      </c>
      <c r="C844" t="s">
        <v>1614</v>
      </c>
      <c r="D844" t="s">
        <v>1615</v>
      </c>
      <c r="E844" t="s">
        <v>55</v>
      </c>
      <c r="F844" t="s">
        <v>56</v>
      </c>
      <c r="G844" t="s">
        <v>106</v>
      </c>
      <c r="H844" t="s">
        <v>58</v>
      </c>
      <c r="I844" s="2">
        <v>43796</v>
      </c>
      <c r="J844" s="2">
        <v>47449</v>
      </c>
      <c r="K844" s="2">
        <f>Tabulka_SIS_READER_HODNOCENI[[#This Row],[DOKDYAKRED]]-365</f>
        <v>47084</v>
      </c>
      <c r="L844" s="3">
        <v>2028</v>
      </c>
      <c r="M844" s="3" t="str">
        <f>Tabulka_SIS_READER_HODNOCENI[[#This Row],[DOKDYPODAT ROK]]&amp; " květen"</f>
        <v>2028 květen</v>
      </c>
      <c r="N844" t="s">
        <v>60</v>
      </c>
      <c r="P844" s="3" t="s">
        <v>2903</v>
      </c>
      <c r="R844" s="2" t="s">
        <v>2937</v>
      </c>
      <c r="S844">
        <v>1052</v>
      </c>
    </row>
    <row r="845" spans="1:19" x14ac:dyDescent="0.25">
      <c r="A845">
        <v>1056</v>
      </c>
      <c r="B845" t="s">
        <v>69</v>
      </c>
      <c r="C845" t="s">
        <v>1614</v>
      </c>
      <c r="D845" t="s">
        <v>1615</v>
      </c>
      <c r="E845" t="s">
        <v>55</v>
      </c>
      <c r="F845" t="s">
        <v>56</v>
      </c>
      <c r="G845" t="s">
        <v>106</v>
      </c>
      <c r="H845" t="s">
        <v>58</v>
      </c>
      <c r="I845" s="2">
        <v>43796</v>
      </c>
      <c r="J845" s="2">
        <v>47449</v>
      </c>
      <c r="K845" s="2">
        <f>Tabulka_SIS_READER_HODNOCENI[[#This Row],[DOKDYAKRED]]-365</f>
        <v>47084</v>
      </c>
      <c r="L845" s="3">
        <v>2028</v>
      </c>
      <c r="M845" s="3" t="str">
        <f>Tabulka_SIS_READER_HODNOCENI[[#This Row],[DOKDYPODAT ROK]]&amp; " květen"</f>
        <v>2028 květen</v>
      </c>
      <c r="N845" t="s">
        <v>60</v>
      </c>
      <c r="P845" s="3" t="s">
        <v>2903</v>
      </c>
      <c r="R845" s="2" t="s">
        <v>2937</v>
      </c>
      <c r="S845">
        <v>1052</v>
      </c>
    </row>
    <row r="846" spans="1:19" x14ac:dyDescent="0.25">
      <c r="A846">
        <v>1056</v>
      </c>
      <c r="B846" t="s">
        <v>89</v>
      </c>
      <c r="C846" t="s">
        <v>1614</v>
      </c>
      <c r="D846" t="s">
        <v>1615</v>
      </c>
      <c r="E846" t="s">
        <v>55</v>
      </c>
      <c r="F846" t="s">
        <v>56</v>
      </c>
      <c r="G846" t="s">
        <v>106</v>
      </c>
      <c r="H846" t="s">
        <v>58</v>
      </c>
      <c r="I846" s="2">
        <v>43796</v>
      </c>
      <c r="J846" s="2">
        <v>47449</v>
      </c>
      <c r="K846" s="2">
        <f>Tabulka_SIS_READER_HODNOCENI[[#This Row],[DOKDYAKRED]]-365</f>
        <v>47084</v>
      </c>
      <c r="L846" s="3">
        <v>2028</v>
      </c>
      <c r="M846" s="3" t="str">
        <f>Tabulka_SIS_READER_HODNOCENI[[#This Row],[DOKDYPODAT ROK]]&amp; " květen"</f>
        <v>2028 květen</v>
      </c>
      <c r="N846" t="s">
        <v>60</v>
      </c>
      <c r="P846" s="3" t="s">
        <v>2903</v>
      </c>
      <c r="R846" s="2" t="s">
        <v>2937</v>
      </c>
      <c r="S846">
        <v>1052</v>
      </c>
    </row>
    <row r="847" spans="1:19" x14ac:dyDescent="0.25">
      <c r="A847">
        <v>1274</v>
      </c>
      <c r="B847" t="s">
        <v>177</v>
      </c>
      <c r="C847" t="s">
        <v>426</v>
      </c>
      <c r="D847" t="s">
        <v>427</v>
      </c>
      <c r="E847" t="s">
        <v>73</v>
      </c>
      <c r="F847" t="s">
        <v>55</v>
      </c>
      <c r="G847" t="s">
        <v>57</v>
      </c>
      <c r="H847" t="s">
        <v>74</v>
      </c>
      <c r="I847" s="2">
        <v>43796</v>
      </c>
      <c r="J847" s="2">
        <v>47449</v>
      </c>
      <c r="K847" s="2">
        <f>Tabulka_SIS_READER_HODNOCENI[[#This Row],[DOKDYAKRED]]-365</f>
        <v>47084</v>
      </c>
      <c r="L847" s="3">
        <v>2028</v>
      </c>
      <c r="M847" s="3" t="str">
        <f>Tabulka_SIS_READER_HODNOCENI[[#This Row],[DOKDYPODAT ROK]]&amp; " březen"</f>
        <v>2028 březen</v>
      </c>
      <c r="N847" t="s">
        <v>60</v>
      </c>
      <c r="P847" s="3" t="s">
        <v>2903</v>
      </c>
      <c r="R847" s="2" t="s">
        <v>2937</v>
      </c>
    </row>
    <row r="848" spans="1:19" x14ac:dyDescent="0.25">
      <c r="A848">
        <v>761</v>
      </c>
      <c r="B848" t="s">
        <v>63</v>
      </c>
      <c r="C848" t="s">
        <v>912</v>
      </c>
      <c r="D848" t="s">
        <v>913</v>
      </c>
      <c r="E848" t="s">
        <v>55</v>
      </c>
      <c r="F848" t="s">
        <v>55</v>
      </c>
      <c r="G848" t="s">
        <v>57</v>
      </c>
      <c r="H848" t="s">
        <v>58</v>
      </c>
      <c r="I848" s="2">
        <v>43796</v>
      </c>
      <c r="J848" s="2">
        <v>47449</v>
      </c>
      <c r="K848" s="2">
        <f>Tabulka_SIS_READER_HODNOCENI[[#This Row],[DOKDYAKRED]]-365</f>
        <v>47084</v>
      </c>
      <c r="L848" s="3">
        <v>2028</v>
      </c>
      <c r="M848" s="3" t="str">
        <f>Tabulka_SIS_READER_HODNOCENI[[#This Row],[DOKDYPODAT ROK]]&amp; " květen"</f>
        <v>2028 květen</v>
      </c>
      <c r="N848" t="s">
        <v>60</v>
      </c>
      <c r="P848" s="3" t="s">
        <v>2903</v>
      </c>
      <c r="R848" s="2" t="s">
        <v>2937</v>
      </c>
    </row>
    <row r="849" spans="1:19" x14ac:dyDescent="0.25">
      <c r="A849">
        <v>1657</v>
      </c>
      <c r="B849" t="s">
        <v>70</v>
      </c>
      <c r="C849" t="s">
        <v>1618</v>
      </c>
      <c r="D849" t="s">
        <v>1619</v>
      </c>
      <c r="E849" t="s">
        <v>85</v>
      </c>
      <c r="F849" t="s">
        <v>55</v>
      </c>
      <c r="G849" t="s">
        <v>57</v>
      </c>
      <c r="H849" t="s">
        <v>86</v>
      </c>
      <c r="I849" s="2">
        <v>43943</v>
      </c>
      <c r="J849" s="2">
        <v>47595</v>
      </c>
      <c r="K849" s="2">
        <f>Tabulka_SIS_READER_HODNOCENI[[#This Row],[DOKDYAKRED]]-365</f>
        <v>47230</v>
      </c>
      <c r="L849" s="3">
        <v>2029</v>
      </c>
      <c r="M849" s="3" t="str">
        <f>Tabulka_SIS_READER_HODNOCENI[[#This Row],[DOKDYPODAT ROK]]&amp; " březen"</f>
        <v>2029 březen</v>
      </c>
      <c r="N849" t="s">
        <v>60</v>
      </c>
      <c r="P849" s="3" t="s">
        <v>2903</v>
      </c>
      <c r="R849" s="2" t="s">
        <v>2937</v>
      </c>
    </row>
    <row r="850" spans="1:19" x14ac:dyDescent="0.25">
      <c r="A850">
        <v>1127</v>
      </c>
      <c r="B850" t="s">
        <v>348</v>
      </c>
      <c r="C850" t="s">
        <v>1220</v>
      </c>
      <c r="D850" t="s">
        <v>1221</v>
      </c>
      <c r="E850" t="s">
        <v>55</v>
      </c>
      <c r="F850" t="s">
        <v>55</v>
      </c>
      <c r="G850" t="s">
        <v>106</v>
      </c>
      <c r="H850" t="s">
        <v>58</v>
      </c>
      <c r="I850" s="2">
        <v>43607</v>
      </c>
      <c r="J850" s="2">
        <v>47260</v>
      </c>
      <c r="K850" s="2">
        <f>Tabulka_SIS_READER_HODNOCENI[[#This Row],[DOKDYAKRED]]-365</f>
        <v>46895</v>
      </c>
      <c r="L850" s="3">
        <v>2028</v>
      </c>
      <c r="M850" s="3" t="str">
        <f>Tabulka_SIS_READER_HODNOCENI[[#This Row],[DOKDYPODAT ROK]]&amp; " květen"</f>
        <v>2028 květen</v>
      </c>
      <c r="N850" t="s">
        <v>60</v>
      </c>
      <c r="P850" s="3" t="s">
        <v>2903</v>
      </c>
      <c r="R850" s="2" t="s">
        <v>2937</v>
      </c>
      <c r="S850">
        <v>787</v>
      </c>
    </row>
    <row r="851" spans="1:19" x14ac:dyDescent="0.25">
      <c r="A851">
        <v>1060</v>
      </c>
      <c r="B851" t="s">
        <v>70</v>
      </c>
      <c r="C851" t="s">
        <v>1621</v>
      </c>
      <c r="D851" t="s">
        <v>1622</v>
      </c>
      <c r="E851" t="s">
        <v>55</v>
      </c>
      <c r="F851" t="s">
        <v>55</v>
      </c>
      <c r="G851" t="s">
        <v>57</v>
      </c>
      <c r="H851" t="s">
        <v>58</v>
      </c>
      <c r="I851" s="2">
        <v>43635</v>
      </c>
      <c r="J851" s="2">
        <v>45462</v>
      </c>
      <c r="K851" s="2">
        <f>Tabulka_SIS_READER_HODNOCENI[[#This Row],[DOKDYAKRED]]-365</f>
        <v>45097</v>
      </c>
      <c r="L851" s="3">
        <v>2023</v>
      </c>
      <c r="M851" s="3" t="str">
        <f>Tabulka_SIS_READER_HODNOCENI[[#This Row],[DOKDYPODAT ROK]]&amp; " květen"</f>
        <v>2023 květen</v>
      </c>
      <c r="N851" t="s">
        <v>60</v>
      </c>
      <c r="O851" s="2">
        <v>44742</v>
      </c>
      <c r="P851" s="3" t="s">
        <v>2905</v>
      </c>
      <c r="R851" s="2" t="s">
        <v>2937</v>
      </c>
    </row>
    <row r="852" spans="1:19" x14ac:dyDescent="0.25">
      <c r="A852">
        <v>1061</v>
      </c>
      <c r="B852" t="s">
        <v>70</v>
      </c>
      <c r="C852" t="s">
        <v>1624</v>
      </c>
      <c r="D852" t="s">
        <v>1625</v>
      </c>
      <c r="E852" t="s">
        <v>55</v>
      </c>
      <c r="F852" t="s">
        <v>55</v>
      </c>
      <c r="G852" t="s">
        <v>106</v>
      </c>
      <c r="H852" t="s">
        <v>58</v>
      </c>
      <c r="I852" s="2">
        <v>43635</v>
      </c>
      <c r="J852" s="2">
        <v>45462</v>
      </c>
      <c r="K852" s="2">
        <f>Tabulka_SIS_READER_HODNOCENI[[#This Row],[DOKDYAKRED]]-365</f>
        <v>45097</v>
      </c>
      <c r="L852" s="3">
        <v>2023</v>
      </c>
      <c r="M852" s="3" t="str">
        <f>Tabulka_SIS_READER_HODNOCENI[[#This Row],[DOKDYPODAT ROK]]&amp; " květen"</f>
        <v>2023 květen</v>
      </c>
      <c r="N852" t="s">
        <v>60</v>
      </c>
      <c r="O852" s="2">
        <v>44742</v>
      </c>
      <c r="P852" s="3" t="s">
        <v>2905</v>
      </c>
      <c r="R852" s="2" t="s">
        <v>2937</v>
      </c>
      <c r="S852">
        <v>1060</v>
      </c>
    </row>
    <row r="853" spans="1:19" x14ac:dyDescent="0.25">
      <c r="A853">
        <v>1063</v>
      </c>
      <c r="B853" t="s">
        <v>70</v>
      </c>
      <c r="C853" t="s">
        <v>1624</v>
      </c>
      <c r="D853" t="s">
        <v>1625</v>
      </c>
      <c r="E853" t="s">
        <v>55</v>
      </c>
      <c r="F853" t="s">
        <v>56</v>
      </c>
      <c r="G853" t="s">
        <v>106</v>
      </c>
      <c r="H853" t="s">
        <v>58</v>
      </c>
      <c r="I853" s="2">
        <v>43635</v>
      </c>
      <c r="J853" s="2">
        <v>45462</v>
      </c>
      <c r="K853" s="2">
        <f>Tabulka_SIS_READER_HODNOCENI[[#This Row],[DOKDYAKRED]]-365</f>
        <v>45097</v>
      </c>
      <c r="L853" s="3">
        <v>2023</v>
      </c>
      <c r="M853" s="3" t="str">
        <f>Tabulka_SIS_READER_HODNOCENI[[#This Row],[DOKDYPODAT ROK]]&amp; " květen"</f>
        <v>2023 květen</v>
      </c>
      <c r="N853" t="s">
        <v>60</v>
      </c>
      <c r="O853" s="2">
        <v>44742</v>
      </c>
      <c r="P853" s="3" t="s">
        <v>2905</v>
      </c>
      <c r="R853" s="2" t="s">
        <v>2937</v>
      </c>
      <c r="S853">
        <v>1060</v>
      </c>
    </row>
    <row r="854" spans="1:19" x14ac:dyDescent="0.25">
      <c r="A854">
        <v>1062</v>
      </c>
      <c r="B854" t="s">
        <v>70</v>
      </c>
      <c r="C854" t="s">
        <v>1621</v>
      </c>
      <c r="D854" t="s">
        <v>1622</v>
      </c>
      <c r="E854" t="s">
        <v>55</v>
      </c>
      <c r="F854" t="s">
        <v>56</v>
      </c>
      <c r="G854" t="s">
        <v>57</v>
      </c>
      <c r="H854" t="s">
        <v>58</v>
      </c>
      <c r="I854" s="2">
        <v>43635</v>
      </c>
      <c r="J854" s="2">
        <v>45462</v>
      </c>
      <c r="K854" s="2">
        <f>Tabulka_SIS_READER_HODNOCENI[[#This Row],[DOKDYAKRED]]-365</f>
        <v>45097</v>
      </c>
      <c r="L854" s="3">
        <v>2023</v>
      </c>
      <c r="M854" s="3" t="str">
        <f>Tabulka_SIS_READER_HODNOCENI[[#This Row],[DOKDYPODAT ROK]]&amp; " květen"</f>
        <v>2023 květen</v>
      </c>
      <c r="N854" t="s">
        <v>60</v>
      </c>
      <c r="O854" s="2">
        <v>44742</v>
      </c>
      <c r="P854" s="3" t="s">
        <v>2905</v>
      </c>
      <c r="R854" s="2" t="s">
        <v>2937</v>
      </c>
      <c r="S854">
        <v>1060</v>
      </c>
    </row>
    <row r="855" spans="1:19" x14ac:dyDescent="0.25">
      <c r="A855">
        <v>1069</v>
      </c>
      <c r="B855" t="s">
        <v>70</v>
      </c>
      <c r="C855" t="s">
        <v>1626</v>
      </c>
      <c r="D855" t="s">
        <v>1140</v>
      </c>
      <c r="E855" t="s">
        <v>73</v>
      </c>
      <c r="F855" t="s">
        <v>55</v>
      </c>
      <c r="G855" t="s">
        <v>57</v>
      </c>
      <c r="H855" t="s">
        <v>74</v>
      </c>
      <c r="I855" s="2">
        <v>43661</v>
      </c>
      <c r="J855" s="2">
        <v>47314</v>
      </c>
      <c r="K855" s="2">
        <f>Tabulka_SIS_READER_HODNOCENI[[#This Row],[DOKDYAKRED]]-365</f>
        <v>46949</v>
      </c>
      <c r="L855" s="3">
        <v>2028</v>
      </c>
      <c r="M855" s="3" t="str">
        <f>Tabulka_SIS_READER_HODNOCENI[[#This Row],[DOKDYPODAT ROK]]&amp; " březen"</f>
        <v>2028 březen</v>
      </c>
      <c r="N855" t="s">
        <v>60</v>
      </c>
      <c r="O855" s="2">
        <v>45473</v>
      </c>
      <c r="P855" s="3" t="s">
        <v>2915</v>
      </c>
      <c r="R855" s="2" t="s">
        <v>2937</v>
      </c>
    </row>
    <row r="856" spans="1:19" x14ac:dyDescent="0.25">
      <c r="A856">
        <v>1003</v>
      </c>
      <c r="B856" t="s">
        <v>151</v>
      </c>
      <c r="C856" t="s">
        <v>1629</v>
      </c>
      <c r="D856" t="s">
        <v>1630</v>
      </c>
      <c r="E856" t="s">
        <v>55</v>
      </c>
      <c r="F856" t="s">
        <v>55</v>
      </c>
      <c r="G856" t="s">
        <v>106</v>
      </c>
      <c r="H856" t="s">
        <v>58</v>
      </c>
      <c r="I856" s="2">
        <v>43616</v>
      </c>
      <c r="J856" s="2">
        <v>47269</v>
      </c>
      <c r="K856" s="2">
        <f>Tabulka_SIS_READER_HODNOCENI[[#This Row],[DOKDYAKRED]]-365</f>
        <v>46904</v>
      </c>
      <c r="L856" s="3">
        <v>2028</v>
      </c>
      <c r="M856" s="3" t="str">
        <f>Tabulka_SIS_READER_HODNOCENI[[#This Row],[DOKDYPODAT ROK]]&amp; " květen"</f>
        <v>2028 květen</v>
      </c>
      <c r="N856" t="s">
        <v>60</v>
      </c>
      <c r="O856" s="2">
        <v>43982</v>
      </c>
      <c r="P856" s="3" t="s">
        <v>2928</v>
      </c>
      <c r="R856" s="2" t="s">
        <v>2937</v>
      </c>
      <c r="S856">
        <v>702</v>
      </c>
    </row>
    <row r="857" spans="1:19" x14ac:dyDescent="0.25">
      <c r="A857">
        <v>761</v>
      </c>
      <c r="B857" t="s">
        <v>89</v>
      </c>
      <c r="C857" t="s">
        <v>912</v>
      </c>
      <c r="D857" t="s">
        <v>913</v>
      </c>
      <c r="E857" t="s">
        <v>55</v>
      </c>
      <c r="F857" t="s">
        <v>55</v>
      </c>
      <c r="G857" t="s">
        <v>57</v>
      </c>
      <c r="H857" t="s">
        <v>58</v>
      </c>
      <c r="I857" s="2">
        <v>43796</v>
      </c>
      <c r="J857" s="2">
        <v>47449</v>
      </c>
      <c r="K857" s="2">
        <f>Tabulka_SIS_READER_HODNOCENI[[#This Row],[DOKDYAKRED]]-365</f>
        <v>47084</v>
      </c>
      <c r="L857" s="3">
        <v>2028</v>
      </c>
      <c r="M857" s="3" t="str">
        <f>Tabulka_SIS_READER_HODNOCENI[[#This Row],[DOKDYPODAT ROK]]&amp; " květen"</f>
        <v>2028 květen</v>
      </c>
      <c r="N857" t="s">
        <v>60</v>
      </c>
      <c r="P857" s="3" t="s">
        <v>2903</v>
      </c>
      <c r="R857" s="2" t="s">
        <v>2937</v>
      </c>
    </row>
    <row r="858" spans="1:19" x14ac:dyDescent="0.25">
      <c r="A858">
        <v>761</v>
      </c>
      <c r="B858" t="s">
        <v>69</v>
      </c>
      <c r="C858" t="s">
        <v>912</v>
      </c>
      <c r="D858" t="s">
        <v>913</v>
      </c>
      <c r="E858" t="s">
        <v>55</v>
      </c>
      <c r="F858" t="s">
        <v>55</v>
      </c>
      <c r="G858" t="s">
        <v>57</v>
      </c>
      <c r="H858" t="s">
        <v>58</v>
      </c>
      <c r="I858" s="2">
        <v>43796</v>
      </c>
      <c r="J858" s="2">
        <v>47449</v>
      </c>
      <c r="K858" s="2">
        <f>Tabulka_SIS_READER_HODNOCENI[[#This Row],[DOKDYAKRED]]-365</f>
        <v>47084</v>
      </c>
      <c r="L858" s="3">
        <v>2028</v>
      </c>
      <c r="M858" s="3" t="str">
        <f>Tabulka_SIS_READER_HODNOCENI[[#This Row],[DOKDYPODAT ROK]]&amp; " květen"</f>
        <v>2028 květen</v>
      </c>
      <c r="N858" t="s">
        <v>60</v>
      </c>
      <c r="P858" s="3" t="s">
        <v>2903</v>
      </c>
      <c r="R858" s="2" t="s">
        <v>2937</v>
      </c>
    </row>
    <row r="859" spans="1:19" x14ac:dyDescent="0.25">
      <c r="A859">
        <v>1151</v>
      </c>
      <c r="B859" t="s">
        <v>63</v>
      </c>
      <c r="C859" t="s">
        <v>1632</v>
      </c>
      <c r="D859" t="s">
        <v>1633</v>
      </c>
      <c r="E859" t="s">
        <v>55</v>
      </c>
      <c r="F859" t="s">
        <v>56</v>
      </c>
      <c r="G859" t="s">
        <v>106</v>
      </c>
      <c r="H859" t="s">
        <v>58</v>
      </c>
      <c r="I859" s="2">
        <v>43761</v>
      </c>
      <c r="J859" s="2">
        <v>47414</v>
      </c>
      <c r="K859" s="2">
        <f>Tabulka_SIS_READER_HODNOCENI[[#This Row],[DOKDYAKRED]]-365</f>
        <v>47049</v>
      </c>
      <c r="L859" s="3">
        <v>2028</v>
      </c>
      <c r="M859" s="3" t="str">
        <f>Tabulka_SIS_READER_HODNOCENI[[#This Row],[DOKDYPODAT ROK]]&amp; " květen"</f>
        <v>2028 květen</v>
      </c>
      <c r="N859" t="s">
        <v>60</v>
      </c>
      <c r="O859" s="2">
        <v>44012</v>
      </c>
      <c r="P859" s="3" t="s">
        <v>2921</v>
      </c>
      <c r="R859" s="2" t="s">
        <v>2937</v>
      </c>
      <c r="S859">
        <v>777</v>
      </c>
    </row>
    <row r="860" spans="1:19" x14ac:dyDescent="0.25">
      <c r="A860">
        <v>1149</v>
      </c>
      <c r="B860" t="s">
        <v>63</v>
      </c>
      <c r="C860" t="s">
        <v>929</v>
      </c>
      <c r="D860" t="s">
        <v>930</v>
      </c>
      <c r="E860" t="s">
        <v>55</v>
      </c>
      <c r="F860" t="s">
        <v>56</v>
      </c>
      <c r="G860" t="s">
        <v>57</v>
      </c>
      <c r="H860" t="s">
        <v>58</v>
      </c>
      <c r="I860" s="2">
        <v>43761</v>
      </c>
      <c r="J860" s="2">
        <v>47414</v>
      </c>
      <c r="K860" s="2">
        <f>Tabulka_SIS_READER_HODNOCENI[[#This Row],[DOKDYAKRED]]-365</f>
        <v>47049</v>
      </c>
      <c r="L860" s="3">
        <v>2028</v>
      </c>
      <c r="M860" s="3" t="str">
        <f>Tabulka_SIS_READER_HODNOCENI[[#This Row],[DOKDYPODAT ROK]]&amp; " květen"</f>
        <v>2028 květen</v>
      </c>
      <c r="N860" t="s">
        <v>60</v>
      </c>
      <c r="O860" s="2">
        <v>44012</v>
      </c>
      <c r="P860" s="3" t="s">
        <v>2921</v>
      </c>
      <c r="R860" s="2" t="s">
        <v>2937</v>
      </c>
      <c r="S860">
        <v>777</v>
      </c>
    </row>
    <row r="861" spans="1:19" x14ac:dyDescent="0.25">
      <c r="A861">
        <v>1150</v>
      </c>
      <c r="B861" t="s">
        <v>63</v>
      </c>
      <c r="C861" t="s">
        <v>1632</v>
      </c>
      <c r="D861" t="s">
        <v>1633</v>
      </c>
      <c r="E861" t="s">
        <v>55</v>
      </c>
      <c r="F861" t="s">
        <v>55</v>
      </c>
      <c r="G861" t="s">
        <v>106</v>
      </c>
      <c r="H861" t="s">
        <v>58</v>
      </c>
      <c r="I861" s="2">
        <v>43761</v>
      </c>
      <c r="J861" s="2">
        <v>47414</v>
      </c>
      <c r="K861" s="2">
        <f>Tabulka_SIS_READER_HODNOCENI[[#This Row],[DOKDYAKRED]]-365</f>
        <v>47049</v>
      </c>
      <c r="L861" s="3">
        <v>2028</v>
      </c>
      <c r="M861" s="3" t="str">
        <f>Tabulka_SIS_READER_HODNOCENI[[#This Row],[DOKDYPODAT ROK]]&amp; " květen"</f>
        <v>2028 květen</v>
      </c>
      <c r="N861" t="s">
        <v>60</v>
      </c>
      <c r="O861" s="2">
        <v>44012</v>
      </c>
      <c r="P861" s="3" t="s">
        <v>2921</v>
      </c>
      <c r="R861" s="2" t="s">
        <v>2937</v>
      </c>
      <c r="S861">
        <v>777</v>
      </c>
    </row>
    <row r="862" spans="1:19" x14ac:dyDescent="0.25">
      <c r="A862">
        <v>232</v>
      </c>
      <c r="B862" t="s">
        <v>348</v>
      </c>
      <c r="C862" t="s">
        <v>1634</v>
      </c>
      <c r="D862" t="s">
        <v>1635</v>
      </c>
      <c r="E862" t="s">
        <v>55</v>
      </c>
      <c r="F862" t="s">
        <v>55</v>
      </c>
      <c r="G862" t="s">
        <v>57</v>
      </c>
      <c r="H862" t="s">
        <v>58</v>
      </c>
      <c r="I862" s="2">
        <v>43432</v>
      </c>
      <c r="J862" s="2">
        <v>47085</v>
      </c>
      <c r="K862" s="2">
        <f>Tabulka_SIS_READER_HODNOCENI[[#This Row],[DOKDYAKRED]]-365</f>
        <v>46720</v>
      </c>
      <c r="L862" s="3">
        <v>2027</v>
      </c>
      <c r="M862" s="3" t="str">
        <f>Tabulka_SIS_READER_HODNOCENI[[#This Row],[DOKDYPODAT ROK]]&amp; " květen"</f>
        <v>2027 květen</v>
      </c>
      <c r="N862" t="s">
        <v>60</v>
      </c>
      <c r="P862" s="3" t="s">
        <v>2903</v>
      </c>
      <c r="R862" s="2" t="s">
        <v>2937</v>
      </c>
    </row>
    <row r="863" spans="1:19" x14ac:dyDescent="0.25">
      <c r="A863">
        <v>761</v>
      </c>
      <c r="B863" t="s">
        <v>155</v>
      </c>
      <c r="C863" t="s">
        <v>912</v>
      </c>
      <c r="D863" t="s">
        <v>913</v>
      </c>
      <c r="E863" t="s">
        <v>55</v>
      </c>
      <c r="F863" t="s">
        <v>55</v>
      </c>
      <c r="G863" t="s">
        <v>57</v>
      </c>
      <c r="H863" t="s">
        <v>58</v>
      </c>
      <c r="I863" s="2">
        <v>43796</v>
      </c>
      <c r="J863" s="2">
        <v>47449</v>
      </c>
      <c r="K863" s="2">
        <f>Tabulka_SIS_READER_HODNOCENI[[#This Row],[DOKDYAKRED]]-365</f>
        <v>47084</v>
      </c>
      <c r="L863" s="3">
        <v>2028</v>
      </c>
      <c r="M863" s="3" t="str">
        <f>Tabulka_SIS_READER_HODNOCENI[[#This Row],[DOKDYPODAT ROK]]&amp; " květen"</f>
        <v>2028 květen</v>
      </c>
      <c r="N863" t="s">
        <v>60</v>
      </c>
      <c r="P863" s="3" t="s">
        <v>2903</v>
      </c>
      <c r="R863" s="2" t="s">
        <v>2937</v>
      </c>
    </row>
    <row r="864" spans="1:19" x14ac:dyDescent="0.25">
      <c r="A864">
        <v>1151</v>
      </c>
      <c r="B864" t="s">
        <v>89</v>
      </c>
      <c r="C864" t="s">
        <v>1632</v>
      </c>
      <c r="D864" t="s">
        <v>1633</v>
      </c>
      <c r="E864" t="s">
        <v>55</v>
      </c>
      <c r="F864" t="s">
        <v>56</v>
      </c>
      <c r="G864" t="s">
        <v>106</v>
      </c>
      <c r="H864" t="s">
        <v>58</v>
      </c>
      <c r="I864" s="2">
        <v>43761</v>
      </c>
      <c r="J864" s="2">
        <v>47414</v>
      </c>
      <c r="K864" s="2">
        <f>Tabulka_SIS_READER_HODNOCENI[[#This Row],[DOKDYAKRED]]-365</f>
        <v>47049</v>
      </c>
      <c r="L864" s="3">
        <v>2028</v>
      </c>
      <c r="M864" s="3" t="str">
        <f>Tabulka_SIS_READER_HODNOCENI[[#This Row],[DOKDYPODAT ROK]]&amp; " květen"</f>
        <v>2028 květen</v>
      </c>
      <c r="N864" t="s">
        <v>60</v>
      </c>
      <c r="O864" s="2">
        <v>44012</v>
      </c>
      <c r="P864" s="3" t="s">
        <v>2921</v>
      </c>
      <c r="R864" s="2" t="s">
        <v>2937</v>
      </c>
      <c r="S864">
        <v>777</v>
      </c>
    </row>
    <row r="865" spans="1:19" x14ac:dyDescent="0.25">
      <c r="A865">
        <v>1149</v>
      </c>
      <c r="B865" t="s">
        <v>89</v>
      </c>
      <c r="C865" t="s">
        <v>929</v>
      </c>
      <c r="D865" t="s">
        <v>930</v>
      </c>
      <c r="E865" t="s">
        <v>55</v>
      </c>
      <c r="F865" t="s">
        <v>56</v>
      </c>
      <c r="G865" t="s">
        <v>57</v>
      </c>
      <c r="H865" t="s">
        <v>58</v>
      </c>
      <c r="I865" s="2">
        <v>43761</v>
      </c>
      <c r="J865" s="2">
        <v>47414</v>
      </c>
      <c r="K865" s="2">
        <f>Tabulka_SIS_READER_HODNOCENI[[#This Row],[DOKDYAKRED]]-365</f>
        <v>47049</v>
      </c>
      <c r="L865" s="3">
        <v>2028</v>
      </c>
      <c r="M865" s="3" t="str">
        <f>Tabulka_SIS_READER_HODNOCENI[[#This Row],[DOKDYPODAT ROK]]&amp; " květen"</f>
        <v>2028 květen</v>
      </c>
      <c r="N865" t="s">
        <v>60</v>
      </c>
      <c r="O865" s="2">
        <v>44012</v>
      </c>
      <c r="P865" s="3" t="s">
        <v>2921</v>
      </c>
      <c r="R865" s="2" t="s">
        <v>2937</v>
      </c>
      <c r="S865">
        <v>777</v>
      </c>
    </row>
    <row r="866" spans="1:19" x14ac:dyDescent="0.25">
      <c r="A866">
        <v>1150</v>
      </c>
      <c r="B866" t="s">
        <v>89</v>
      </c>
      <c r="C866" t="s">
        <v>1632</v>
      </c>
      <c r="D866" t="s">
        <v>1633</v>
      </c>
      <c r="E866" t="s">
        <v>55</v>
      </c>
      <c r="F866" t="s">
        <v>55</v>
      </c>
      <c r="G866" t="s">
        <v>106</v>
      </c>
      <c r="H866" t="s">
        <v>58</v>
      </c>
      <c r="I866" s="2">
        <v>43761</v>
      </c>
      <c r="J866" s="2">
        <v>47414</v>
      </c>
      <c r="K866" s="2">
        <f>Tabulka_SIS_READER_HODNOCENI[[#This Row],[DOKDYAKRED]]-365</f>
        <v>47049</v>
      </c>
      <c r="L866" s="3">
        <v>2028</v>
      </c>
      <c r="M866" s="3" t="str">
        <f>Tabulka_SIS_READER_HODNOCENI[[#This Row],[DOKDYPODAT ROK]]&amp; " květen"</f>
        <v>2028 květen</v>
      </c>
      <c r="N866" t="s">
        <v>60</v>
      </c>
      <c r="O866" s="2">
        <v>44012</v>
      </c>
      <c r="P866" s="3" t="s">
        <v>2921</v>
      </c>
      <c r="R866" s="2" t="s">
        <v>2937</v>
      </c>
      <c r="S866">
        <v>777</v>
      </c>
    </row>
    <row r="867" spans="1:19" x14ac:dyDescent="0.25">
      <c r="A867">
        <v>1151</v>
      </c>
      <c r="B867" t="s">
        <v>155</v>
      </c>
      <c r="C867" t="s">
        <v>1632</v>
      </c>
      <c r="D867" t="s">
        <v>1633</v>
      </c>
      <c r="E867" t="s">
        <v>55</v>
      </c>
      <c r="F867" t="s">
        <v>56</v>
      </c>
      <c r="G867" t="s">
        <v>106</v>
      </c>
      <c r="H867" t="s">
        <v>58</v>
      </c>
      <c r="I867" s="2">
        <v>43761</v>
      </c>
      <c r="J867" s="2">
        <v>47414</v>
      </c>
      <c r="K867" s="2">
        <f>Tabulka_SIS_READER_HODNOCENI[[#This Row],[DOKDYAKRED]]-365</f>
        <v>47049</v>
      </c>
      <c r="L867" s="3">
        <v>2028</v>
      </c>
      <c r="M867" s="3" t="str">
        <f>Tabulka_SIS_READER_HODNOCENI[[#This Row],[DOKDYPODAT ROK]]&amp; " květen"</f>
        <v>2028 květen</v>
      </c>
      <c r="N867" t="s">
        <v>60</v>
      </c>
      <c r="O867" s="2">
        <v>44012</v>
      </c>
      <c r="P867" s="3" t="s">
        <v>2921</v>
      </c>
      <c r="R867" s="2" t="s">
        <v>2937</v>
      </c>
      <c r="S867">
        <v>777</v>
      </c>
    </row>
    <row r="868" spans="1:19" x14ac:dyDescent="0.25">
      <c r="A868">
        <v>1149</v>
      </c>
      <c r="B868" t="s">
        <v>155</v>
      </c>
      <c r="C868" t="s">
        <v>929</v>
      </c>
      <c r="D868" t="s">
        <v>930</v>
      </c>
      <c r="E868" t="s">
        <v>55</v>
      </c>
      <c r="F868" t="s">
        <v>56</v>
      </c>
      <c r="G868" t="s">
        <v>57</v>
      </c>
      <c r="H868" t="s">
        <v>58</v>
      </c>
      <c r="I868" s="2">
        <v>43761</v>
      </c>
      <c r="J868" s="2">
        <v>47414</v>
      </c>
      <c r="K868" s="2">
        <f>Tabulka_SIS_READER_HODNOCENI[[#This Row],[DOKDYAKRED]]-365</f>
        <v>47049</v>
      </c>
      <c r="L868" s="3">
        <v>2028</v>
      </c>
      <c r="M868" s="3" t="str">
        <f>Tabulka_SIS_READER_HODNOCENI[[#This Row],[DOKDYPODAT ROK]]&amp; " květen"</f>
        <v>2028 květen</v>
      </c>
      <c r="N868" t="s">
        <v>60</v>
      </c>
      <c r="O868" s="2">
        <v>44012</v>
      </c>
      <c r="P868" s="3" t="s">
        <v>2921</v>
      </c>
      <c r="R868" s="2" t="s">
        <v>2937</v>
      </c>
      <c r="S868">
        <v>777</v>
      </c>
    </row>
    <row r="869" spans="1:19" x14ac:dyDescent="0.25">
      <c r="A869">
        <v>850</v>
      </c>
      <c r="B869" t="s">
        <v>155</v>
      </c>
      <c r="C869" t="s">
        <v>1638</v>
      </c>
      <c r="D869" t="s">
        <v>1639</v>
      </c>
      <c r="E869" t="s">
        <v>55</v>
      </c>
      <c r="F869" t="s">
        <v>55</v>
      </c>
      <c r="G869" t="s">
        <v>57</v>
      </c>
      <c r="H869" t="s">
        <v>58</v>
      </c>
      <c r="I869" s="2">
        <v>43761</v>
      </c>
      <c r="J869" s="2">
        <v>47414</v>
      </c>
      <c r="K869" s="2">
        <f>Tabulka_SIS_READER_HODNOCENI[[#This Row],[DOKDYAKRED]]-365</f>
        <v>47049</v>
      </c>
      <c r="L869" s="3">
        <v>2028</v>
      </c>
      <c r="M869" s="3" t="str">
        <f>Tabulka_SIS_READER_HODNOCENI[[#This Row],[DOKDYPODAT ROK]]&amp; " květen"</f>
        <v>2028 květen</v>
      </c>
      <c r="N869" t="s">
        <v>60</v>
      </c>
      <c r="P869" s="3" t="s">
        <v>2903</v>
      </c>
      <c r="R869" s="2" t="s">
        <v>2937</v>
      </c>
    </row>
    <row r="870" spans="1:19" x14ac:dyDescent="0.25">
      <c r="A870">
        <v>758</v>
      </c>
      <c r="B870" t="s">
        <v>155</v>
      </c>
      <c r="C870" t="s">
        <v>1641</v>
      </c>
      <c r="D870" t="s">
        <v>1642</v>
      </c>
      <c r="E870" t="s">
        <v>85</v>
      </c>
      <c r="F870" t="s">
        <v>55</v>
      </c>
      <c r="G870" t="s">
        <v>57</v>
      </c>
      <c r="H870" t="s">
        <v>86</v>
      </c>
      <c r="I870" s="2">
        <v>43661</v>
      </c>
      <c r="J870" s="2">
        <v>47314</v>
      </c>
      <c r="K870" s="2">
        <f>Tabulka_SIS_READER_HODNOCENI[[#This Row],[DOKDYAKRED]]-365</f>
        <v>46949</v>
      </c>
      <c r="L870" s="3">
        <v>2028</v>
      </c>
      <c r="M870" s="3" t="str">
        <f>Tabulka_SIS_READER_HODNOCENI[[#This Row],[DOKDYPODAT ROK]]&amp; " březen"</f>
        <v>2028 březen</v>
      </c>
      <c r="N870" t="s">
        <v>60</v>
      </c>
      <c r="P870" s="3" t="s">
        <v>2903</v>
      </c>
      <c r="R870" s="2" t="s">
        <v>2937</v>
      </c>
    </row>
    <row r="871" spans="1:19" x14ac:dyDescent="0.25">
      <c r="A871">
        <v>1377</v>
      </c>
      <c r="B871" t="s">
        <v>155</v>
      </c>
      <c r="C871" t="s">
        <v>1644</v>
      </c>
      <c r="D871" t="s">
        <v>1645</v>
      </c>
      <c r="E871" t="s">
        <v>85</v>
      </c>
      <c r="F871" t="s">
        <v>55</v>
      </c>
      <c r="G871" t="s">
        <v>106</v>
      </c>
      <c r="H871" t="s">
        <v>86</v>
      </c>
      <c r="I871" s="2">
        <v>43661</v>
      </c>
      <c r="J871" s="2">
        <v>47314</v>
      </c>
      <c r="K871" s="2">
        <f>Tabulka_SIS_READER_HODNOCENI[[#This Row],[DOKDYAKRED]]-365</f>
        <v>46949</v>
      </c>
      <c r="L871" s="3">
        <v>2028</v>
      </c>
      <c r="M871" s="3" t="str">
        <f>Tabulka_SIS_READER_HODNOCENI[[#This Row],[DOKDYPODAT ROK]]&amp; " březen"</f>
        <v>2028 březen</v>
      </c>
      <c r="N871" t="s">
        <v>60</v>
      </c>
      <c r="P871" s="3" t="s">
        <v>2903</v>
      </c>
      <c r="R871" s="2" t="s">
        <v>2937</v>
      </c>
      <c r="S871">
        <v>758</v>
      </c>
    </row>
    <row r="872" spans="1:19" x14ac:dyDescent="0.25">
      <c r="A872">
        <v>1150</v>
      </c>
      <c r="B872" t="s">
        <v>155</v>
      </c>
      <c r="C872" t="s">
        <v>1632</v>
      </c>
      <c r="D872" t="s">
        <v>1633</v>
      </c>
      <c r="E872" t="s">
        <v>55</v>
      </c>
      <c r="F872" t="s">
        <v>55</v>
      </c>
      <c r="G872" t="s">
        <v>106</v>
      </c>
      <c r="H872" t="s">
        <v>58</v>
      </c>
      <c r="I872" s="2">
        <v>43761</v>
      </c>
      <c r="J872" s="2">
        <v>47414</v>
      </c>
      <c r="K872" s="2">
        <f>Tabulka_SIS_READER_HODNOCENI[[#This Row],[DOKDYAKRED]]-365</f>
        <v>47049</v>
      </c>
      <c r="L872" s="3">
        <v>2028</v>
      </c>
      <c r="M872" s="3" t="str">
        <f>Tabulka_SIS_READER_HODNOCENI[[#This Row],[DOKDYPODAT ROK]]&amp; " květen"</f>
        <v>2028 květen</v>
      </c>
      <c r="N872" t="s">
        <v>60</v>
      </c>
      <c r="O872" s="2">
        <v>44012</v>
      </c>
      <c r="P872" s="3" t="s">
        <v>2921</v>
      </c>
      <c r="R872" s="2" t="s">
        <v>2937</v>
      </c>
      <c r="S872">
        <v>777</v>
      </c>
    </row>
    <row r="873" spans="1:19" x14ac:dyDescent="0.25">
      <c r="A873">
        <v>1117</v>
      </c>
      <c r="B873" t="s">
        <v>70</v>
      </c>
      <c r="C873" t="s">
        <v>1646</v>
      </c>
      <c r="D873" t="s">
        <v>1647</v>
      </c>
      <c r="E873" t="s">
        <v>73</v>
      </c>
      <c r="F873" t="s">
        <v>55</v>
      </c>
      <c r="G873" t="s">
        <v>57</v>
      </c>
      <c r="H873" t="s">
        <v>74</v>
      </c>
      <c r="I873" s="2">
        <v>43635</v>
      </c>
      <c r="J873" s="2">
        <v>47288</v>
      </c>
      <c r="K873" s="2">
        <f>Tabulka_SIS_READER_HODNOCENI[[#This Row],[DOKDYAKRED]]-365</f>
        <v>46923</v>
      </c>
      <c r="L873" s="3">
        <v>2028</v>
      </c>
      <c r="M873" s="3" t="str">
        <f>Tabulka_SIS_READER_HODNOCENI[[#This Row],[DOKDYPODAT ROK]]&amp; " březen"</f>
        <v>2028 březen</v>
      </c>
      <c r="N873" t="s">
        <v>60</v>
      </c>
      <c r="O873" s="2">
        <v>44741</v>
      </c>
      <c r="P873" s="3" t="s">
        <v>2929</v>
      </c>
      <c r="R873" s="2" t="s">
        <v>2937</v>
      </c>
    </row>
    <row r="874" spans="1:19" x14ac:dyDescent="0.25">
      <c r="A874">
        <v>792</v>
      </c>
      <c r="B874" t="s">
        <v>198</v>
      </c>
      <c r="C874" t="s">
        <v>1649</v>
      </c>
      <c r="D874" t="s">
        <v>1650</v>
      </c>
      <c r="E874" t="s">
        <v>85</v>
      </c>
      <c r="F874" t="s">
        <v>799</v>
      </c>
      <c r="G874" t="s">
        <v>106</v>
      </c>
      <c r="H874" t="s">
        <v>86</v>
      </c>
      <c r="I874" s="2">
        <v>43579</v>
      </c>
      <c r="J874" s="2">
        <v>47232</v>
      </c>
      <c r="K874" s="2">
        <f>Tabulka_SIS_READER_HODNOCENI[[#This Row],[DOKDYAKRED]]-365</f>
        <v>46867</v>
      </c>
      <c r="L874" s="3">
        <v>2028</v>
      </c>
      <c r="M874" s="3" t="str">
        <f>Tabulka_SIS_READER_HODNOCENI[[#This Row],[DOKDYPODAT ROK]]&amp; " březen"</f>
        <v>2028 březen</v>
      </c>
      <c r="N874" t="s">
        <v>60</v>
      </c>
      <c r="P874" s="3" t="s">
        <v>2903</v>
      </c>
      <c r="R874" s="2" t="s">
        <v>2937</v>
      </c>
      <c r="S874">
        <v>764</v>
      </c>
    </row>
    <row r="875" spans="1:19" x14ac:dyDescent="0.25">
      <c r="A875">
        <v>1159</v>
      </c>
      <c r="B875" t="s">
        <v>155</v>
      </c>
      <c r="C875" t="s">
        <v>1651</v>
      </c>
      <c r="D875" t="s">
        <v>1652</v>
      </c>
      <c r="E875" t="s">
        <v>55</v>
      </c>
      <c r="F875" t="s">
        <v>55</v>
      </c>
      <c r="G875" t="s">
        <v>106</v>
      </c>
      <c r="H875" t="s">
        <v>58</v>
      </c>
      <c r="I875" s="2">
        <v>43761</v>
      </c>
      <c r="J875" s="2">
        <v>47414</v>
      </c>
      <c r="K875" s="2">
        <f>Tabulka_SIS_READER_HODNOCENI[[#This Row],[DOKDYAKRED]]-365</f>
        <v>47049</v>
      </c>
      <c r="L875" s="3">
        <v>2028</v>
      </c>
      <c r="M875" s="3" t="str">
        <f>Tabulka_SIS_READER_HODNOCENI[[#This Row],[DOKDYPODAT ROK]]&amp; " květen"</f>
        <v>2028 květen</v>
      </c>
      <c r="N875" t="s">
        <v>60</v>
      </c>
      <c r="P875" s="3" t="s">
        <v>2903</v>
      </c>
      <c r="R875" s="2" t="s">
        <v>2937</v>
      </c>
      <c r="S875">
        <v>850</v>
      </c>
    </row>
    <row r="876" spans="1:19" x14ac:dyDescent="0.25">
      <c r="A876">
        <v>1160</v>
      </c>
      <c r="B876" t="s">
        <v>155</v>
      </c>
      <c r="C876" t="s">
        <v>1651</v>
      </c>
      <c r="D876" t="s">
        <v>1652</v>
      </c>
      <c r="E876" t="s">
        <v>55</v>
      </c>
      <c r="F876" t="s">
        <v>56</v>
      </c>
      <c r="G876" t="s">
        <v>106</v>
      </c>
      <c r="H876" t="s">
        <v>58</v>
      </c>
      <c r="I876" s="2">
        <v>43761</v>
      </c>
      <c r="J876" s="2">
        <v>47414</v>
      </c>
      <c r="K876" s="2">
        <f>Tabulka_SIS_READER_HODNOCENI[[#This Row],[DOKDYAKRED]]-365</f>
        <v>47049</v>
      </c>
      <c r="L876" s="3">
        <v>2028</v>
      </c>
      <c r="M876" s="3" t="str">
        <f>Tabulka_SIS_READER_HODNOCENI[[#This Row],[DOKDYPODAT ROK]]&amp; " květen"</f>
        <v>2028 květen</v>
      </c>
      <c r="N876" t="s">
        <v>60</v>
      </c>
      <c r="P876" s="3" t="s">
        <v>2903</v>
      </c>
      <c r="R876" s="2" t="s">
        <v>2937</v>
      </c>
      <c r="S876">
        <v>850</v>
      </c>
    </row>
    <row r="877" spans="1:19" x14ac:dyDescent="0.25">
      <c r="A877">
        <v>1158</v>
      </c>
      <c r="B877" t="s">
        <v>155</v>
      </c>
      <c r="C877" t="s">
        <v>1638</v>
      </c>
      <c r="D877" t="s">
        <v>1639</v>
      </c>
      <c r="E877" t="s">
        <v>55</v>
      </c>
      <c r="F877" t="s">
        <v>56</v>
      </c>
      <c r="G877" t="s">
        <v>57</v>
      </c>
      <c r="H877" t="s">
        <v>58</v>
      </c>
      <c r="I877" s="2">
        <v>43761</v>
      </c>
      <c r="J877" s="2">
        <v>47414</v>
      </c>
      <c r="K877" s="2">
        <f>Tabulka_SIS_READER_HODNOCENI[[#This Row],[DOKDYAKRED]]-365</f>
        <v>47049</v>
      </c>
      <c r="L877" s="3">
        <v>2028</v>
      </c>
      <c r="M877" s="3" t="str">
        <f>Tabulka_SIS_READER_HODNOCENI[[#This Row],[DOKDYPODAT ROK]]&amp; " květen"</f>
        <v>2028 květen</v>
      </c>
      <c r="N877" t="s">
        <v>60</v>
      </c>
      <c r="P877" s="3" t="s">
        <v>2903</v>
      </c>
      <c r="R877" s="2" t="s">
        <v>2937</v>
      </c>
      <c r="S877">
        <v>850</v>
      </c>
    </row>
    <row r="878" spans="1:19" x14ac:dyDescent="0.25">
      <c r="A878">
        <v>839</v>
      </c>
      <c r="B878" t="s">
        <v>145</v>
      </c>
      <c r="C878" t="s">
        <v>1653</v>
      </c>
      <c r="D878" t="s">
        <v>1654</v>
      </c>
      <c r="E878" t="s">
        <v>85</v>
      </c>
      <c r="F878" t="s">
        <v>55</v>
      </c>
      <c r="G878" t="s">
        <v>57</v>
      </c>
      <c r="H878" t="s">
        <v>86</v>
      </c>
      <c r="I878" s="2">
        <v>43635</v>
      </c>
      <c r="J878" s="2">
        <v>47288</v>
      </c>
      <c r="K878" s="2">
        <f>Tabulka_SIS_READER_HODNOCENI[[#This Row],[DOKDYAKRED]]-365</f>
        <v>46923</v>
      </c>
      <c r="L878" s="3">
        <v>2028</v>
      </c>
      <c r="M878" s="3" t="str">
        <f>Tabulka_SIS_READER_HODNOCENI[[#This Row],[DOKDYPODAT ROK]]&amp; " březen"</f>
        <v>2028 březen</v>
      </c>
      <c r="N878" t="s">
        <v>60</v>
      </c>
      <c r="P878" s="3" t="s">
        <v>2903</v>
      </c>
      <c r="R878" s="2" t="s">
        <v>2937</v>
      </c>
    </row>
    <row r="879" spans="1:19" x14ac:dyDescent="0.25">
      <c r="A879">
        <v>1291</v>
      </c>
      <c r="B879" t="s">
        <v>145</v>
      </c>
      <c r="C879" t="s">
        <v>1656</v>
      </c>
      <c r="D879" t="s">
        <v>1657</v>
      </c>
      <c r="E879" t="s">
        <v>85</v>
      </c>
      <c r="F879" t="s">
        <v>55</v>
      </c>
      <c r="G879" t="s">
        <v>106</v>
      </c>
      <c r="H879" t="s">
        <v>86</v>
      </c>
      <c r="I879" s="2">
        <v>43635</v>
      </c>
      <c r="J879" s="2">
        <v>47288</v>
      </c>
      <c r="K879" s="2">
        <f>Tabulka_SIS_READER_HODNOCENI[[#This Row],[DOKDYAKRED]]-365</f>
        <v>46923</v>
      </c>
      <c r="L879" s="3">
        <v>2028</v>
      </c>
      <c r="M879" s="3" t="str">
        <f>Tabulka_SIS_READER_HODNOCENI[[#This Row],[DOKDYPODAT ROK]]&amp; " březen"</f>
        <v>2028 březen</v>
      </c>
      <c r="N879" t="s">
        <v>60</v>
      </c>
      <c r="P879" s="3" t="s">
        <v>2903</v>
      </c>
      <c r="R879" s="2" t="s">
        <v>2937</v>
      </c>
      <c r="S879">
        <v>839</v>
      </c>
    </row>
    <row r="880" spans="1:19" x14ac:dyDescent="0.25">
      <c r="A880">
        <v>760</v>
      </c>
      <c r="B880" t="s">
        <v>155</v>
      </c>
      <c r="C880" t="s">
        <v>1658</v>
      </c>
      <c r="D880" t="s">
        <v>1659</v>
      </c>
      <c r="E880" t="s">
        <v>55</v>
      </c>
      <c r="F880" t="s">
        <v>55</v>
      </c>
      <c r="G880" t="s">
        <v>57</v>
      </c>
      <c r="H880" t="s">
        <v>58</v>
      </c>
      <c r="I880" s="2">
        <v>43796</v>
      </c>
      <c r="J880" s="2">
        <v>47449</v>
      </c>
      <c r="K880" s="2">
        <f>Tabulka_SIS_READER_HODNOCENI[[#This Row],[DOKDYAKRED]]-365</f>
        <v>47084</v>
      </c>
      <c r="L880" s="3">
        <v>2028</v>
      </c>
      <c r="M880" s="3" t="str">
        <f>Tabulka_SIS_READER_HODNOCENI[[#This Row],[DOKDYPODAT ROK]]&amp; " květen"</f>
        <v>2028 květen</v>
      </c>
      <c r="N880" t="s">
        <v>60</v>
      </c>
      <c r="P880" s="3" t="s">
        <v>2903</v>
      </c>
      <c r="R880" s="2" t="s">
        <v>2937</v>
      </c>
    </row>
    <row r="881" spans="1:19" x14ac:dyDescent="0.25">
      <c r="A881">
        <v>919</v>
      </c>
      <c r="B881" t="s">
        <v>155</v>
      </c>
      <c r="C881" t="s">
        <v>1661</v>
      </c>
      <c r="D881" t="s">
        <v>1662</v>
      </c>
      <c r="E881" t="s">
        <v>55</v>
      </c>
      <c r="F881" t="s">
        <v>55</v>
      </c>
      <c r="G881" t="s">
        <v>57</v>
      </c>
      <c r="H881" t="s">
        <v>58</v>
      </c>
      <c r="I881" s="2">
        <v>43761</v>
      </c>
      <c r="J881" s="2">
        <v>47414</v>
      </c>
      <c r="K881" s="2">
        <f>Tabulka_SIS_READER_HODNOCENI[[#This Row],[DOKDYAKRED]]-365</f>
        <v>47049</v>
      </c>
      <c r="L881" s="3">
        <v>2028</v>
      </c>
      <c r="M881" s="3" t="str">
        <f>Tabulka_SIS_READER_HODNOCENI[[#This Row],[DOKDYPODAT ROK]]&amp; " květen"</f>
        <v>2028 květen</v>
      </c>
      <c r="N881" t="s">
        <v>60</v>
      </c>
      <c r="P881" s="3" t="s">
        <v>2903</v>
      </c>
      <c r="R881" s="2" t="s">
        <v>2937</v>
      </c>
    </row>
    <row r="882" spans="1:19" x14ac:dyDescent="0.25">
      <c r="A882">
        <v>1152</v>
      </c>
      <c r="B882" t="s">
        <v>155</v>
      </c>
      <c r="C882" t="s">
        <v>1661</v>
      </c>
      <c r="D882" t="s">
        <v>1662</v>
      </c>
      <c r="E882" t="s">
        <v>55</v>
      </c>
      <c r="F882" t="s">
        <v>56</v>
      </c>
      <c r="G882" t="s">
        <v>57</v>
      </c>
      <c r="H882" t="s">
        <v>58</v>
      </c>
      <c r="I882" s="2">
        <v>43761</v>
      </c>
      <c r="J882" s="2">
        <v>47414</v>
      </c>
      <c r="K882" s="2">
        <f>Tabulka_SIS_READER_HODNOCENI[[#This Row],[DOKDYAKRED]]-365</f>
        <v>47049</v>
      </c>
      <c r="L882" s="3">
        <v>2028</v>
      </c>
      <c r="M882" s="3" t="str">
        <f>Tabulka_SIS_READER_HODNOCENI[[#This Row],[DOKDYPODAT ROK]]&amp; " květen"</f>
        <v>2028 květen</v>
      </c>
      <c r="N882" t="s">
        <v>60</v>
      </c>
      <c r="P882" s="3" t="s">
        <v>2903</v>
      </c>
      <c r="R882" s="2" t="s">
        <v>2937</v>
      </c>
      <c r="S882">
        <v>919</v>
      </c>
    </row>
    <row r="883" spans="1:19" x14ac:dyDescent="0.25">
      <c r="A883">
        <v>1154</v>
      </c>
      <c r="B883" t="s">
        <v>155</v>
      </c>
      <c r="C883" t="s">
        <v>1664</v>
      </c>
      <c r="D883" t="s">
        <v>1665</v>
      </c>
      <c r="E883" t="s">
        <v>55</v>
      </c>
      <c r="F883" t="s">
        <v>56</v>
      </c>
      <c r="G883" t="s">
        <v>106</v>
      </c>
      <c r="H883" t="s">
        <v>58</v>
      </c>
      <c r="I883" s="2">
        <v>43761</v>
      </c>
      <c r="J883" s="2">
        <v>47414</v>
      </c>
      <c r="K883" s="2">
        <f>Tabulka_SIS_READER_HODNOCENI[[#This Row],[DOKDYAKRED]]-365</f>
        <v>47049</v>
      </c>
      <c r="L883" s="3">
        <v>2028</v>
      </c>
      <c r="M883" s="3" t="str">
        <f>Tabulka_SIS_READER_HODNOCENI[[#This Row],[DOKDYPODAT ROK]]&amp; " květen"</f>
        <v>2028 květen</v>
      </c>
      <c r="N883" t="s">
        <v>60</v>
      </c>
      <c r="P883" s="3" t="s">
        <v>2903</v>
      </c>
      <c r="R883" s="2" t="s">
        <v>2937</v>
      </c>
      <c r="S883">
        <v>919</v>
      </c>
    </row>
    <row r="884" spans="1:19" x14ac:dyDescent="0.25">
      <c r="A884">
        <v>1153</v>
      </c>
      <c r="B884" t="s">
        <v>155</v>
      </c>
      <c r="C884" t="s">
        <v>1664</v>
      </c>
      <c r="D884" t="s">
        <v>1665</v>
      </c>
      <c r="E884" t="s">
        <v>55</v>
      </c>
      <c r="F884" t="s">
        <v>55</v>
      </c>
      <c r="G884" t="s">
        <v>106</v>
      </c>
      <c r="H884" t="s">
        <v>58</v>
      </c>
      <c r="I884" s="2">
        <v>43761</v>
      </c>
      <c r="J884" s="2">
        <v>47414</v>
      </c>
      <c r="K884" s="2">
        <f>Tabulka_SIS_READER_HODNOCENI[[#This Row],[DOKDYAKRED]]-365</f>
        <v>47049</v>
      </c>
      <c r="L884" s="3">
        <v>2028</v>
      </c>
      <c r="M884" s="3" t="str">
        <f>Tabulka_SIS_READER_HODNOCENI[[#This Row],[DOKDYPODAT ROK]]&amp; " květen"</f>
        <v>2028 květen</v>
      </c>
      <c r="N884" t="s">
        <v>60</v>
      </c>
      <c r="P884" s="3" t="s">
        <v>2903</v>
      </c>
      <c r="R884" s="2" t="s">
        <v>2937</v>
      </c>
      <c r="S884">
        <v>919</v>
      </c>
    </row>
    <row r="885" spans="1:19" x14ac:dyDescent="0.25">
      <c r="A885">
        <v>1316</v>
      </c>
      <c r="B885" t="s">
        <v>210</v>
      </c>
      <c r="C885" t="s">
        <v>644</v>
      </c>
      <c r="D885" t="s">
        <v>645</v>
      </c>
      <c r="E885" t="s">
        <v>55</v>
      </c>
      <c r="F885" t="s">
        <v>55</v>
      </c>
      <c r="G885" t="s">
        <v>106</v>
      </c>
      <c r="H885" t="s">
        <v>58</v>
      </c>
      <c r="I885" s="2">
        <v>43761</v>
      </c>
      <c r="J885" s="2">
        <v>45588</v>
      </c>
      <c r="K885" s="2">
        <f>Tabulka_SIS_READER_HODNOCENI[[#This Row],[DOKDYAKRED]]-365</f>
        <v>45223</v>
      </c>
      <c r="L885" s="3">
        <v>2023</v>
      </c>
      <c r="M885" s="3" t="str">
        <f>Tabulka_SIS_READER_HODNOCENI[[#This Row],[DOKDYPODAT ROK]]&amp; " květen"</f>
        <v>2023 květen</v>
      </c>
      <c r="N885" t="s">
        <v>60</v>
      </c>
      <c r="O885" s="2">
        <v>44864</v>
      </c>
      <c r="P885" s="3" t="s">
        <v>2918</v>
      </c>
      <c r="R885" s="2" t="s">
        <v>2937</v>
      </c>
      <c r="S885">
        <v>821</v>
      </c>
    </row>
    <row r="886" spans="1:19" x14ac:dyDescent="0.25">
      <c r="A886">
        <v>579</v>
      </c>
      <c r="B886" t="s">
        <v>151</v>
      </c>
      <c r="C886" t="s">
        <v>1666</v>
      </c>
      <c r="D886" t="s">
        <v>1667</v>
      </c>
      <c r="E886" t="s">
        <v>55</v>
      </c>
      <c r="F886" t="s">
        <v>56</v>
      </c>
      <c r="G886" t="s">
        <v>106</v>
      </c>
      <c r="H886" t="s">
        <v>58</v>
      </c>
      <c r="I886" s="2">
        <v>43761</v>
      </c>
      <c r="J886" s="2">
        <v>45588</v>
      </c>
      <c r="K886" s="2">
        <f>Tabulka_SIS_READER_HODNOCENI[[#This Row],[DOKDYAKRED]]-365</f>
        <v>45223</v>
      </c>
      <c r="L886" s="3">
        <v>2023</v>
      </c>
      <c r="M886" s="3" t="str">
        <f>Tabulka_SIS_READER_HODNOCENI[[#This Row],[DOKDYPODAT ROK]]&amp; " květen"</f>
        <v>2023 květen</v>
      </c>
      <c r="N886" t="s">
        <v>60</v>
      </c>
      <c r="P886" s="3" t="s">
        <v>2903</v>
      </c>
      <c r="R886" s="2" t="s">
        <v>2937</v>
      </c>
      <c r="S886">
        <v>373</v>
      </c>
    </row>
    <row r="887" spans="1:19" x14ac:dyDescent="0.25">
      <c r="A887">
        <v>787</v>
      </c>
      <c r="B887" t="s">
        <v>348</v>
      </c>
      <c r="C887" t="s">
        <v>1589</v>
      </c>
      <c r="D887" t="s">
        <v>1590</v>
      </c>
      <c r="E887" t="s">
        <v>55</v>
      </c>
      <c r="F887" t="s">
        <v>55</v>
      </c>
      <c r="G887" t="s">
        <v>57</v>
      </c>
      <c r="H887" t="s">
        <v>58</v>
      </c>
      <c r="I887" s="2">
        <v>43607</v>
      </c>
      <c r="J887" s="2">
        <v>47260</v>
      </c>
      <c r="K887" s="2">
        <f>Tabulka_SIS_READER_HODNOCENI[[#This Row],[DOKDYAKRED]]-365</f>
        <v>46895</v>
      </c>
      <c r="L887" s="3">
        <v>2028</v>
      </c>
      <c r="M887" s="3" t="str">
        <f>Tabulka_SIS_READER_HODNOCENI[[#This Row],[DOKDYPODAT ROK]]&amp; " květen"</f>
        <v>2028 květen</v>
      </c>
      <c r="N887" t="s">
        <v>60</v>
      </c>
      <c r="P887" s="3" t="s">
        <v>2903</v>
      </c>
      <c r="R887" s="2" t="s">
        <v>2937</v>
      </c>
    </row>
    <row r="888" spans="1:19" x14ac:dyDescent="0.25">
      <c r="A888">
        <v>1064</v>
      </c>
      <c r="B888" t="s">
        <v>70</v>
      </c>
      <c r="C888" t="s">
        <v>1668</v>
      </c>
      <c r="D888" t="s">
        <v>1669</v>
      </c>
      <c r="E888" t="s">
        <v>55</v>
      </c>
      <c r="F888" t="s">
        <v>55</v>
      </c>
      <c r="G888" t="s">
        <v>57</v>
      </c>
      <c r="H888" t="s">
        <v>58</v>
      </c>
      <c r="I888" s="2">
        <v>43635</v>
      </c>
      <c r="J888" s="2">
        <v>45462</v>
      </c>
      <c r="K888" s="2">
        <f>Tabulka_SIS_READER_HODNOCENI[[#This Row],[DOKDYAKRED]]-365</f>
        <v>45097</v>
      </c>
      <c r="L888" s="3">
        <v>2023</v>
      </c>
      <c r="M888" s="3" t="str">
        <f>Tabulka_SIS_READER_HODNOCENI[[#This Row],[DOKDYPODAT ROK]]&amp; " květen"</f>
        <v>2023 květen</v>
      </c>
      <c r="N888" t="s">
        <v>60</v>
      </c>
      <c r="O888" s="2">
        <v>44742</v>
      </c>
      <c r="P888" s="3" t="s">
        <v>2905</v>
      </c>
      <c r="R888" s="2" t="s">
        <v>2937</v>
      </c>
    </row>
    <row r="889" spans="1:19" x14ac:dyDescent="0.25">
      <c r="A889">
        <v>1066</v>
      </c>
      <c r="B889" t="s">
        <v>70</v>
      </c>
      <c r="C889" t="s">
        <v>1668</v>
      </c>
      <c r="D889" t="s">
        <v>1669</v>
      </c>
      <c r="E889" t="s">
        <v>55</v>
      </c>
      <c r="F889" t="s">
        <v>56</v>
      </c>
      <c r="G889" t="s">
        <v>57</v>
      </c>
      <c r="H889" t="s">
        <v>58</v>
      </c>
      <c r="I889" s="2">
        <v>43635</v>
      </c>
      <c r="J889" s="2">
        <v>45462</v>
      </c>
      <c r="K889" s="2">
        <f>Tabulka_SIS_READER_HODNOCENI[[#This Row],[DOKDYAKRED]]-365</f>
        <v>45097</v>
      </c>
      <c r="L889" s="3">
        <v>2023</v>
      </c>
      <c r="M889" s="3" t="str">
        <f>Tabulka_SIS_READER_HODNOCENI[[#This Row],[DOKDYPODAT ROK]]&amp; " květen"</f>
        <v>2023 květen</v>
      </c>
      <c r="N889" t="s">
        <v>60</v>
      </c>
      <c r="O889" s="2">
        <v>44742</v>
      </c>
      <c r="P889" s="3" t="s">
        <v>2905</v>
      </c>
      <c r="R889" s="2" t="s">
        <v>2937</v>
      </c>
      <c r="S889">
        <v>1064</v>
      </c>
    </row>
    <row r="890" spans="1:19" x14ac:dyDescent="0.25">
      <c r="A890">
        <v>1065</v>
      </c>
      <c r="B890" t="s">
        <v>70</v>
      </c>
      <c r="C890" t="s">
        <v>1671</v>
      </c>
      <c r="D890" t="s">
        <v>1672</v>
      </c>
      <c r="E890" t="s">
        <v>55</v>
      </c>
      <c r="F890" t="s">
        <v>55</v>
      </c>
      <c r="G890" t="s">
        <v>106</v>
      </c>
      <c r="H890" t="s">
        <v>58</v>
      </c>
      <c r="I890" s="2">
        <v>43635</v>
      </c>
      <c r="J890" s="2">
        <v>45462</v>
      </c>
      <c r="K890" s="2">
        <f>Tabulka_SIS_READER_HODNOCENI[[#This Row],[DOKDYAKRED]]-365</f>
        <v>45097</v>
      </c>
      <c r="L890" s="3">
        <v>2023</v>
      </c>
      <c r="M890" s="3" t="str">
        <f>Tabulka_SIS_READER_HODNOCENI[[#This Row],[DOKDYPODAT ROK]]&amp; " květen"</f>
        <v>2023 květen</v>
      </c>
      <c r="N890" t="s">
        <v>60</v>
      </c>
      <c r="O890" s="2">
        <v>44742</v>
      </c>
      <c r="P890" s="3" t="s">
        <v>2905</v>
      </c>
      <c r="R890" s="2" t="s">
        <v>2937</v>
      </c>
      <c r="S890">
        <v>1064</v>
      </c>
    </row>
    <row r="891" spans="1:19" x14ac:dyDescent="0.25">
      <c r="A891">
        <v>1067</v>
      </c>
      <c r="B891" t="s">
        <v>70</v>
      </c>
      <c r="C891" t="s">
        <v>1671</v>
      </c>
      <c r="D891" t="s">
        <v>1672</v>
      </c>
      <c r="E891" t="s">
        <v>55</v>
      </c>
      <c r="F891" t="s">
        <v>56</v>
      </c>
      <c r="G891" t="s">
        <v>106</v>
      </c>
      <c r="H891" t="s">
        <v>58</v>
      </c>
      <c r="I891" s="2">
        <v>43635</v>
      </c>
      <c r="J891" s="2">
        <v>45462</v>
      </c>
      <c r="K891" s="2">
        <f>Tabulka_SIS_READER_HODNOCENI[[#This Row],[DOKDYAKRED]]-365</f>
        <v>45097</v>
      </c>
      <c r="L891" s="3">
        <v>2023</v>
      </c>
      <c r="M891" s="3" t="str">
        <f>Tabulka_SIS_READER_HODNOCENI[[#This Row],[DOKDYPODAT ROK]]&amp; " květen"</f>
        <v>2023 květen</v>
      </c>
      <c r="N891" t="s">
        <v>60</v>
      </c>
      <c r="O891" s="2">
        <v>44742</v>
      </c>
      <c r="P891" s="3" t="s">
        <v>2905</v>
      </c>
      <c r="R891" s="2" t="s">
        <v>2937</v>
      </c>
      <c r="S891">
        <v>1064</v>
      </c>
    </row>
    <row r="892" spans="1:19" x14ac:dyDescent="0.25">
      <c r="A892">
        <v>1031</v>
      </c>
      <c r="B892" t="s">
        <v>69</v>
      </c>
      <c r="C892" t="s">
        <v>1673</v>
      </c>
      <c r="D892" t="s">
        <v>1674</v>
      </c>
      <c r="E892" t="s">
        <v>73</v>
      </c>
      <c r="F892" t="s">
        <v>55</v>
      </c>
      <c r="G892" t="s">
        <v>57</v>
      </c>
      <c r="H892" t="s">
        <v>74</v>
      </c>
      <c r="I892" s="2">
        <v>43579</v>
      </c>
      <c r="J892" s="2">
        <v>45406</v>
      </c>
      <c r="K892" s="2">
        <f>Tabulka_SIS_READER_HODNOCENI[[#This Row],[DOKDYAKRED]]-365</f>
        <v>45041</v>
      </c>
      <c r="L892" s="3">
        <v>2023</v>
      </c>
      <c r="M892" s="3" t="str">
        <f>Tabulka_SIS_READER_HODNOCENI[[#This Row],[DOKDYPODAT ROK]]&amp; " březen"</f>
        <v>2023 březen</v>
      </c>
      <c r="N892" t="s">
        <v>60</v>
      </c>
      <c r="O892" s="2">
        <v>44926</v>
      </c>
      <c r="P892" s="3" t="s">
        <v>2914</v>
      </c>
      <c r="R892" s="2" t="s">
        <v>2937</v>
      </c>
    </row>
    <row r="893" spans="1:19" x14ac:dyDescent="0.25">
      <c r="A893">
        <v>750</v>
      </c>
      <c r="B893" t="s">
        <v>155</v>
      </c>
      <c r="C893" t="s">
        <v>1030</v>
      </c>
      <c r="D893" t="s">
        <v>1031</v>
      </c>
      <c r="E893" t="s">
        <v>55</v>
      </c>
      <c r="F893" t="s">
        <v>55</v>
      </c>
      <c r="G893" t="s">
        <v>57</v>
      </c>
      <c r="H893" t="s">
        <v>58</v>
      </c>
      <c r="I893" s="2">
        <v>43761</v>
      </c>
      <c r="J893" s="2">
        <v>47414</v>
      </c>
      <c r="K893" s="2">
        <f>Tabulka_SIS_READER_HODNOCENI[[#This Row],[DOKDYAKRED]]-365</f>
        <v>47049</v>
      </c>
      <c r="L893" s="3">
        <v>2028</v>
      </c>
      <c r="M893" s="3" t="str">
        <f>Tabulka_SIS_READER_HODNOCENI[[#This Row],[DOKDYPODAT ROK]]&amp; " květen"</f>
        <v>2028 květen</v>
      </c>
      <c r="N893" t="s">
        <v>60</v>
      </c>
      <c r="P893" s="3" t="s">
        <v>2903</v>
      </c>
      <c r="R893" s="2" t="s">
        <v>2937</v>
      </c>
    </row>
    <row r="894" spans="1:19" x14ac:dyDescent="0.25">
      <c r="A894">
        <v>750</v>
      </c>
      <c r="B894" t="s">
        <v>63</v>
      </c>
      <c r="C894" t="s">
        <v>1030</v>
      </c>
      <c r="D894" t="s">
        <v>1031</v>
      </c>
      <c r="E894" t="s">
        <v>55</v>
      </c>
      <c r="F894" t="s">
        <v>55</v>
      </c>
      <c r="G894" t="s">
        <v>57</v>
      </c>
      <c r="H894" t="s">
        <v>58</v>
      </c>
      <c r="I894" s="2">
        <v>43761</v>
      </c>
      <c r="J894" s="2">
        <v>47414</v>
      </c>
      <c r="K894" s="2">
        <f>Tabulka_SIS_READER_HODNOCENI[[#This Row],[DOKDYAKRED]]-365</f>
        <v>47049</v>
      </c>
      <c r="L894" s="3">
        <v>2028</v>
      </c>
      <c r="M894" s="3" t="str">
        <f>Tabulka_SIS_READER_HODNOCENI[[#This Row],[DOKDYPODAT ROK]]&amp; " květen"</f>
        <v>2028 květen</v>
      </c>
      <c r="N894" t="s">
        <v>60</v>
      </c>
      <c r="P894" s="3" t="s">
        <v>2903</v>
      </c>
      <c r="R894" s="2" t="s">
        <v>2937</v>
      </c>
    </row>
    <row r="895" spans="1:19" x14ac:dyDescent="0.25">
      <c r="A895">
        <v>750</v>
      </c>
      <c r="B895" t="s">
        <v>89</v>
      </c>
      <c r="C895" t="s">
        <v>1030</v>
      </c>
      <c r="D895" t="s">
        <v>1031</v>
      </c>
      <c r="E895" t="s">
        <v>55</v>
      </c>
      <c r="F895" t="s">
        <v>55</v>
      </c>
      <c r="G895" t="s">
        <v>57</v>
      </c>
      <c r="H895" t="s">
        <v>58</v>
      </c>
      <c r="I895" s="2">
        <v>43761</v>
      </c>
      <c r="J895" s="2">
        <v>47414</v>
      </c>
      <c r="K895" s="2">
        <f>Tabulka_SIS_READER_HODNOCENI[[#This Row],[DOKDYAKRED]]-365</f>
        <v>47049</v>
      </c>
      <c r="L895" s="3">
        <v>2028</v>
      </c>
      <c r="M895" s="3" t="str">
        <f>Tabulka_SIS_READER_HODNOCENI[[#This Row],[DOKDYPODAT ROK]]&amp; " květen"</f>
        <v>2028 květen</v>
      </c>
      <c r="N895" t="s">
        <v>60</v>
      </c>
      <c r="P895" s="3" t="s">
        <v>2903</v>
      </c>
      <c r="R895" s="2" t="s">
        <v>2937</v>
      </c>
    </row>
    <row r="896" spans="1:19" x14ac:dyDescent="0.25">
      <c r="A896">
        <v>1176</v>
      </c>
      <c r="B896" t="s">
        <v>155</v>
      </c>
      <c r="C896" t="s">
        <v>1658</v>
      </c>
      <c r="D896" t="s">
        <v>1659</v>
      </c>
      <c r="E896" t="s">
        <v>55</v>
      </c>
      <c r="F896" t="s">
        <v>56</v>
      </c>
      <c r="G896" t="s">
        <v>57</v>
      </c>
      <c r="H896" t="s">
        <v>58</v>
      </c>
      <c r="I896" s="2">
        <v>43796</v>
      </c>
      <c r="J896" s="2">
        <v>47449</v>
      </c>
      <c r="K896" s="2">
        <f>Tabulka_SIS_READER_HODNOCENI[[#This Row],[DOKDYAKRED]]-365</f>
        <v>47084</v>
      </c>
      <c r="L896" s="3">
        <v>2028</v>
      </c>
      <c r="M896" s="3" t="str">
        <f>Tabulka_SIS_READER_HODNOCENI[[#This Row],[DOKDYPODAT ROK]]&amp; " květen"</f>
        <v>2028 květen</v>
      </c>
      <c r="N896" t="s">
        <v>60</v>
      </c>
      <c r="P896" s="3" t="s">
        <v>2903</v>
      </c>
      <c r="R896" s="2" t="s">
        <v>2937</v>
      </c>
      <c r="S896">
        <v>760</v>
      </c>
    </row>
    <row r="897" spans="1:19" x14ac:dyDescent="0.25">
      <c r="A897">
        <v>750</v>
      </c>
      <c r="B897" t="s">
        <v>69</v>
      </c>
      <c r="C897" t="s">
        <v>1030</v>
      </c>
      <c r="D897" t="s">
        <v>1031</v>
      </c>
      <c r="E897" t="s">
        <v>55</v>
      </c>
      <c r="F897" t="s">
        <v>55</v>
      </c>
      <c r="G897" t="s">
        <v>57</v>
      </c>
      <c r="H897" t="s">
        <v>58</v>
      </c>
      <c r="I897" s="2">
        <v>43761</v>
      </c>
      <c r="J897" s="2">
        <v>47414</v>
      </c>
      <c r="K897" s="2">
        <f>Tabulka_SIS_READER_HODNOCENI[[#This Row],[DOKDYAKRED]]-365</f>
        <v>47049</v>
      </c>
      <c r="L897" s="3">
        <v>2028</v>
      </c>
      <c r="M897" s="3" t="str">
        <f>Tabulka_SIS_READER_HODNOCENI[[#This Row],[DOKDYPODAT ROK]]&amp; " květen"</f>
        <v>2028 květen</v>
      </c>
      <c r="N897" t="s">
        <v>60</v>
      </c>
      <c r="P897" s="3" t="s">
        <v>2903</v>
      </c>
      <c r="R897" s="2" t="s">
        <v>2937</v>
      </c>
    </row>
    <row r="898" spans="1:19" x14ac:dyDescent="0.25">
      <c r="A898">
        <v>1177</v>
      </c>
      <c r="B898" t="s">
        <v>155</v>
      </c>
      <c r="C898" t="s">
        <v>1677</v>
      </c>
      <c r="D898" t="s">
        <v>1678</v>
      </c>
      <c r="E898" t="s">
        <v>55</v>
      </c>
      <c r="F898" t="s">
        <v>55</v>
      </c>
      <c r="G898" t="s">
        <v>106</v>
      </c>
      <c r="H898" t="s">
        <v>58</v>
      </c>
      <c r="I898" s="2">
        <v>43796</v>
      </c>
      <c r="J898" s="2">
        <v>47449</v>
      </c>
      <c r="K898" s="2">
        <f>Tabulka_SIS_READER_HODNOCENI[[#This Row],[DOKDYAKRED]]-365</f>
        <v>47084</v>
      </c>
      <c r="L898" s="3">
        <v>2028</v>
      </c>
      <c r="M898" s="3" t="str">
        <f>Tabulka_SIS_READER_HODNOCENI[[#This Row],[DOKDYPODAT ROK]]&amp; " květen"</f>
        <v>2028 květen</v>
      </c>
      <c r="N898" t="s">
        <v>60</v>
      </c>
      <c r="P898" s="3" t="s">
        <v>2903</v>
      </c>
      <c r="R898" s="2" t="s">
        <v>2937</v>
      </c>
      <c r="S898">
        <v>760</v>
      </c>
    </row>
    <row r="899" spans="1:19" x14ac:dyDescent="0.25">
      <c r="A899">
        <v>930</v>
      </c>
      <c r="B899" t="s">
        <v>145</v>
      </c>
      <c r="C899" t="s">
        <v>1679</v>
      </c>
      <c r="D899" t="s">
        <v>1680</v>
      </c>
      <c r="E899" t="s">
        <v>85</v>
      </c>
      <c r="F899" t="s">
        <v>55</v>
      </c>
      <c r="G899" t="s">
        <v>106</v>
      </c>
      <c r="H899" t="s">
        <v>86</v>
      </c>
      <c r="I899" s="2">
        <v>43635</v>
      </c>
      <c r="J899" s="2">
        <v>47288</v>
      </c>
      <c r="K899" s="2">
        <f>Tabulka_SIS_READER_HODNOCENI[[#This Row],[DOKDYAKRED]]-365</f>
        <v>46923</v>
      </c>
      <c r="L899" s="3">
        <v>2028</v>
      </c>
      <c r="M899" s="3" t="str">
        <f>Tabulka_SIS_READER_HODNOCENI[[#This Row],[DOKDYPODAT ROK]]&amp; " březen"</f>
        <v>2028 březen</v>
      </c>
      <c r="N899" t="s">
        <v>60</v>
      </c>
      <c r="P899" s="3" t="s">
        <v>2903</v>
      </c>
      <c r="R899" s="2" t="s">
        <v>2937</v>
      </c>
      <c r="S899">
        <v>880</v>
      </c>
    </row>
    <row r="900" spans="1:19" x14ac:dyDescent="0.25">
      <c r="A900">
        <v>880</v>
      </c>
      <c r="B900" t="s">
        <v>145</v>
      </c>
      <c r="C900" t="s">
        <v>1683</v>
      </c>
      <c r="D900" t="s">
        <v>1684</v>
      </c>
      <c r="E900" t="s">
        <v>85</v>
      </c>
      <c r="F900" t="s">
        <v>55</v>
      </c>
      <c r="G900" t="s">
        <v>57</v>
      </c>
      <c r="H900" t="s">
        <v>86</v>
      </c>
      <c r="I900" s="2">
        <v>43635</v>
      </c>
      <c r="J900" s="2">
        <v>47288</v>
      </c>
      <c r="K900" s="2">
        <f>Tabulka_SIS_READER_HODNOCENI[[#This Row],[DOKDYAKRED]]-365</f>
        <v>46923</v>
      </c>
      <c r="L900" s="3">
        <v>2028</v>
      </c>
      <c r="M900" s="3" t="str">
        <f>Tabulka_SIS_READER_HODNOCENI[[#This Row],[DOKDYPODAT ROK]]&amp; " březen"</f>
        <v>2028 březen</v>
      </c>
      <c r="N900" t="s">
        <v>60</v>
      </c>
      <c r="P900" s="3" t="s">
        <v>2903</v>
      </c>
      <c r="R900" s="2" t="s">
        <v>2937</v>
      </c>
    </row>
    <row r="901" spans="1:19" x14ac:dyDescent="0.25">
      <c r="A901">
        <v>1057</v>
      </c>
      <c r="B901" t="s">
        <v>145</v>
      </c>
      <c r="C901" t="s">
        <v>1685</v>
      </c>
      <c r="D901" t="s">
        <v>1686</v>
      </c>
      <c r="E901" t="s">
        <v>85</v>
      </c>
      <c r="F901" t="s">
        <v>55</v>
      </c>
      <c r="G901" t="s">
        <v>106</v>
      </c>
      <c r="H901" t="s">
        <v>86</v>
      </c>
      <c r="I901" s="2">
        <v>43635</v>
      </c>
      <c r="J901" s="2">
        <v>47288</v>
      </c>
      <c r="K901" s="2">
        <f>Tabulka_SIS_READER_HODNOCENI[[#This Row],[DOKDYAKRED]]-365</f>
        <v>46923</v>
      </c>
      <c r="L901" s="3">
        <v>2028</v>
      </c>
      <c r="M901" s="3" t="str">
        <f>Tabulka_SIS_READER_HODNOCENI[[#This Row],[DOKDYPODAT ROK]]&amp; " březen"</f>
        <v>2028 březen</v>
      </c>
      <c r="N901" t="s">
        <v>60</v>
      </c>
      <c r="O901" s="2">
        <v>45473</v>
      </c>
      <c r="P901" s="3" t="s">
        <v>2915</v>
      </c>
      <c r="R901" s="2" t="s">
        <v>2937</v>
      </c>
      <c r="S901">
        <v>820</v>
      </c>
    </row>
    <row r="902" spans="1:19" x14ac:dyDescent="0.25">
      <c r="A902">
        <v>760</v>
      </c>
      <c r="B902" t="s">
        <v>63</v>
      </c>
      <c r="C902" t="s">
        <v>1658</v>
      </c>
      <c r="D902" t="s">
        <v>1659</v>
      </c>
      <c r="E902" t="s">
        <v>55</v>
      </c>
      <c r="F902" t="s">
        <v>55</v>
      </c>
      <c r="G902" t="s">
        <v>57</v>
      </c>
      <c r="H902" t="s">
        <v>58</v>
      </c>
      <c r="I902" s="2">
        <v>43796</v>
      </c>
      <c r="J902" s="2">
        <v>47449</v>
      </c>
      <c r="K902" s="2">
        <f>Tabulka_SIS_READER_HODNOCENI[[#This Row],[DOKDYAKRED]]-365</f>
        <v>47084</v>
      </c>
      <c r="L902" s="3">
        <v>2028</v>
      </c>
      <c r="M902" s="3" t="str">
        <f>Tabulka_SIS_READER_HODNOCENI[[#This Row],[DOKDYPODAT ROK]]&amp; " květen"</f>
        <v>2028 květen</v>
      </c>
      <c r="N902" t="s">
        <v>60</v>
      </c>
      <c r="P902" s="3" t="s">
        <v>2903</v>
      </c>
      <c r="R902" s="2" t="s">
        <v>2937</v>
      </c>
    </row>
    <row r="903" spans="1:19" x14ac:dyDescent="0.25">
      <c r="A903">
        <v>760</v>
      </c>
      <c r="B903" t="s">
        <v>69</v>
      </c>
      <c r="C903" t="s">
        <v>1658</v>
      </c>
      <c r="D903" t="s">
        <v>1659</v>
      </c>
      <c r="E903" t="s">
        <v>55</v>
      </c>
      <c r="F903" t="s">
        <v>55</v>
      </c>
      <c r="G903" t="s">
        <v>57</v>
      </c>
      <c r="H903" t="s">
        <v>58</v>
      </c>
      <c r="I903" s="2">
        <v>43796</v>
      </c>
      <c r="J903" s="2">
        <v>47449</v>
      </c>
      <c r="K903" s="2">
        <f>Tabulka_SIS_READER_HODNOCENI[[#This Row],[DOKDYAKRED]]-365</f>
        <v>47084</v>
      </c>
      <c r="L903" s="3">
        <v>2028</v>
      </c>
      <c r="M903" s="3" t="str">
        <f>Tabulka_SIS_READER_HODNOCENI[[#This Row],[DOKDYPODAT ROK]]&amp; " květen"</f>
        <v>2028 květen</v>
      </c>
      <c r="N903" t="s">
        <v>60</v>
      </c>
      <c r="P903" s="3" t="s">
        <v>2903</v>
      </c>
      <c r="R903" s="2" t="s">
        <v>2937</v>
      </c>
    </row>
    <row r="904" spans="1:19" x14ac:dyDescent="0.25">
      <c r="A904">
        <v>1078</v>
      </c>
      <c r="B904" t="s">
        <v>145</v>
      </c>
      <c r="C904" t="s">
        <v>1687</v>
      </c>
      <c r="D904" t="s">
        <v>1688</v>
      </c>
      <c r="E904" t="s">
        <v>85</v>
      </c>
      <c r="F904" t="s">
        <v>55</v>
      </c>
      <c r="G904" t="s">
        <v>106</v>
      </c>
      <c r="H904" t="s">
        <v>86</v>
      </c>
      <c r="I904" s="2">
        <v>43635</v>
      </c>
      <c r="J904" s="2">
        <v>47288</v>
      </c>
      <c r="K904" s="2">
        <f>Tabulka_SIS_READER_HODNOCENI[[#This Row],[DOKDYAKRED]]-365</f>
        <v>46923</v>
      </c>
      <c r="L904" s="3">
        <v>2028</v>
      </c>
      <c r="M904" s="3" t="str">
        <f>Tabulka_SIS_READER_HODNOCENI[[#This Row],[DOKDYPODAT ROK]]&amp; " březen"</f>
        <v>2028 březen</v>
      </c>
      <c r="N904" t="s">
        <v>60</v>
      </c>
      <c r="P904" s="3" t="s">
        <v>2903</v>
      </c>
      <c r="R904" s="2" t="s">
        <v>2937</v>
      </c>
      <c r="S904">
        <v>840</v>
      </c>
    </row>
    <row r="905" spans="1:19" x14ac:dyDescent="0.25">
      <c r="A905">
        <v>1179</v>
      </c>
      <c r="B905" t="s">
        <v>63</v>
      </c>
      <c r="C905" t="s">
        <v>1677</v>
      </c>
      <c r="D905" t="s">
        <v>1678</v>
      </c>
      <c r="E905" t="s">
        <v>55</v>
      </c>
      <c r="F905" t="s">
        <v>56</v>
      </c>
      <c r="G905" t="s">
        <v>106</v>
      </c>
      <c r="H905" t="s">
        <v>58</v>
      </c>
      <c r="I905" s="2">
        <v>43796</v>
      </c>
      <c r="J905" s="2">
        <v>47449</v>
      </c>
      <c r="K905" s="2">
        <f>Tabulka_SIS_READER_HODNOCENI[[#This Row],[DOKDYAKRED]]-365</f>
        <v>47084</v>
      </c>
      <c r="L905" s="3">
        <v>2028</v>
      </c>
      <c r="M905" s="3" t="str">
        <f>Tabulka_SIS_READER_HODNOCENI[[#This Row],[DOKDYPODAT ROK]]&amp; " květen"</f>
        <v>2028 květen</v>
      </c>
      <c r="N905" t="s">
        <v>60</v>
      </c>
      <c r="P905" s="3" t="s">
        <v>2903</v>
      </c>
      <c r="R905" s="2" t="s">
        <v>2937</v>
      </c>
      <c r="S905">
        <v>760</v>
      </c>
    </row>
    <row r="906" spans="1:19" x14ac:dyDescent="0.25">
      <c r="A906">
        <v>1176</v>
      </c>
      <c r="B906" t="s">
        <v>63</v>
      </c>
      <c r="C906" t="s">
        <v>1658</v>
      </c>
      <c r="D906" t="s">
        <v>1659</v>
      </c>
      <c r="E906" t="s">
        <v>55</v>
      </c>
      <c r="F906" t="s">
        <v>56</v>
      </c>
      <c r="G906" t="s">
        <v>57</v>
      </c>
      <c r="H906" t="s">
        <v>58</v>
      </c>
      <c r="I906" s="2">
        <v>43796</v>
      </c>
      <c r="J906" s="2">
        <v>47449</v>
      </c>
      <c r="K906" s="2">
        <f>Tabulka_SIS_READER_HODNOCENI[[#This Row],[DOKDYAKRED]]-365</f>
        <v>47084</v>
      </c>
      <c r="L906" s="3">
        <v>2028</v>
      </c>
      <c r="M906" s="3" t="str">
        <f>Tabulka_SIS_READER_HODNOCENI[[#This Row],[DOKDYPODAT ROK]]&amp; " květen"</f>
        <v>2028 květen</v>
      </c>
      <c r="N906" t="s">
        <v>60</v>
      </c>
      <c r="P906" s="3" t="s">
        <v>2903</v>
      </c>
      <c r="R906" s="2" t="s">
        <v>2937</v>
      </c>
      <c r="S906">
        <v>760</v>
      </c>
    </row>
    <row r="907" spans="1:19" x14ac:dyDescent="0.25">
      <c r="A907">
        <v>1177</v>
      </c>
      <c r="B907" t="s">
        <v>63</v>
      </c>
      <c r="C907" t="s">
        <v>1677</v>
      </c>
      <c r="D907" t="s">
        <v>1678</v>
      </c>
      <c r="E907" t="s">
        <v>55</v>
      </c>
      <c r="F907" t="s">
        <v>55</v>
      </c>
      <c r="G907" t="s">
        <v>106</v>
      </c>
      <c r="H907" t="s">
        <v>58</v>
      </c>
      <c r="I907" s="2">
        <v>43796</v>
      </c>
      <c r="J907" s="2">
        <v>47449</v>
      </c>
      <c r="K907" s="2">
        <f>Tabulka_SIS_READER_HODNOCENI[[#This Row],[DOKDYAKRED]]-365</f>
        <v>47084</v>
      </c>
      <c r="L907" s="3">
        <v>2028</v>
      </c>
      <c r="M907" s="3" t="str">
        <f>Tabulka_SIS_READER_HODNOCENI[[#This Row],[DOKDYPODAT ROK]]&amp; " květen"</f>
        <v>2028 květen</v>
      </c>
      <c r="N907" t="s">
        <v>60</v>
      </c>
      <c r="P907" s="3" t="s">
        <v>2903</v>
      </c>
      <c r="R907" s="2" t="s">
        <v>2937</v>
      </c>
      <c r="S907">
        <v>760</v>
      </c>
    </row>
    <row r="908" spans="1:19" x14ac:dyDescent="0.25">
      <c r="A908">
        <v>1179</v>
      </c>
      <c r="B908" t="s">
        <v>69</v>
      </c>
      <c r="C908" t="s">
        <v>1677</v>
      </c>
      <c r="D908" t="s">
        <v>1678</v>
      </c>
      <c r="E908" t="s">
        <v>55</v>
      </c>
      <c r="F908" t="s">
        <v>56</v>
      </c>
      <c r="G908" t="s">
        <v>106</v>
      </c>
      <c r="H908" t="s">
        <v>58</v>
      </c>
      <c r="I908" s="2">
        <v>43796</v>
      </c>
      <c r="J908" s="2">
        <v>47449</v>
      </c>
      <c r="K908" s="2">
        <f>Tabulka_SIS_READER_HODNOCENI[[#This Row],[DOKDYAKRED]]-365</f>
        <v>47084</v>
      </c>
      <c r="L908" s="3">
        <v>2028</v>
      </c>
      <c r="M908" s="3" t="str">
        <f>Tabulka_SIS_READER_HODNOCENI[[#This Row],[DOKDYPODAT ROK]]&amp; " květen"</f>
        <v>2028 květen</v>
      </c>
      <c r="N908" t="s">
        <v>60</v>
      </c>
      <c r="P908" s="3" t="s">
        <v>2903</v>
      </c>
      <c r="R908" s="2" t="s">
        <v>2937</v>
      </c>
      <c r="S908">
        <v>760</v>
      </c>
    </row>
    <row r="909" spans="1:19" x14ac:dyDescent="0.25">
      <c r="A909">
        <v>1176</v>
      </c>
      <c r="B909" t="s">
        <v>69</v>
      </c>
      <c r="C909" t="s">
        <v>1658</v>
      </c>
      <c r="D909" t="s">
        <v>1659</v>
      </c>
      <c r="E909" t="s">
        <v>55</v>
      </c>
      <c r="F909" t="s">
        <v>56</v>
      </c>
      <c r="G909" t="s">
        <v>57</v>
      </c>
      <c r="H909" t="s">
        <v>58</v>
      </c>
      <c r="I909" s="2">
        <v>43796</v>
      </c>
      <c r="J909" s="2">
        <v>47449</v>
      </c>
      <c r="K909" s="2">
        <f>Tabulka_SIS_READER_HODNOCENI[[#This Row],[DOKDYAKRED]]-365</f>
        <v>47084</v>
      </c>
      <c r="L909" s="3">
        <v>2028</v>
      </c>
      <c r="M909" s="3" t="str">
        <f>Tabulka_SIS_READER_HODNOCENI[[#This Row],[DOKDYPODAT ROK]]&amp; " květen"</f>
        <v>2028 květen</v>
      </c>
      <c r="N909" t="s">
        <v>60</v>
      </c>
      <c r="P909" s="3" t="s">
        <v>2903</v>
      </c>
      <c r="R909" s="2" t="s">
        <v>2937</v>
      </c>
      <c r="S909">
        <v>760</v>
      </c>
    </row>
    <row r="910" spans="1:19" x14ac:dyDescent="0.25">
      <c r="A910">
        <v>1177</v>
      </c>
      <c r="B910" t="s">
        <v>69</v>
      </c>
      <c r="C910" t="s">
        <v>1677</v>
      </c>
      <c r="D910" t="s">
        <v>1678</v>
      </c>
      <c r="E910" t="s">
        <v>55</v>
      </c>
      <c r="F910" t="s">
        <v>55</v>
      </c>
      <c r="G910" t="s">
        <v>106</v>
      </c>
      <c r="H910" t="s">
        <v>58</v>
      </c>
      <c r="I910" s="2">
        <v>43796</v>
      </c>
      <c r="J910" s="2">
        <v>47449</v>
      </c>
      <c r="K910" s="2">
        <f>Tabulka_SIS_READER_HODNOCENI[[#This Row],[DOKDYAKRED]]-365</f>
        <v>47084</v>
      </c>
      <c r="L910" s="3">
        <v>2028</v>
      </c>
      <c r="M910" s="3" t="str">
        <f>Tabulka_SIS_READER_HODNOCENI[[#This Row],[DOKDYPODAT ROK]]&amp; " květen"</f>
        <v>2028 květen</v>
      </c>
      <c r="N910" t="s">
        <v>60</v>
      </c>
      <c r="P910" s="3" t="s">
        <v>2903</v>
      </c>
      <c r="R910" s="2" t="s">
        <v>2937</v>
      </c>
      <c r="S910">
        <v>760</v>
      </c>
    </row>
    <row r="911" spans="1:19" x14ac:dyDescent="0.25">
      <c r="A911">
        <v>1179</v>
      </c>
      <c r="B911" t="s">
        <v>155</v>
      </c>
      <c r="C911" t="s">
        <v>1677</v>
      </c>
      <c r="D911" t="s">
        <v>1678</v>
      </c>
      <c r="E911" t="s">
        <v>55</v>
      </c>
      <c r="F911" t="s">
        <v>56</v>
      </c>
      <c r="G911" t="s">
        <v>106</v>
      </c>
      <c r="H911" t="s">
        <v>58</v>
      </c>
      <c r="I911" s="2">
        <v>43796</v>
      </c>
      <c r="J911" s="2">
        <v>47449</v>
      </c>
      <c r="K911" s="2">
        <f>Tabulka_SIS_READER_HODNOCENI[[#This Row],[DOKDYAKRED]]-365</f>
        <v>47084</v>
      </c>
      <c r="L911" s="3">
        <v>2028</v>
      </c>
      <c r="M911" s="3" t="str">
        <f>Tabulka_SIS_READER_HODNOCENI[[#This Row],[DOKDYPODAT ROK]]&amp; " květen"</f>
        <v>2028 květen</v>
      </c>
      <c r="N911" t="s">
        <v>60</v>
      </c>
      <c r="P911" s="3" t="s">
        <v>2903</v>
      </c>
      <c r="R911" s="2" t="s">
        <v>2937</v>
      </c>
      <c r="S911">
        <v>760</v>
      </c>
    </row>
    <row r="912" spans="1:19" x14ac:dyDescent="0.25">
      <c r="A912">
        <v>1134</v>
      </c>
      <c r="B912" t="s">
        <v>70</v>
      </c>
      <c r="C912" t="s">
        <v>1689</v>
      </c>
      <c r="D912" t="s">
        <v>1690</v>
      </c>
      <c r="E912" t="s">
        <v>85</v>
      </c>
      <c r="F912" t="s">
        <v>55</v>
      </c>
      <c r="G912" t="s">
        <v>57</v>
      </c>
      <c r="H912" t="s">
        <v>86</v>
      </c>
      <c r="I912" s="2">
        <v>43731</v>
      </c>
      <c r="J912" s="2">
        <v>47384</v>
      </c>
      <c r="K912" s="2">
        <f>Tabulka_SIS_READER_HODNOCENI[[#This Row],[DOKDYAKRED]]-365</f>
        <v>47019</v>
      </c>
      <c r="L912" s="3">
        <v>2028</v>
      </c>
      <c r="M912" s="3" t="str">
        <f>Tabulka_SIS_READER_HODNOCENI[[#This Row],[DOKDYPODAT ROK]]&amp; " březen"</f>
        <v>2028 březen</v>
      </c>
      <c r="N912" t="s">
        <v>60</v>
      </c>
      <c r="P912" s="3" t="s">
        <v>2903</v>
      </c>
      <c r="R912" s="2" t="s">
        <v>2937</v>
      </c>
    </row>
    <row r="913" spans="1:19" x14ac:dyDescent="0.25">
      <c r="A913">
        <v>715</v>
      </c>
      <c r="B913" t="s">
        <v>70</v>
      </c>
      <c r="C913" t="s">
        <v>1692</v>
      </c>
      <c r="D913" t="s">
        <v>1693</v>
      </c>
      <c r="E913" t="s">
        <v>85</v>
      </c>
      <c r="F913" t="s">
        <v>55</v>
      </c>
      <c r="G913" t="s">
        <v>57</v>
      </c>
      <c r="H913" t="s">
        <v>86</v>
      </c>
      <c r="I913" s="2">
        <v>43516</v>
      </c>
      <c r="J913" s="2">
        <v>47169</v>
      </c>
      <c r="K913" s="2">
        <f>Tabulka_SIS_READER_HODNOCENI[[#This Row],[DOKDYAKRED]]-365</f>
        <v>46804</v>
      </c>
      <c r="L913" s="3">
        <v>2028</v>
      </c>
      <c r="M913" s="3" t="str">
        <f>Tabulka_SIS_READER_HODNOCENI[[#This Row],[DOKDYPODAT ROK]]&amp; " březen"</f>
        <v>2028 březen</v>
      </c>
      <c r="N913" t="s">
        <v>60</v>
      </c>
      <c r="P913" s="3" t="s">
        <v>2903</v>
      </c>
      <c r="R913" s="2" t="s">
        <v>2937</v>
      </c>
    </row>
    <row r="914" spans="1:19" x14ac:dyDescent="0.25">
      <c r="A914">
        <v>1017</v>
      </c>
      <c r="B914" t="s">
        <v>70</v>
      </c>
      <c r="C914" t="s">
        <v>1695</v>
      </c>
      <c r="D914" t="s">
        <v>1696</v>
      </c>
      <c r="E914" t="s">
        <v>73</v>
      </c>
      <c r="F914" t="s">
        <v>55</v>
      </c>
      <c r="G914" t="s">
        <v>57</v>
      </c>
      <c r="H914" t="s">
        <v>74</v>
      </c>
      <c r="I914" s="2">
        <v>43607</v>
      </c>
      <c r="J914" s="2">
        <v>47260</v>
      </c>
      <c r="K914" s="2">
        <f>Tabulka_SIS_READER_HODNOCENI[[#This Row],[DOKDYAKRED]]-365</f>
        <v>46895</v>
      </c>
      <c r="L914" s="3">
        <v>2028</v>
      </c>
      <c r="M914" s="3" t="str">
        <f>Tabulka_SIS_READER_HODNOCENI[[#This Row],[DOKDYPODAT ROK]]&amp; " březen"</f>
        <v>2028 březen</v>
      </c>
      <c r="N914" t="s">
        <v>60</v>
      </c>
      <c r="O914" s="2">
        <v>44712</v>
      </c>
      <c r="P914" s="3" t="s">
        <v>2907</v>
      </c>
      <c r="R914" s="2" t="s">
        <v>2937</v>
      </c>
    </row>
    <row r="915" spans="1:19" x14ac:dyDescent="0.25">
      <c r="A915">
        <v>1036</v>
      </c>
      <c r="B915" t="s">
        <v>70</v>
      </c>
      <c r="C915" t="s">
        <v>1699</v>
      </c>
      <c r="D915" t="s">
        <v>1249</v>
      </c>
      <c r="E915" t="s">
        <v>85</v>
      </c>
      <c r="F915" t="s">
        <v>55</v>
      </c>
      <c r="G915" t="s">
        <v>57</v>
      </c>
      <c r="H915" t="s">
        <v>86</v>
      </c>
      <c r="I915" s="2">
        <v>43551</v>
      </c>
      <c r="J915" s="2">
        <v>47204</v>
      </c>
      <c r="K915" s="2">
        <f>Tabulka_SIS_READER_HODNOCENI[[#This Row],[DOKDYAKRED]]-365</f>
        <v>46839</v>
      </c>
      <c r="L915" s="3">
        <v>2028</v>
      </c>
      <c r="M915" s="3" t="str">
        <f>Tabulka_SIS_READER_HODNOCENI[[#This Row],[DOKDYPODAT ROK]]&amp; " březen"</f>
        <v>2028 březen</v>
      </c>
      <c r="N915" t="s">
        <v>60</v>
      </c>
      <c r="P915" s="3" t="s">
        <v>2903</v>
      </c>
      <c r="R915" s="2" t="s">
        <v>2937</v>
      </c>
    </row>
    <row r="916" spans="1:19" x14ac:dyDescent="0.25">
      <c r="A916">
        <v>348</v>
      </c>
      <c r="B916" t="s">
        <v>70</v>
      </c>
      <c r="C916" t="s">
        <v>1701</v>
      </c>
      <c r="D916" t="s">
        <v>113</v>
      </c>
      <c r="E916" t="s">
        <v>73</v>
      </c>
      <c r="F916" t="s">
        <v>55</v>
      </c>
      <c r="G916" t="s">
        <v>57</v>
      </c>
      <c r="H916" t="s">
        <v>74</v>
      </c>
      <c r="I916" s="2">
        <v>43297</v>
      </c>
      <c r="J916" s="2">
        <v>46950</v>
      </c>
      <c r="K916" s="2">
        <f>Tabulka_SIS_READER_HODNOCENI[[#This Row],[DOKDYAKRED]]-365</f>
        <v>46585</v>
      </c>
      <c r="L916" s="3">
        <v>2027</v>
      </c>
      <c r="M916" s="3" t="str">
        <f>Tabulka_SIS_READER_HODNOCENI[[#This Row],[DOKDYPODAT ROK]]&amp; " březen"</f>
        <v>2027 březen</v>
      </c>
      <c r="N916" t="s">
        <v>60</v>
      </c>
      <c r="O916" s="2">
        <v>44804</v>
      </c>
      <c r="P916" s="3" t="s">
        <v>2904</v>
      </c>
      <c r="R916" s="2" t="s">
        <v>2937</v>
      </c>
    </row>
    <row r="917" spans="1:19" x14ac:dyDescent="0.25">
      <c r="A917">
        <v>710</v>
      </c>
      <c r="B917" t="s">
        <v>70</v>
      </c>
      <c r="C917" t="s">
        <v>1703</v>
      </c>
      <c r="D917" t="s">
        <v>1574</v>
      </c>
      <c r="E917" t="s">
        <v>73</v>
      </c>
      <c r="F917" t="s">
        <v>55</v>
      </c>
      <c r="G917" t="s">
        <v>57</v>
      </c>
      <c r="H917" t="s">
        <v>74</v>
      </c>
      <c r="I917" s="2">
        <v>43516</v>
      </c>
      <c r="J917" s="2">
        <v>47169</v>
      </c>
      <c r="K917" s="2">
        <f>Tabulka_SIS_READER_HODNOCENI[[#This Row],[DOKDYAKRED]]-365</f>
        <v>46804</v>
      </c>
      <c r="L917" s="3">
        <v>2028</v>
      </c>
      <c r="M917" s="3" t="str">
        <f>Tabulka_SIS_READER_HODNOCENI[[#This Row],[DOKDYPODAT ROK]]&amp; " březen"</f>
        <v>2028 březen</v>
      </c>
      <c r="N917" t="s">
        <v>60</v>
      </c>
      <c r="P917" s="3" t="s">
        <v>2903</v>
      </c>
      <c r="R917" s="2" t="s">
        <v>2937</v>
      </c>
    </row>
    <row r="918" spans="1:19" x14ac:dyDescent="0.25">
      <c r="A918">
        <v>323</v>
      </c>
      <c r="B918" t="s">
        <v>70</v>
      </c>
      <c r="C918" t="s">
        <v>1705</v>
      </c>
      <c r="D918" t="s">
        <v>1413</v>
      </c>
      <c r="E918" t="s">
        <v>73</v>
      </c>
      <c r="F918" t="s">
        <v>55</v>
      </c>
      <c r="G918" t="s">
        <v>57</v>
      </c>
      <c r="H918" t="s">
        <v>74</v>
      </c>
      <c r="I918" s="2">
        <v>43340</v>
      </c>
      <c r="J918" s="2">
        <v>46993</v>
      </c>
      <c r="K918" s="2">
        <f>Tabulka_SIS_READER_HODNOCENI[[#This Row],[DOKDYAKRED]]-365</f>
        <v>46628</v>
      </c>
      <c r="L918" s="3">
        <v>2027</v>
      </c>
      <c r="M918" s="3" t="str">
        <f>Tabulka_SIS_READER_HODNOCENI[[#This Row],[DOKDYPODAT ROK]]&amp; " březen"</f>
        <v>2027 březen</v>
      </c>
      <c r="N918" t="s">
        <v>60</v>
      </c>
      <c r="P918" s="3" t="s">
        <v>2903</v>
      </c>
      <c r="R918" s="2" t="s">
        <v>2937</v>
      </c>
    </row>
    <row r="919" spans="1:19" x14ac:dyDescent="0.25">
      <c r="A919">
        <v>548</v>
      </c>
      <c r="B919" t="s">
        <v>70</v>
      </c>
      <c r="C919" t="s">
        <v>1707</v>
      </c>
      <c r="D919" t="s">
        <v>1381</v>
      </c>
      <c r="E919" t="s">
        <v>55</v>
      </c>
      <c r="F919" t="s">
        <v>55</v>
      </c>
      <c r="G919" t="s">
        <v>57</v>
      </c>
      <c r="H919" t="s">
        <v>58</v>
      </c>
      <c r="I919" s="2">
        <v>43404</v>
      </c>
      <c r="J919" s="2">
        <v>47057</v>
      </c>
      <c r="K919" s="2">
        <f>Tabulka_SIS_READER_HODNOCENI[[#This Row],[DOKDYAKRED]]-365</f>
        <v>46692</v>
      </c>
      <c r="L919" s="3">
        <v>2027</v>
      </c>
      <c r="M919" s="3" t="str">
        <f>Tabulka_SIS_READER_HODNOCENI[[#This Row],[DOKDYPODAT ROK]]&amp; " květen"</f>
        <v>2027 květen</v>
      </c>
      <c r="N919" t="s">
        <v>60</v>
      </c>
      <c r="P919" s="3" t="s">
        <v>2903</v>
      </c>
      <c r="R919" s="2" t="s">
        <v>2937</v>
      </c>
    </row>
    <row r="920" spans="1:19" x14ac:dyDescent="0.25">
      <c r="A920">
        <v>399</v>
      </c>
      <c r="B920" t="s">
        <v>70</v>
      </c>
      <c r="C920" t="s">
        <v>1709</v>
      </c>
      <c r="D920" t="s">
        <v>1710</v>
      </c>
      <c r="E920" t="s">
        <v>55</v>
      </c>
      <c r="F920" t="s">
        <v>55</v>
      </c>
      <c r="G920" t="s">
        <v>57</v>
      </c>
      <c r="H920" t="s">
        <v>58</v>
      </c>
      <c r="I920" s="2">
        <v>43432</v>
      </c>
      <c r="J920" s="2">
        <v>47085</v>
      </c>
      <c r="K920" s="2">
        <f>Tabulka_SIS_READER_HODNOCENI[[#This Row],[DOKDYAKRED]]-365</f>
        <v>46720</v>
      </c>
      <c r="L920" s="3">
        <v>2027</v>
      </c>
      <c r="M920" s="3" t="str">
        <f>Tabulka_SIS_READER_HODNOCENI[[#This Row],[DOKDYPODAT ROK]]&amp; " květen"</f>
        <v>2027 květen</v>
      </c>
      <c r="N920" t="s">
        <v>60</v>
      </c>
      <c r="O920" s="2">
        <v>44074</v>
      </c>
      <c r="P920" s="3" t="s">
        <v>2930</v>
      </c>
      <c r="R920" s="2" t="s">
        <v>2937</v>
      </c>
    </row>
    <row r="921" spans="1:19" x14ac:dyDescent="0.25">
      <c r="A921">
        <v>400</v>
      </c>
      <c r="B921" t="s">
        <v>70</v>
      </c>
      <c r="C921" t="s">
        <v>1709</v>
      </c>
      <c r="D921" t="s">
        <v>1710</v>
      </c>
      <c r="E921" t="s">
        <v>55</v>
      </c>
      <c r="F921" t="s">
        <v>56</v>
      </c>
      <c r="G921" t="s">
        <v>57</v>
      </c>
      <c r="H921" t="s">
        <v>58</v>
      </c>
      <c r="I921" s="2">
        <v>43432</v>
      </c>
      <c r="J921" s="2">
        <v>47085</v>
      </c>
      <c r="K921" s="2">
        <f>Tabulka_SIS_READER_HODNOCENI[[#This Row],[DOKDYAKRED]]-365</f>
        <v>46720</v>
      </c>
      <c r="L921" s="3">
        <v>2027</v>
      </c>
      <c r="M921" s="3" t="str">
        <f>Tabulka_SIS_READER_HODNOCENI[[#This Row],[DOKDYPODAT ROK]]&amp; " květen"</f>
        <v>2027 květen</v>
      </c>
      <c r="N921" t="s">
        <v>60</v>
      </c>
      <c r="O921" s="2">
        <v>44074</v>
      </c>
      <c r="P921" s="3" t="s">
        <v>2930</v>
      </c>
      <c r="R921" s="2" t="s">
        <v>2937</v>
      </c>
      <c r="S921">
        <v>399</v>
      </c>
    </row>
    <row r="922" spans="1:19" x14ac:dyDescent="0.25">
      <c r="A922">
        <v>505</v>
      </c>
      <c r="B922" t="s">
        <v>70</v>
      </c>
      <c r="C922" t="s">
        <v>1712</v>
      </c>
      <c r="D922" t="s">
        <v>1713</v>
      </c>
      <c r="E922" t="s">
        <v>55</v>
      </c>
      <c r="F922" t="s">
        <v>55</v>
      </c>
      <c r="G922" t="s">
        <v>106</v>
      </c>
      <c r="H922" t="s">
        <v>58</v>
      </c>
      <c r="I922" s="2">
        <v>43432</v>
      </c>
      <c r="J922" s="2">
        <v>47085</v>
      </c>
      <c r="K922" s="2">
        <f>Tabulka_SIS_READER_HODNOCENI[[#This Row],[DOKDYAKRED]]-365</f>
        <v>46720</v>
      </c>
      <c r="L922" s="3">
        <v>2027</v>
      </c>
      <c r="M922" s="3" t="str">
        <f>Tabulka_SIS_READER_HODNOCENI[[#This Row],[DOKDYPODAT ROK]]&amp; " květen"</f>
        <v>2027 květen</v>
      </c>
      <c r="N922" t="s">
        <v>60</v>
      </c>
      <c r="O922" s="2">
        <v>44074</v>
      </c>
      <c r="P922" s="3" t="s">
        <v>2930</v>
      </c>
      <c r="R922" s="2" t="s">
        <v>2937</v>
      </c>
      <c r="S922">
        <v>399</v>
      </c>
    </row>
    <row r="923" spans="1:19" x14ac:dyDescent="0.25">
      <c r="A923">
        <v>506</v>
      </c>
      <c r="B923" t="s">
        <v>70</v>
      </c>
      <c r="C923" t="s">
        <v>1712</v>
      </c>
      <c r="D923" t="s">
        <v>1713</v>
      </c>
      <c r="E923" t="s">
        <v>55</v>
      </c>
      <c r="F923" t="s">
        <v>56</v>
      </c>
      <c r="G923" t="s">
        <v>106</v>
      </c>
      <c r="H923" t="s">
        <v>58</v>
      </c>
      <c r="I923" s="2">
        <v>43432</v>
      </c>
      <c r="J923" s="2">
        <v>47085</v>
      </c>
      <c r="K923" s="2">
        <f>Tabulka_SIS_READER_HODNOCENI[[#This Row],[DOKDYAKRED]]-365</f>
        <v>46720</v>
      </c>
      <c r="L923" s="3">
        <v>2027</v>
      </c>
      <c r="M923" s="3" t="str">
        <f>Tabulka_SIS_READER_HODNOCENI[[#This Row],[DOKDYPODAT ROK]]&amp; " květen"</f>
        <v>2027 květen</v>
      </c>
      <c r="N923" t="s">
        <v>60</v>
      </c>
      <c r="O923" s="2">
        <v>44074</v>
      </c>
      <c r="P923" s="3" t="s">
        <v>2930</v>
      </c>
      <c r="R923" s="2" t="s">
        <v>2937</v>
      </c>
      <c r="S923">
        <v>399</v>
      </c>
    </row>
    <row r="924" spans="1:19" x14ac:dyDescent="0.25">
      <c r="A924">
        <v>1343</v>
      </c>
      <c r="B924" t="s">
        <v>210</v>
      </c>
      <c r="C924" t="s">
        <v>1714</v>
      </c>
      <c r="D924" t="s">
        <v>1715</v>
      </c>
      <c r="E924" t="s">
        <v>55</v>
      </c>
      <c r="F924" t="s">
        <v>55</v>
      </c>
      <c r="G924" t="s">
        <v>106</v>
      </c>
      <c r="H924" t="s">
        <v>58</v>
      </c>
      <c r="I924" s="2">
        <v>43761</v>
      </c>
      <c r="J924" s="2">
        <v>45588</v>
      </c>
      <c r="K924" s="2">
        <f>Tabulka_SIS_READER_HODNOCENI[[#This Row],[DOKDYAKRED]]-365</f>
        <v>45223</v>
      </c>
      <c r="L924" s="3">
        <v>2023</v>
      </c>
      <c r="M924" s="3" t="str">
        <f>Tabulka_SIS_READER_HODNOCENI[[#This Row],[DOKDYPODAT ROK]]&amp; " květen"</f>
        <v>2023 květen</v>
      </c>
      <c r="N924" t="s">
        <v>60</v>
      </c>
      <c r="P924" s="3" t="s">
        <v>2903</v>
      </c>
      <c r="R924" s="2" t="s">
        <v>2937</v>
      </c>
      <c r="S924">
        <v>830</v>
      </c>
    </row>
    <row r="925" spans="1:19" x14ac:dyDescent="0.25">
      <c r="A925">
        <v>580</v>
      </c>
      <c r="B925" t="s">
        <v>151</v>
      </c>
      <c r="C925" t="s">
        <v>1716</v>
      </c>
      <c r="D925" t="s">
        <v>1717</v>
      </c>
      <c r="E925" t="s">
        <v>55</v>
      </c>
      <c r="F925" t="s">
        <v>56</v>
      </c>
      <c r="G925" t="s">
        <v>57</v>
      </c>
      <c r="H925" t="s">
        <v>58</v>
      </c>
      <c r="I925" s="2">
        <v>43551</v>
      </c>
      <c r="J925" s="2">
        <v>45378</v>
      </c>
      <c r="K925" s="2">
        <f>Tabulka_SIS_READER_HODNOCENI[[#This Row],[DOKDYAKRED]]-365</f>
        <v>45013</v>
      </c>
      <c r="L925" s="3">
        <v>2023</v>
      </c>
      <c r="M925" s="3" t="str">
        <f>Tabulka_SIS_READER_HODNOCENI[[#This Row],[DOKDYPODAT ROK]]&amp; " květen"</f>
        <v>2023 květen</v>
      </c>
      <c r="N925" t="s">
        <v>60</v>
      </c>
      <c r="O925" s="2">
        <v>44647</v>
      </c>
      <c r="P925" s="3" t="s">
        <v>2931</v>
      </c>
      <c r="R925" s="2" t="s">
        <v>2937</v>
      </c>
      <c r="S925">
        <v>372</v>
      </c>
    </row>
    <row r="926" spans="1:19" x14ac:dyDescent="0.25">
      <c r="A926">
        <v>1100</v>
      </c>
      <c r="B926" t="s">
        <v>587</v>
      </c>
      <c r="C926" t="s">
        <v>1719</v>
      </c>
      <c r="D926" t="s">
        <v>1720</v>
      </c>
      <c r="E926" t="s">
        <v>73</v>
      </c>
      <c r="F926" t="s">
        <v>799</v>
      </c>
      <c r="G926" t="s">
        <v>57</v>
      </c>
      <c r="H926" t="s">
        <v>58</v>
      </c>
      <c r="I926" s="2">
        <v>43731</v>
      </c>
      <c r="J926" s="2">
        <v>47384</v>
      </c>
      <c r="K926" s="2">
        <f>Tabulka_SIS_READER_HODNOCENI[[#This Row],[DOKDYAKRED]]-365</f>
        <v>47019</v>
      </c>
      <c r="L926" s="3">
        <v>2028</v>
      </c>
      <c r="M926" s="3" t="str">
        <f>Tabulka_SIS_READER_HODNOCENI[[#This Row],[DOKDYPODAT ROK]]&amp; " březen"</f>
        <v>2028 březen</v>
      </c>
      <c r="N926" t="s">
        <v>60</v>
      </c>
      <c r="O926" s="2">
        <v>44377</v>
      </c>
      <c r="P926" s="3" t="s">
        <v>2932</v>
      </c>
      <c r="R926" s="2" t="s">
        <v>2937</v>
      </c>
    </row>
    <row r="927" spans="1:19" x14ac:dyDescent="0.25">
      <c r="A927">
        <v>1327</v>
      </c>
      <c r="B927" t="s">
        <v>210</v>
      </c>
      <c r="C927" t="s">
        <v>1722</v>
      </c>
      <c r="D927" t="s">
        <v>628</v>
      </c>
      <c r="E927" t="s">
        <v>55</v>
      </c>
      <c r="F927" t="s">
        <v>56</v>
      </c>
      <c r="G927" t="s">
        <v>106</v>
      </c>
      <c r="H927" t="s">
        <v>58</v>
      </c>
      <c r="I927" s="2">
        <v>43796</v>
      </c>
      <c r="J927" s="2">
        <v>45623</v>
      </c>
      <c r="K927" s="2">
        <f>Tabulka_SIS_READER_HODNOCENI[[#This Row],[DOKDYAKRED]]-365</f>
        <v>45258</v>
      </c>
      <c r="L927" s="3">
        <v>2023</v>
      </c>
      <c r="M927" s="3" t="str">
        <f>Tabulka_SIS_READER_HODNOCENI[[#This Row],[DOKDYPODAT ROK]]&amp; " květen"</f>
        <v>2023 květen</v>
      </c>
      <c r="N927" t="s">
        <v>60</v>
      </c>
      <c r="P927" s="3" t="s">
        <v>2903</v>
      </c>
      <c r="R927" s="2" t="s">
        <v>2937</v>
      </c>
      <c r="S927">
        <v>817</v>
      </c>
    </row>
    <row r="928" spans="1:19" x14ac:dyDescent="0.25">
      <c r="A928">
        <v>1345</v>
      </c>
      <c r="B928" t="s">
        <v>210</v>
      </c>
      <c r="C928" t="s">
        <v>1714</v>
      </c>
      <c r="D928" t="s">
        <v>1715</v>
      </c>
      <c r="E928" t="s">
        <v>55</v>
      </c>
      <c r="F928" t="s">
        <v>56</v>
      </c>
      <c r="G928" t="s">
        <v>106</v>
      </c>
      <c r="H928" t="s">
        <v>58</v>
      </c>
      <c r="I928" s="2">
        <v>43761</v>
      </c>
      <c r="J928" s="2">
        <v>45588</v>
      </c>
      <c r="K928" s="2">
        <f>Tabulka_SIS_READER_HODNOCENI[[#This Row],[DOKDYAKRED]]-365</f>
        <v>45223</v>
      </c>
      <c r="L928" s="3">
        <v>2023</v>
      </c>
      <c r="M928" s="3" t="str">
        <f>Tabulka_SIS_READER_HODNOCENI[[#This Row],[DOKDYPODAT ROK]]&amp; " květen"</f>
        <v>2023 květen</v>
      </c>
      <c r="N928" t="s">
        <v>60</v>
      </c>
      <c r="P928" s="3" t="s">
        <v>2903</v>
      </c>
      <c r="R928" s="2" t="s">
        <v>2937</v>
      </c>
      <c r="S928">
        <v>830</v>
      </c>
    </row>
    <row r="929" spans="1:19" x14ac:dyDescent="0.25">
      <c r="A929">
        <v>1397</v>
      </c>
      <c r="B929" t="s">
        <v>210</v>
      </c>
      <c r="C929" t="s">
        <v>1305</v>
      </c>
      <c r="D929" t="s">
        <v>1306</v>
      </c>
      <c r="E929" t="s">
        <v>55</v>
      </c>
      <c r="F929" t="s">
        <v>56</v>
      </c>
      <c r="G929" t="s">
        <v>106</v>
      </c>
      <c r="H929" t="s">
        <v>58</v>
      </c>
      <c r="I929" s="2">
        <v>43796</v>
      </c>
      <c r="J929" s="2">
        <v>45623</v>
      </c>
      <c r="K929" s="2">
        <f>Tabulka_SIS_READER_HODNOCENI[[#This Row],[DOKDYAKRED]]-365</f>
        <v>45258</v>
      </c>
      <c r="L929" s="3">
        <v>2023</v>
      </c>
      <c r="M929" s="3" t="str">
        <f>Tabulka_SIS_READER_HODNOCENI[[#This Row],[DOKDYPODAT ROK]]&amp; " květen"</f>
        <v>2023 květen</v>
      </c>
      <c r="N929" t="s">
        <v>60</v>
      </c>
      <c r="P929" s="3" t="s">
        <v>2903</v>
      </c>
      <c r="R929" s="2" t="s">
        <v>2937</v>
      </c>
      <c r="S929">
        <v>826</v>
      </c>
    </row>
    <row r="930" spans="1:19" x14ac:dyDescent="0.25">
      <c r="A930">
        <v>861</v>
      </c>
      <c r="B930" t="s">
        <v>145</v>
      </c>
      <c r="C930" t="s">
        <v>1723</v>
      </c>
      <c r="D930" t="s">
        <v>1724</v>
      </c>
      <c r="E930" t="s">
        <v>85</v>
      </c>
      <c r="F930" t="s">
        <v>55</v>
      </c>
      <c r="G930" t="s">
        <v>57</v>
      </c>
      <c r="H930" t="s">
        <v>86</v>
      </c>
      <c r="I930" s="2">
        <v>43635</v>
      </c>
      <c r="J930" s="2">
        <v>47288</v>
      </c>
      <c r="K930" s="2">
        <f>Tabulka_SIS_READER_HODNOCENI[[#This Row],[DOKDYAKRED]]-365</f>
        <v>46923</v>
      </c>
      <c r="L930" s="3">
        <v>2028</v>
      </c>
      <c r="M930" s="3" t="str">
        <f>Tabulka_SIS_READER_HODNOCENI[[#This Row],[DOKDYPODAT ROK]]&amp; " březen"</f>
        <v>2028 březen</v>
      </c>
      <c r="N930" t="s">
        <v>60</v>
      </c>
      <c r="P930" s="3" t="s">
        <v>2903</v>
      </c>
      <c r="R930" s="2" t="s">
        <v>2937</v>
      </c>
    </row>
    <row r="931" spans="1:19" x14ac:dyDescent="0.25">
      <c r="A931">
        <v>1024</v>
      </c>
      <c r="B931" t="s">
        <v>70</v>
      </c>
      <c r="C931" t="s">
        <v>1726</v>
      </c>
      <c r="D931" t="s">
        <v>1727</v>
      </c>
      <c r="E931" t="s">
        <v>85</v>
      </c>
      <c r="F931" t="s">
        <v>55</v>
      </c>
      <c r="G931" t="s">
        <v>57</v>
      </c>
      <c r="H931" t="s">
        <v>86</v>
      </c>
      <c r="I931" s="2">
        <v>43607</v>
      </c>
      <c r="J931" s="2">
        <v>45434</v>
      </c>
      <c r="K931" s="2">
        <f>Tabulka_SIS_READER_HODNOCENI[[#This Row],[DOKDYAKRED]]-365</f>
        <v>45069</v>
      </c>
      <c r="L931" s="3">
        <v>2023</v>
      </c>
      <c r="M931" s="3" t="str">
        <f>Tabulka_SIS_READER_HODNOCENI[[#This Row],[DOKDYPODAT ROK]]&amp; " březen"</f>
        <v>2023 březen</v>
      </c>
      <c r="N931" t="s">
        <v>60</v>
      </c>
      <c r="O931" s="2">
        <v>44712</v>
      </c>
      <c r="P931" s="3" t="s">
        <v>2907</v>
      </c>
      <c r="Q931" s="2">
        <v>44712</v>
      </c>
      <c r="R931" s="2" t="s">
        <v>2943</v>
      </c>
    </row>
    <row r="932" spans="1:19" x14ac:dyDescent="0.25">
      <c r="A932">
        <v>582</v>
      </c>
      <c r="B932" t="s">
        <v>151</v>
      </c>
      <c r="C932" t="s">
        <v>1729</v>
      </c>
      <c r="D932" t="s">
        <v>1730</v>
      </c>
      <c r="E932" t="s">
        <v>55</v>
      </c>
      <c r="F932" t="s">
        <v>56</v>
      </c>
      <c r="G932" t="s">
        <v>106</v>
      </c>
      <c r="H932" t="s">
        <v>58</v>
      </c>
      <c r="I932" s="2">
        <v>43551</v>
      </c>
      <c r="J932" s="2">
        <v>45378</v>
      </c>
      <c r="K932" s="2">
        <f>Tabulka_SIS_READER_HODNOCENI[[#This Row],[DOKDYAKRED]]-365</f>
        <v>45013</v>
      </c>
      <c r="L932" s="3">
        <v>2023</v>
      </c>
      <c r="M932" s="3" t="str">
        <f>Tabulka_SIS_READER_HODNOCENI[[#This Row],[DOKDYPODAT ROK]]&amp; " květen"</f>
        <v>2023 květen</v>
      </c>
      <c r="N932" t="s">
        <v>60</v>
      </c>
      <c r="O932" s="2">
        <v>44647</v>
      </c>
      <c r="P932" s="3" t="s">
        <v>2931</v>
      </c>
      <c r="R932" s="2" t="s">
        <v>2937</v>
      </c>
      <c r="S932">
        <v>372</v>
      </c>
    </row>
    <row r="933" spans="1:19" x14ac:dyDescent="0.25">
      <c r="A933">
        <v>1107</v>
      </c>
      <c r="B933" t="s">
        <v>145</v>
      </c>
      <c r="C933" t="s">
        <v>1731</v>
      </c>
      <c r="D933" t="s">
        <v>1732</v>
      </c>
      <c r="E933" t="s">
        <v>85</v>
      </c>
      <c r="F933" t="s">
        <v>55</v>
      </c>
      <c r="G933" t="s">
        <v>106</v>
      </c>
      <c r="H933" t="s">
        <v>86</v>
      </c>
      <c r="I933" s="2">
        <v>43635</v>
      </c>
      <c r="J933" s="2">
        <v>47288</v>
      </c>
      <c r="K933" s="2">
        <f>Tabulka_SIS_READER_HODNOCENI[[#This Row],[DOKDYAKRED]]-365</f>
        <v>46923</v>
      </c>
      <c r="L933" s="3">
        <v>2028</v>
      </c>
      <c r="M933" s="3" t="str">
        <f>Tabulka_SIS_READER_HODNOCENI[[#This Row],[DOKDYPODAT ROK]]&amp; " březen"</f>
        <v>2028 březen</v>
      </c>
      <c r="N933" t="s">
        <v>60</v>
      </c>
      <c r="P933" s="3" t="s">
        <v>2903</v>
      </c>
      <c r="R933" s="2" t="s">
        <v>2937</v>
      </c>
      <c r="S933">
        <v>861</v>
      </c>
    </row>
    <row r="934" spans="1:19" x14ac:dyDescent="0.25">
      <c r="A934">
        <v>1068</v>
      </c>
      <c r="B934" t="s">
        <v>145</v>
      </c>
      <c r="C934" t="s">
        <v>1733</v>
      </c>
      <c r="D934" t="s">
        <v>1347</v>
      </c>
      <c r="E934" t="s">
        <v>85</v>
      </c>
      <c r="F934" t="s">
        <v>55</v>
      </c>
      <c r="G934" t="s">
        <v>106</v>
      </c>
      <c r="H934" t="s">
        <v>86</v>
      </c>
      <c r="I934" s="2">
        <v>43635</v>
      </c>
      <c r="J934" s="2">
        <v>47288</v>
      </c>
      <c r="K934" s="2">
        <f>Tabulka_SIS_READER_HODNOCENI[[#This Row],[DOKDYAKRED]]-365</f>
        <v>46923</v>
      </c>
      <c r="L934" s="3">
        <v>2028</v>
      </c>
      <c r="M934" s="3" t="str">
        <f>Tabulka_SIS_READER_HODNOCENI[[#This Row],[DOKDYPODAT ROK]]&amp; " březen"</f>
        <v>2028 březen</v>
      </c>
      <c r="N934" t="s">
        <v>60</v>
      </c>
      <c r="P934" s="3" t="s">
        <v>2903</v>
      </c>
      <c r="R934" s="2" t="s">
        <v>2937</v>
      </c>
      <c r="S934">
        <v>814</v>
      </c>
    </row>
    <row r="935" spans="1:19" x14ac:dyDescent="0.25">
      <c r="A935">
        <v>1400</v>
      </c>
      <c r="B935" t="s">
        <v>210</v>
      </c>
      <c r="C935" t="s">
        <v>1735</v>
      </c>
      <c r="D935" t="s">
        <v>1736</v>
      </c>
      <c r="E935" t="s">
        <v>55</v>
      </c>
      <c r="F935" t="s">
        <v>56</v>
      </c>
      <c r="G935" t="s">
        <v>106</v>
      </c>
      <c r="H935" t="s">
        <v>58</v>
      </c>
      <c r="I935" s="2">
        <v>43796</v>
      </c>
      <c r="J935" s="2">
        <v>45623</v>
      </c>
      <c r="K935" s="2">
        <f>Tabulka_SIS_READER_HODNOCENI[[#This Row],[DOKDYAKRED]]-365</f>
        <v>45258</v>
      </c>
      <c r="L935" s="3">
        <v>2023</v>
      </c>
      <c r="M935" s="3" t="str">
        <f>Tabulka_SIS_READER_HODNOCENI[[#This Row],[DOKDYPODAT ROK]]&amp; " květen"</f>
        <v>2023 květen</v>
      </c>
      <c r="N935" t="s">
        <v>60</v>
      </c>
      <c r="P935" s="3" t="s">
        <v>2903</v>
      </c>
      <c r="R935" s="2" t="s">
        <v>2937</v>
      </c>
      <c r="S935">
        <v>831</v>
      </c>
    </row>
    <row r="936" spans="1:19" x14ac:dyDescent="0.25">
      <c r="A936">
        <v>1276</v>
      </c>
      <c r="B936" t="s">
        <v>177</v>
      </c>
      <c r="C936" t="s">
        <v>1737</v>
      </c>
      <c r="D936" t="s">
        <v>427</v>
      </c>
      <c r="E936" t="s">
        <v>85</v>
      </c>
      <c r="F936" t="s">
        <v>55</v>
      </c>
      <c r="G936" t="s">
        <v>57</v>
      </c>
      <c r="H936" t="s">
        <v>86</v>
      </c>
      <c r="I936" s="2">
        <v>43796</v>
      </c>
      <c r="J936" s="2">
        <v>47449</v>
      </c>
      <c r="K936" s="2">
        <f>Tabulka_SIS_READER_HODNOCENI[[#This Row],[DOKDYAKRED]]-365</f>
        <v>47084</v>
      </c>
      <c r="L936" s="3">
        <v>2028</v>
      </c>
      <c r="M936" s="3" t="str">
        <f>Tabulka_SIS_READER_HODNOCENI[[#This Row],[DOKDYPODAT ROK]]&amp; " březen"</f>
        <v>2028 březen</v>
      </c>
      <c r="N936" t="s">
        <v>60</v>
      </c>
      <c r="P936" s="3" t="s">
        <v>2903</v>
      </c>
      <c r="R936" s="2" t="s">
        <v>2937</v>
      </c>
    </row>
    <row r="937" spans="1:19" x14ac:dyDescent="0.25">
      <c r="A937">
        <v>493</v>
      </c>
      <c r="B937" t="s">
        <v>70</v>
      </c>
      <c r="C937" t="s">
        <v>747</v>
      </c>
      <c r="D937" t="s">
        <v>748</v>
      </c>
      <c r="E937" t="s">
        <v>55</v>
      </c>
      <c r="F937" t="s">
        <v>55</v>
      </c>
      <c r="G937" t="s">
        <v>57</v>
      </c>
      <c r="H937" t="s">
        <v>58</v>
      </c>
      <c r="I937" s="2">
        <v>43297</v>
      </c>
      <c r="J937" s="2">
        <v>46950</v>
      </c>
      <c r="K937" s="2">
        <f>Tabulka_SIS_READER_HODNOCENI[[#This Row],[DOKDYAKRED]]-365</f>
        <v>46585</v>
      </c>
      <c r="L937" s="3">
        <v>2027</v>
      </c>
      <c r="M937" s="3" t="str">
        <f>Tabulka_SIS_READER_HODNOCENI[[#This Row],[DOKDYPODAT ROK]]&amp; " květen"</f>
        <v>2027 květen</v>
      </c>
      <c r="N937" t="s">
        <v>60</v>
      </c>
      <c r="P937" s="3" t="s">
        <v>2903</v>
      </c>
      <c r="R937" s="2" t="s">
        <v>2937</v>
      </c>
    </row>
    <row r="938" spans="1:19" x14ac:dyDescent="0.25">
      <c r="A938">
        <v>1323</v>
      </c>
      <c r="B938" t="s">
        <v>210</v>
      </c>
      <c r="C938" t="s">
        <v>1739</v>
      </c>
      <c r="D938" t="s">
        <v>1740</v>
      </c>
      <c r="E938" t="s">
        <v>55</v>
      </c>
      <c r="F938" t="s">
        <v>56</v>
      </c>
      <c r="G938" t="s">
        <v>57</v>
      </c>
      <c r="H938" t="s">
        <v>58</v>
      </c>
      <c r="I938" s="2">
        <v>43796</v>
      </c>
      <c r="J938" s="2">
        <v>45623</v>
      </c>
      <c r="K938" s="2">
        <f>Tabulka_SIS_READER_HODNOCENI[[#This Row],[DOKDYAKRED]]-365</f>
        <v>45258</v>
      </c>
      <c r="L938" s="3">
        <v>2023</v>
      </c>
      <c r="M938" s="3" t="str">
        <f>Tabulka_SIS_READER_HODNOCENI[[#This Row],[DOKDYPODAT ROK]]&amp; " květen"</f>
        <v>2023 květen</v>
      </c>
      <c r="N938" t="s">
        <v>60</v>
      </c>
      <c r="P938" s="3" t="s">
        <v>2903</v>
      </c>
      <c r="R938" s="2" t="s">
        <v>2937</v>
      </c>
      <c r="S938">
        <v>832</v>
      </c>
    </row>
    <row r="939" spans="1:19" x14ac:dyDescent="0.25">
      <c r="A939">
        <v>1070</v>
      </c>
      <c r="B939" t="s">
        <v>121</v>
      </c>
      <c r="C939" t="s">
        <v>1741</v>
      </c>
      <c r="D939" t="s">
        <v>1742</v>
      </c>
      <c r="E939" t="s">
        <v>73</v>
      </c>
      <c r="F939" t="s">
        <v>55</v>
      </c>
      <c r="G939" t="s">
        <v>106</v>
      </c>
      <c r="H939" t="s">
        <v>74</v>
      </c>
      <c r="I939" s="2">
        <v>43703</v>
      </c>
      <c r="J939" s="2">
        <v>47356</v>
      </c>
      <c r="K939" s="2">
        <f>Tabulka_SIS_READER_HODNOCENI[[#This Row],[DOKDYAKRED]]-365</f>
        <v>46991</v>
      </c>
      <c r="L939" s="3">
        <v>2028</v>
      </c>
      <c r="M939" s="3" t="str">
        <f>Tabulka_SIS_READER_HODNOCENI[[#This Row],[DOKDYPODAT ROK]]&amp; " březen"</f>
        <v>2028 březen</v>
      </c>
      <c r="N939" t="s">
        <v>60</v>
      </c>
      <c r="P939" s="3" t="s">
        <v>2903</v>
      </c>
      <c r="R939" s="2" t="s">
        <v>2937</v>
      </c>
    </row>
    <row r="940" spans="1:19" x14ac:dyDescent="0.25">
      <c r="A940">
        <v>814</v>
      </c>
      <c r="B940" t="s">
        <v>145</v>
      </c>
      <c r="C940" t="s">
        <v>1745</v>
      </c>
      <c r="D940" t="s">
        <v>1350</v>
      </c>
      <c r="E940" t="s">
        <v>85</v>
      </c>
      <c r="F940" t="s">
        <v>55</v>
      </c>
      <c r="G940" t="s">
        <v>57</v>
      </c>
      <c r="H940" t="s">
        <v>86</v>
      </c>
      <c r="I940" s="2">
        <v>43635</v>
      </c>
      <c r="J940" s="2">
        <v>47288</v>
      </c>
      <c r="K940" s="2">
        <f>Tabulka_SIS_READER_HODNOCENI[[#This Row],[DOKDYAKRED]]-365</f>
        <v>46923</v>
      </c>
      <c r="L940" s="3">
        <v>2028</v>
      </c>
      <c r="M940" s="3" t="str">
        <f>Tabulka_SIS_READER_HODNOCENI[[#This Row],[DOKDYPODAT ROK]]&amp; " březen"</f>
        <v>2028 březen</v>
      </c>
      <c r="N940" t="s">
        <v>60</v>
      </c>
      <c r="P940" s="3" t="s">
        <v>2903</v>
      </c>
      <c r="R940" s="2" t="s">
        <v>2937</v>
      </c>
    </row>
    <row r="941" spans="1:19" x14ac:dyDescent="0.25">
      <c r="A941">
        <v>818</v>
      </c>
      <c r="B941" t="s">
        <v>210</v>
      </c>
      <c r="C941" t="s">
        <v>1746</v>
      </c>
      <c r="D941" t="s">
        <v>1747</v>
      </c>
      <c r="E941" t="s">
        <v>55</v>
      </c>
      <c r="F941" t="s">
        <v>55</v>
      </c>
      <c r="G941" t="s">
        <v>57</v>
      </c>
      <c r="H941" t="s">
        <v>58</v>
      </c>
      <c r="I941" s="2">
        <v>43796</v>
      </c>
      <c r="J941" s="2">
        <v>45623</v>
      </c>
      <c r="K941" s="2">
        <f>Tabulka_SIS_READER_HODNOCENI[[#This Row],[DOKDYAKRED]]-365</f>
        <v>45258</v>
      </c>
      <c r="L941" s="3">
        <v>2023</v>
      </c>
      <c r="M941" s="3" t="str">
        <f>Tabulka_SIS_READER_HODNOCENI[[#This Row],[DOKDYPODAT ROK]]&amp; " květen"</f>
        <v>2023 květen</v>
      </c>
      <c r="N941" t="s">
        <v>60</v>
      </c>
      <c r="P941" s="3" t="s">
        <v>2903</v>
      </c>
      <c r="R941" s="2" t="s">
        <v>2937</v>
      </c>
    </row>
    <row r="942" spans="1:19" x14ac:dyDescent="0.25">
      <c r="A942">
        <v>1285</v>
      </c>
      <c r="B942" t="s">
        <v>177</v>
      </c>
      <c r="C942" t="s">
        <v>1737</v>
      </c>
      <c r="D942" t="s">
        <v>427</v>
      </c>
      <c r="E942" t="s">
        <v>85</v>
      </c>
      <c r="F942" t="s">
        <v>56</v>
      </c>
      <c r="G942" t="s">
        <v>57</v>
      </c>
      <c r="H942" t="s">
        <v>86</v>
      </c>
      <c r="I942" s="2">
        <v>43796</v>
      </c>
      <c r="J942" s="2">
        <v>47449</v>
      </c>
      <c r="K942" s="2">
        <f>Tabulka_SIS_READER_HODNOCENI[[#This Row],[DOKDYAKRED]]-365</f>
        <v>47084</v>
      </c>
      <c r="L942" s="3">
        <v>2028</v>
      </c>
      <c r="M942" s="3" t="str">
        <f>Tabulka_SIS_READER_HODNOCENI[[#This Row],[DOKDYPODAT ROK]]&amp; " březen"</f>
        <v>2028 březen</v>
      </c>
      <c r="N942" t="s">
        <v>60</v>
      </c>
      <c r="P942" s="3" t="s">
        <v>2903</v>
      </c>
      <c r="R942" s="2" t="s">
        <v>2937</v>
      </c>
      <c r="S942">
        <v>1276</v>
      </c>
    </row>
    <row r="943" spans="1:19" x14ac:dyDescent="0.25">
      <c r="A943">
        <v>1393</v>
      </c>
      <c r="B943" t="s">
        <v>210</v>
      </c>
      <c r="C943" t="s">
        <v>1746</v>
      </c>
      <c r="D943" t="s">
        <v>1747</v>
      </c>
      <c r="E943" t="s">
        <v>55</v>
      </c>
      <c r="F943" t="s">
        <v>56</v>
      </c>
      <c r="G943" t="s">
        <v>57</v>
      </c>
      <c r="H943" t="s">
        <v>58</v>
      </c>
      <c r="I943" s="2">
        <v>43796</v>
      </c>
      <c r="J943" s="2">
        <v>45623</v>
      </c>
      <c r="K943" s="2">
        <f>Tabulka_SIS_READER_HODNOCENI[[#This Row],[DOKDYAKRED]]-365</f>
        <v>45258</v>
      </c>
      <c r="L943" s="3">
        <v>2023</v>
      </c>
      <c r="M943" s="3" t="str">
        <f>Tabulka_SIS_READER_HODNOCENI[[#This Row],[DOKDYPODAT ROK]]&amp; " květen"</f>
        <v>2023 květen</v>
      </c>
      <c r="N943" t="s">
        <v>60</v>
      </c>
      <c r="P943" s="3" t="s">
        <v>2903</v>
      </c>
      <c r="R943" s="2" t="s">
        <v>2937</v>
      </c>
      <c r="S943">
        <v>818</v>
      </c>
    </row>
    <row r="944" spans="1:19" x14ac:dyDescent="0.25">
      <c r="A944">
        <v>830</v>
      </c>
      <c r="B944" t="s">
        <v>210</v>
      </c>
      <c r="C944" t="s">
        <v>1749</v>
      </c>
      <c r="D944" t="s">
        <v>1157</v>
      </c>
      <c r="E944" t="s">
        <v>55</v>
      </c>
      <c r="F944" t="s">
        <v>55</v>
      </c>
      <c r="G944" t="s">
        <v>57</v>
      </c>
      <c r="H944" t="s">
        <v>58</v>
      </c>
      <c r="I944" s="2">
        <v>43761</v>
      </c>
      <c r="J944" s="2">
        <v>45588</v>
      </c>
      <c r="K944" s="2">
        <f>Tabulka_SIS_READER_HODNOCENI[[#This Row],[DOKDYAKRED]]-365</f>
        <v>45223</v>
      </c>
      <c r="L944" s="3">
        <v>2023</v>
      </c>
      <c r="M944" s="3" t="str">
        <f>Tabulka_SIS_READER_HODNOCENI[[#This Row],[DOKDYPODAT ROK]]&amp; " květen"</f>
        <v>2023 květen</v>
      </c>
      <c r="N944" t="s">
        <v>60</v>
      </c>
      <c r="P944" s="3" t="s">
        <v>2903</v>
      </c>
      <c r="R944" s="2" t="s">
        <v>2937</v>
      </c>
    </row>
    <row r="945" spans="1:19" x14ac:dyDescent="0.25">
      <c r="A945">
        <v>1344</v>
      </c>
      <c r="B945" t="s">
        <v>210</v>
      </c>
      <c r="C945" t="s">
        <v>1749</v>
      </c>
      <c r="D945" t="s">
        <v>1157</v>
      </c>
      <c r="E945" t="s">
        <v>55</v>
      </c>
      <c r="F945" t="s">
        <v>56</v>
      </c>
      <c r="G945" t="s">
        <v>57</v>
      </c>
      <c r="H945" t="s">
        <v>58</v>
      </c>
      <c r="I945" s="2">
        <v>43761</v>
      </c>
      <c r="J945" s="2">
        <v>45588</v>
      </c>
      <c r="K945" s="2">
        <f>Tabulka_SIS_READER_HODNOCENI[[#This Row],[DOKDYAKRED]]-365</f>
        <v>45223</v>
      </c>
      <c r="L945" s="3">
        <v>2023</v>
      </c>
      <c r="M945" s="3" t="str">
        <f>Tabulka_SIS_READER_HODNOCENI[[#This Row],[DOKDYPODAT ROK]]&amp; " květen"</f>
        <v>2023 květen</v>
      </c>
      <c r="N945" t="s">
        <v>60</v>
      </c>
      <c r="P945" s="3" t="s">
        <v>2903</v>
      </c>
      <c r="R945" s="2" t="s">
        <v>2937</v>
      </c>
      <c r="S945">
        <v>830</v>
      </c>
    </row>
    <row r="946" spans="1:19" x14ac:dyDescent="0.25">
      <c r="A946">
        <v>816</v>
      </c>
      <c r="B946" t="s">
        <v>210</v>
      </c>
      <c r="C946" t="s">
        <v>1751</v>
      </c>
      <c r="D946" t="s">
        <v>1166</v>
      </c>
      <c r="E946" t="s">
        <v>55</v>
      </c>
      <c r="F946" t="s">
        <v>55</v>
      </c>
      <c r="G946" t="s">
        <v>57</v>
      </c>
      <c r="H946" t="s">
        <v>58</v>
      </c>
      <c r="I946" s="2">
        <v>43796</v>
      </c>
      <c r="J946" s="2">
        <v>45623</v>
      </c>
      <c r="K946" s="2">
        <f>Tabulka_SIS_READER_HODNOCENI[[#This Row],[DOKDYAKRED]]-365</f>
        <v>45258</v>
      </c>
      <c r="L946" s="3">
        <v>2023</v>
      </c>
      <c r="M946" s="3" t="str">
        <f>Tabulka_SIS_READER_HODNOCENI[[#This Row],[DOKDYPODAT ROK]]&amp; " květen"</f>
        <v>2023 květen</v>
      </c>
      <c r="N946" t="s">
        <v>60</v>
      </c>
      <c r="P946" s="3" t="s">
        <v>2903</v>
      </c>
      <c r="R946" s="2" t="s">
        <v>2937</v>
      </c>
    </row>
    <row r="947" spans="1:19" x14ac:dyDescent="0.25">
      <c r="A947">
        <v>1004</v>
      </c>
      <c r="B947" t="s">
        <v>151</v>
      </c>
      <c r="C947" t="s">
        <v>1629</v>
      </c>
      <c r="D947" t="s">
        <v>1630</v>
      </c>
      <c r="E947" t="s">
        <v>55</v>
      </c>
      <c r="F947" t="s">
        <v>56</v>
      </c>
      <c r="G947" t="s">
        <v>106</v>
      </c>
      <c r="H947" t="s">
        <v>58</v>
      </c>
      <c r="I947" s="2">
        <v>43616</v>
      </c>
      <c r="J947" s="2">
        <v>47269</v>
      </c>
      <c r="K947" s="2">
        <f>Tabulka_SIS_READER_HODNOCENI[[#This Row],[DOKDYAKRED]]-365</f>
        <v>46904</v>
      </c>
      <c r="L947" s="3">
        <v>2028</v>
      </c>
      <c r="M947" s="3" t="str">
        <f>Tabulka_SIS_READER_HODNOCENI[[#This Row],[DOKDYPODAT ROK]]&amp; " květen"</f>
        <v>2028 květen</v>
      </c>
      <c r="N947" t="s">
        <v>60</v>
      </c>
      <c r="O947" s="2">
        <v>43982</v>
      </c>
      <c r="P947" s="3" t="s">
        <v>2928</v>
      </c>
      <c r="R947" s="2" t="s">
        <v>2937</v>
      </c>
      <c r="S947">
        <v>702</v>
      </c>
    </row>
    <row r="948" spans="1:19" x14ac:dyDescent="0.25">
      <c r="A948">
        <v>169</v>
      </c>
      <c r="B948" t="s">
        <v>121</v>
      </c>
      <c r="C948" t="s">
        <v>1753</v>
      </c>
      <c r="D948" t="s">
        <v>750</v>
      </c>
      <c r="E948" t="s">
        <v>55</v>
      </c>
      <c r="F948" t="s">
        <v>55</v>
      </c>
      <c r="G948" t="s">
        <v>57</v>
      </c>
      <c r="H948" t="s">
        <v>58</v>
      </c>
      <c r="I948" s="2">
        <v>43404</v>
      </c>
      <c r="J948" s="2">
        <v>45230</v>
      </c>
      <c r="K948" s="2">
        <f>Tabulka_SIS_READER_HODNOCENI[[#This Row],[DOKDYAKRED]]-365</f>
        <v>44865</v>
      </c>
      <c r="L948" s="3">
        <v>2022</v>
      </c>
      <c r="M948" s="3" t="str">
        <f>Tabulka_SIS_READER_HODNOCENI[[#This Row],[DOKDYPODAT ROK]]&amp; " květen"</f>
        <v>2022 květen</v>
      </c>
      <c r="N948" t="s">
        <v>60</v>
      </c>
      <c r="P948" s="3" t="s">
        <v>2903</v>
      </c>
      <c r="R948" s="2" t="s">
        <v>2937</v>
      </c>
    </row>
    <row r="949" spans="1:19" x14ac:dyDescent="0.25">
      <c r="A949">
        <v>481</v>
      </c>
      <c r="B949" t="s">
        <v>177</v>
      </c>
      <c r="C949" t="s">
        <v>1756</v>
      </c>
      <c r="D949" t="s">
        <v>1757</v>
      </c>
      <c r="E949" t="s">
        <v>55</v>
      </c>
      <c r="F949" t="s">
        <v>56</v>
      </c>
      <c r="G949" t="s">
        <v>106</v>
      </c>
      <c r="H949" t="s">
        <v>58</v>
      </c>
      <c r="K949" s="2">
        <f>Tabulka_SIS_READER_HODNOCENI[[#This Row],[DOKDYAKRED]]-365</f>
        <v>-365</v>
      </c>
      <c r="L949" s="3" t="e">
        <v>#NUM!</v>
      </c>
      <c r="M949" s="3" t="e">
        <f>Tabulka_SIS_READER_HODNOCENI[[#This Row],[DOKDYPODAT ROK]]&amp; " květen"</f>
        <v>#NUM!</v>
      </c>
      <c r="N949" t="s">
        <v>119</v>
      </c>
      <c r="O949" s="1"/>
      <c r="P949" s="3" t="s">
        <v>2903</v>
      </c>
      <c r="Q949" s="1"/>
      <c r="R949" s="1" t="s">
        <v>2937</v>
      </c>
      <c r="S949">
        <v>473</v>
      </c>
    </row>
    <row r="950" spans="1:19" x14ac:dyDescent="0.25">
      <c r="A950">
        <v>480</v>
      </c>
      <c r="B950" t="s">
        <v>177</v>
      </c>
      <c r="C950" t="s">
        <v>1758</v>
      </c>
      <c r="D950" t="s">
        <v>1759</v>
      </c>
      <c r="E950" t="s">
        <v>55</v>
      </c>
      <c r="F950" t="s">
        <v>56</v>
      </c>
      <c r="G950" t="s">
        <v>57</v>
      </c>
      <c r="H950" t="s">
        <v>58</v>
      </c>
      <c r="K950" s="2">
        <f>Tabulka_SIS_READER_HODNOCENI[[#This Row],[DOKDYAKRED]]-365</f>
        <v>-365</v>
      </c>
      <c r="L950" s="3" t="e">
        <v>#NUM!</v>
      </c>
      <c r="M950" s="3" t="e">
        <f>Tabulka_SIS_READER_HODNOCENI[[#This Row],[DOKDYPODAT ROK]]&amp; " květen"</f>
        <v>#NUM!</v>
      </c>
      <c r="N950" t="s">
        <v>119</v>
      </c>
      <c r="O950" s="1"/>
      <c r="P950" s="3" t="s">
        <v>2903</v>
      </c>
      <c r="Q950" s="1"/>
      <c r="R950" s="1" t="s">
        <v>2937</v>
      </c>
      <c r="S950">
        <v>473</v>
      </c>
    </row>
    <row r="951" spans="1:19" x14ac:dyDescent="0.25">
      <c r="A951">
        <v>372</v>
      </c>
      <c r="B951" t="s">
        <v>151</v>
      </c>
      <c r="C951" t="s">
        <v>1716</v>
      </c>
      <c r="D951" t="s">
        <v>1717</v>
      </c>
      <c r="E951" t="s">
        <v>55</v>
      </c>
      <c r="F951" t="s">
        <v>55</v>
      </c>
      <c r="G951" t="s">
        <v>57</v>
      </c>
      <c r="H951" t="s">
        <v>58</v>
      </c>
      <c r="I951" s="2">
        <v>43551</v>
      </c>
      <c r="J951" s="2">
        <v>45378</v>
      </c>
      <c r="K951" s="2">
        <f>Tabulka_SIS_READER_HODNOCENI[[#This Row],[DOKDYAKRED]]-365</f>
        <v>45013</v>
      </c>
      <c r="L951" s="3">
        <v>2023</v>
      </c>
      <c r="M951" s="3" t="str">
        <f>Tabulka_SIS_READER_HODNOCENI[[#This Row],[DOKDYPODAT ROK]]&amp; " květen"</f>
        <v>2023 květen</v>
      </c>
      <c r="N951" t="s">
        <v>60</v>
      </c>
      <c r="O951" s="2">
        <v>44647</v>
      </c>
      <c r="P951" s="3" t="s">
        <v>2931</v>
      </c>
      <c r="R951" s="2" t="s">
        <v>2937</v>
      </c>
    </row>
    <row r="952" spans="1:19" x14ac:dyDescent="0.25">
      <c r="A952">
        <v>581</v>
      </c>
      <c r="B952" t="s">
        <v>151</v>
      </c>
      <c r="C952" t="s">
        <v>1729</v>
      </c>
      <c r="D952" t="s">
        <v>1730</v>
      </c>
      <c r="E952" t="s">
        <v>55</v>
      </c>
      <c r="F952" t="s">
        <v>55</v>
      </c>
      <c r="G952" t="s">
        <v>106</v>
      </c>
      <c r="H952" t="s">
        <v>58</v>
      </c>
      <c r="I952" s="2">
        <v>43551</v>
      </c>
      <c r="J952" s="2">
        <v>45378</v>
      </c>
      <c r="K952" s="2">
        <f>Tabulka_SIS_READER_HODNOCENI[[#This Row],[DOKDYAKRED]]-365</f>
        <v>45013</v>
      </c>
      <c r="L952" s="3">
        <v>2023</v>
      </c>
      <c r="M952" s="3" t="str">
        <f>Tabulka_SIS_READER_HODNOCENI[[#This Row],[DOKDYPODAT ROK]]&amp; " květen"</f>
        <v>2023 květen</v>
      </c>
      <c r="N952" t="s">
        <v>60</v>
      </c>
      <c r="O952" s="2">
        <v>44647</v>
      </c>
      <c r="P952" s="3" t="s">
        <v>2931</v>
      </c>
      <c r="R952" s="2" t="s">
        <v>2937</v>
      </c>
      <c r="S952">
        <v>372</v>
      </c>
    </row>
    <row r="953" spans="1:19" x14ac:dyDescent="0.25">
      <c r="A953">
        <v>548</v>
      </c>
      <c r="B953" t="s">
        <v>121</v>
      </c>
      <c r="C953" t="s">
        <v>1707</v>
      </c>
      <c r="D953" t="s">
        <v>1381</v>
      </c>
      <c r="E953" t="s">
        <v>55</v>
      </c>
      <c r="F953" t="s">
        <v>55</v>
      </c>
      <c r="G953" t="s">
        <v>57</v>
      </c>
      <c r="H953" t="s">
        <v>58</v>
      </c>
      <c r="I953" s="2">
        <v>43404</v>
      </c>
      <c r="J953" s="2">
        <v>47057</v>
      </c>
      <c r="K953" s="2">
        <f>Tabulka_SIS_READER_HODNOCENI[[#This Row],[DOKDYAKRED]]-365</f>
        <v>46692</v>
      </c>
      <c r="L953" s="3">
        <v>2027</v>
      </c>
      <c r="M953" s="3" t="str">
        <f>Tabulka_SIS_READER_HODNOCENI[[#This Row],[DOKDYPODAT ROK]]&amp; " květen"</f>
        <v>2027 květen</v>
      </c>
      <c r="N953" t="s">
        <v>60</v>
      </c>
      <c r="P953" s="3" t="s">
        <v>2903</v>
      </c>
      <c r="R953" s="2" t="s">
        <v>2937</v>
      </c>
    </row>
    <row r="954" spans="1:19" x14ac:dyDescent="0.25">
      <c r="A954">
        <v>551</v>
      </c>
      <c r="B954" t="s">
        <v>70</v>
      </c>
      <c r="C954" t="s">
        <v>1761</v>
      </c>
      <c r="D954" t="s">
        <v>1762</v>
      </c>
      <c r="E954" t="s">
        <v>55</v>
      </c>
      <c r="F954" t="s">
        <v>56</v>
      </c>
      <c r="G954" t="s">
        <v>106</v>
      </c>
      <c r="H954" t="s">
        <v>58</v>
      </c>
      <c r="I954" s="2">
        <v>43404</v>
      </c>
      <c r="J954" s="2">
        <v>47057</v>
      </c>
      <c r="K954" s="2">
        <f>Tabulka_SIS_READER_HODNOCENI[[#This Row],[DOKDYAKRED]]-365</f>
        <v>46692</v>
      </c>
      <c r="L954" s="3">
        <v>2027</v>
      </c>
      <c r="M954" s="3" t="str">
        <f>Tabulka_SIS_READER_HODNOCENI[[#This Row],[DOKDYPODAT ROK]]&amp; " květen"</f>
        <v>2027 květen</v>
      </c>
      <c r="N954" t="s">
        <v>60</v>
      </c>
      <c r="P954" s="3" t="s">
        <v>2903</v>
      </c>
      <c r="R954" s="2" t="s">
        <v>2937</v>
      </c>
      <c r="S954">
        <v>548</v>
      </c>
    </row>
    <row r="955" spans="1:19" x14ac:dyDescent="0.25">
      <c r="A955">
        <v>573</v>
      </c>
      <c r="B955" t="s">
        <v>348</v>
      </c>
      <c r="C955" t="s">
        <v>1763</v>
      </c>
      <c r="D955" t="s">
        <v>1764</v>
      </c>
      <c r="E955" t="s">
        <v>55</v>
      </c>
      <c r="F955" t="s">
        <v>56</v>
      </c>
      <c r="G955" t="s">
        <v>106</v>
      </c>
      <c r="H955" t="s">
        <v>58</v>
      </c>
      <c r="I955" s="2">
        <v>43432</v>
      </c>
      <c r="J955" s="2">
        <v>47085</v>
      </c>
      <c r="K955" s="2">
        <f>Tabulka_SIS_READER_HODNOCENI[[#This Row],[DOKDYAKRED]]-365</f>
        <v>46720</v>
      </c>
      <c r="L955" s="3">
        <v>2027</v>
      </c>
      <c r="M955" s="3" t="str">
        <f>Tabulka_SIS_READER_HODNOCENI[[#This Row],[DOKDYPODAT ROK]]&amp; " květen"</f>
        <v>2027 květen</v>
      </c>
      <c r="N955" t="s">
        <v>60</v>
      </c>
      <c r="P955" s="3" t="s">
        <v>2903</v>
      </c>
      <c r="R955" s="2" t="s">
        <v>2937</v>
      </c>
      <c r="S955">
        <v>232</v>
      </c>
    </row>
    <row r="956" spans="1:19" x14ac:dyDescent="0.25">
      <c r="A956">
        <v>550</v>
      </c>
      <c r="B956" t="s">
        <v>70</v>
      </c>
      <c r="C956" t="s">
        <v>1761</v>
      </c>
      <c r="D956" t="s">
        <v>1762</v>
      </c>
      <c r="E956" t="s">
        <v>55</v>
      </c>
      <c r="F956" t="s">
        <v>55</v>
      </c>
      <c r="G956" t="s">
        <v>106</v>
      </c>
      <c r="H956" t="s">
        <v>58</v>
      </c>
      <c r="I956" s="2">
        <v>43404</v>
      </c>
      <c r="J956" s="2">
        <v>47057</v>
      </c>
      <c r="K956" s="2">
        <f>Tabulka_SIS_READER_HODNOCENI[[#This Row],[DOKDYAKRED]]-365</f>
        <v>46692</v>
      </c>
      <c r="L956" s="3">
        <v>2027</v>
      </c>
      <c r="M956" s="3" t="str">
        <f>Tabulka_SIS_READER_HODNOCENI[[#This Row],[DOKDYPODAT ROK]]&amp; " květen"</f>
        <v>2027 květen</v>
      </c>
      <c r="N956" t="s">
        <v>60</v>
      </c>
      <c r="P956" s="3" t="s">
        <v>2903</v>
      </c>
      <c r="R956" s="2" t="s">
        <v>2937</v>
      </c>
      <c r="S956">
        <v>548</v>
      </c>
    </row>
    <row r="957" spans="1:19" x14ac:dyDescent="0.25">
      <c r="A957">
        <v>3</v>
      </c>
      <c r="B957" t="s">
        <v>63</v>
      </c>
      <c r="C957" t="s">
        <v>1765</v>
      </c>
      <c r="D957" t="s">
        <v>1766</v>
      </c>
      <c r="E957" t="s">
        <v>73</v>
      </c>
      <c r="F957" t="s">
        <v>55</v>
      </c>
      <c r="G957" t="s">
        <v>57</v>
      </c>
      <c r="H957" t="s">
        <v>74</v>
      </c>
      <c r="I957" s="2">
        <v>43297</v>
      </c>
      <c r="J957" s="2">
        <v>46950</v>
      </c>
      <c r="K957" s="2">
        <f>Tabulka_SIS_READER_HODNOCENI[[#This Row],[DOKDYAKRED]]-365</f>
        <v>46585</v>
      </c>
      <c r="L957" s="3">
        <v>2027</v>
      </c>
      <c r="M957" s="3" t="str">
        <f>Tabulka_SIS_READER_HODNOCENI[[#This Row],[DOKDYPODAT ROK]]&amp; " březen"</f>
        <v>2027 březen</v>
      </c>
      <c r="N957" t="s">
        <v>60</v>
      </c>
      <c r="O957" s="2">
        <v>45291</v>
      </c>
      <c r="P957" s="3" t="s">
        <v>2911</v>
      </c>
      <c r="R957" s="2" t="s">
        <v>2937</v>
      </c>
    </row>
    <row r="958" spans="1:19" x14ac:dyDescent="0.25">
      <c r="A958">
        <v>4</v>
      </c>
      <c r="B958" t="s">
        <v>63</v>
      </c>
      <c r="C958" t="s">
        <v>1765</v>
      </c>
      <c r="D958" t="s">
        <v>1766</v>
      </c>
      <c r="E958" t="s">
        <v>73</v>
      </c>
      <c r="F958" t="s">
        <v>56</v>
      </c>
      <c r="G958" t="s">
        <v>57</v>
      </c>
      <c r="H958" t="s">
        <v>74</v>
      </c>
      <c r="I958" s="2">
        <v>43297</v>
      </c>
      <c r="J958" s="2">
        <v>46950</v>
      </c>
      <c r="K958" s="2">
        <f>Tabulka_SIS_READER_HODNOCENI[[#This Row],[DOKDYAKRED]]-365</f>
        <v>46585</v>
      </c>
      <c r="L958" s="3">
        <v>2027</v>
      </c>
      <c r="M958" s="3" t="str">
        <f>Tabulka_SIS_READER_HODNOCENI[[#This Row],[DOKDYPODAT ROK]]&amp; " březen"</f>
        <v>2027 březen</v>
      </c>
      <c r="N958" t="s">
        <v>60</v>
      </c>
      <c r="O958" s="2">
        <v>45291</v>
      </c>
      <c r="P958" s="3" t="s">
        <v>2911</v>
      </c>
      <c r="R958" s="2" t="s">
        <v>2937</v>
      </c>
      <c r="S958">
        <v>3</v>
      </c>
    </row>
    <row r="959" spans="1:19" x14ac:dyDescent="0.25">
      <c r="A959">
        <v>790</v>
      </c>
      <c r="B959" t="s">
        <v>348</v>
      </c>
      <c r="C959" t="s">
        <v>1768</v>
      </c>
      <c r="D959" t="s">
        <v>1769</v>
      </c>
      <c r="E959" t="s">
        <v>55</v>
      </c>
      <c r="F959" t="s">
        <v>55</v>
      </c>
      <c r="G959" t="s">
        <v>57</v>
      </c>
      <c r="H959" t="s">
        <v>58</v>
      </c>
      <c r="I959" s="2">
        <v>43607</v>
      </c>
      <c r="J959" s="2">
        <v>47260</v>
      </c>
      <c r="K959" s="2">
        <f>Tabulka_SIS_READER_HODNOCENI[[#This Row],[DOKDYAKRED]]-365</f>
        <v>46895</v>
      </c>
      <c r="L959" s="3">
        <v>2028</v>
      </c>
      <c r="M959" s="3" t="str">
        <f>Tabulka_SIS_READER_HODNOCENI[[#This Row],[DOKDYPODAT ROK]]&amp; " květen"</f>
        <v>2028 květen</v>
      </c>
      <c r="N959" t="s">
        <v>60</v>
      </c>
      <c r="P959" s="3" t="s">
        <v>2903</v>
      </c>
      <c r="R959" s="2" t="s">
        <v>2937</v>
      </c>
    </row>
    <row r="960" spans="1:19" x14ac:dyDescent="0.25">
      <c r="A960">
        <v>1132</v>
      </c>
      <c r="B960" t="s">
        <v>348</v>
      </c>
      <c r="C960" t="s">
        <v>1771</v>
      </c>
      <c r="D960" t="s">
        <v>1772</v>
      </c>
      <c r="E960" t="s">
        <v>55</v>
      </c>
      <c r="F960" t="s">
        <v>55</v>
      </c>
      <c r="G960" t="s">
        <v>106</v>
      </c>
      <c r="H960" t="s">
        <v>58</v>
      </c>
      <c r="I960" s="2">
        <v>43607</v>
      </c>
      <c r="J960" s="2">
        <v>47260</v>
      </c>
      <c r="K960" s="2">
        <f>Tabulka_SIS_READER_HODNOCENI[[#This Row],[DOKDYAKRED]]-365</f>
        <v>46895</v>
      </c>
      <c r="L960" s="3">
        <v>2028</v>
      </c>
      <c r="M960" s="3" t="str">
        <f>Tabulka_SIS_READER_HODNOCENI[[#This Row],[DOKDYPODAT ROK]]&amp; " květen"</f>
        <v>2028 květen</v>
      </c>
      <c r="N960" t="s">
        <v>60</v>
      </c>
      <c r="P960" s="3" t="s">
        <v>2903</v>
      </c>
      <c r="R960" s="2" t="s">
        <v>2937</v>
      </c>
      <c r="S960">
        <v>790</v>
      </c>
    </row>
    <row r="961" spans="1:19" x14ac:dyDescent="0.25">
      <c r="A961">
        <v>1131</v>
      </c>
      <c r="B961" t="s">
        <v>348</v>
      </c>
      <c r="C961" t="s">
        <v>1768</v>
      </c>
      <c r="D961" t="s">
        <v>1769</v>
      </c>
      <c r="E961" t="s">
        <v>55</v>
      </c>
      <c r="F961" t="s">
        <v>56</v>
      </c>
      <c r="G961" t="s">
        <v>57</v>
      </c>
      <c r="H961" t="s">
        <v>58</v>
      </c>
      <c r="I961" s="2">
        <v>43607</v>
      </c>
      <c r="J961" s="2">
        <v>47260</v>
      </c>
      <c r="K961" s="2">
        <f>Tabulka_SIS_READER_HODNOCENI[[#This Row],[DOKDYAKRED]]-365</f>
        <v>46895</v>
      </c>
      <c r="L961" s="3">
        <v>2028</v>
      </c>
      <c r="M961" s="3" t="str">
        <f>Tabulka_SIS_READER_HODNOCENI[[#This Row],[DOKDYPODAT ROK]]&amp; " květen"</f>
        <v>2028 květen</v>
      </c>
      <c r="N961" t="s">
        <v>60</v>
      </c>
      <c r="P961" s="3" t="s">
        <v>2903</v>
      </c>
      <c r="R961" s="2" t="s">
        <v>2937</v>
      </c>
      <c r="S961">
        <v>790</v>
      </c>
    </row>
    <row r="962" spans="1:19" x14ac:dyDescent="0.25">
      <c r="A962">
        <v>1351</v>
      </c>
      <c r="B962" t="s">
        <v>70</v>
      </c>
      <c r="C962" t="s">
        <v>1439</v>
      </c>
      <c r="D962" t="s">
        <v>1440</v>
      </c>
      <c r="E962" t="s">
        <v>55</v>
      </c>
      <c r="F962" t="s">
        <v>55</v>
      </c>
      <c r="G962" t="s">
        <v>106</v>
      </c>
      <c r="H962" t="s">
        <v>58</v>
      </c>
      <c r="I962" s="2">
        <v>43796</v>
      </c>
      <c r="J962" s="2">
        <v>47449</v>
      </c>
      <c r="K962" s="2">
        <f>Tabulka_SIS_READER_HODNOCENI[[#This Row],[DOKDYAKRED]]-365</f>
        <v>47084</v>
      </c>
      <c r="L962" s="3">
        <v>2028</v>
      </c>
      <c r="M962" s="3" t="str">
        <f>Tabulka_SIS_READER_HODNOCENI[[#This Row],[DOKDYPODAT ROK]]&amp; " květen"</f>
        <v>2028 květen</v>
      </c>
      <c r="N962" t="s">
        <v>60</v>
      </c>
      <c r="P962" s="3" t="s">
        <v>2903</v>
      </c>
      <c r="R962" s="2" t="s">
        <v>2937</v>
      </c>
      <c r="S962">
        <v>1349</v>
      </c>
    </row>
    <row r="963" spans="1:19" x14ac:dyDescent="0.25">
      <c r="A963">
        <v>1133</v>
      </c>
      <c r="B963" t="s">
        <v>348</v>
      </c>
      <c r="C963" t="s">
        <v>1771</v>
      </c>
      <c r="D963" t="s">
        <v>1772</v>
      </c>
      <c r="E963" t="s">
        <v>55</v>
      </c>
      <c r="F963" t="s">
        <v>56</v>
      </c>
      <c r="G963" t="s">
        <v>106</v>
      </c>
      <c r="H963" t="s">
        <v>58</v>
      </c>
      <c r="I963" s="2">
        <v>43607</v>
      </c>
      <c r="J963" s="2">
        <v>47260</v>
      </c>
      <c r="K963" s="2">
        <f>Tabulka_SIS_READER_HODNOCENI[[#This Row],[DOKDYAKRED]]-365</f>
        <v>46895</v>
      </c>
      <c r="L963" s="3">
        <v>2028</v>
      </c>
      <c r="M963" s="3" t="str">
        <f>Tabulka_SIS_READER_HODNOCENI[[#This Row],[DOKDYPODAT ROK]]&amp; " květen"</f>
        <v>2028 květen</v>
      </c>
      <c r="N963" t="s">
        <v>60</v>
      </c>
      <c r="P963" s="3" t="s">
        <v>2903</v>
      </c>
      <c r="R963" s="2" t="s">
        <v>2937</v>
      </c>
      <c r="S963">
        <v>790</v>
      </c>
    </row>
    <row r="964" spans="1:19" x14ac:dyDescent="0.25">
      <c r="A964">
        <v>329</v>
      </c>
      <c r="B964" t="s">
        <v>70</v>
      </c>
      <c r="C964" t="s">
        <v>1773</v>
      </c>
      <c r="D964" t="s">
        <v>1516</v>
      </c>
      <c r="E964" t="s">
        <v>73</v>
      </c>
      <c r="F964" t="s">
        <v>55</v>
      </c>
      <c r="G964" t="s">
        <v>57</v>
      </c>
      <c r="H964" t="s">
        <v>74</v>
      </c>
      <c r="I964" s="2">
        <v>43297</v>
      </c>
      <c r="J964" s="2">
        <v>46950</v>
      </c>
      <c r="K964" s="2">
        <f>Tabulka_SIS_READER_HODNOCENI[[#This Row],[DOKDYAKRED]]-365</f>
        <v>46585</v>
      </c>
      <c r="L964" s="3">
        <v>2027</v>
      </c>
      <c r="M964" s="3" t="str">
        <f>Tabulka_SIS_READER_HODNOCENI[[#This Row],[DOKDYPODAT ROK]]&amp; " březen"</f>
        <v>2027 březen</v>
      </c>
      <c r="N964" t="s">
        <v>60</v>
      </c>
      <c r="P964" s="3" t="s">
        <v>2903</v>
      </c>
      <c r="R964" s="2" t="s">
        <v>2937</v>
      </c>
    </row>
    <row r="965" spans="1:19" x14ac:dyDescent="0.25">
      <c r="A965">
        <v>1135</v>
      </c>
      <c r="B965" t="s">
        <v>70</v>
      </c>
      <c r="C965" t="s">
        <v>1775</v>
      </c>
      <c r="D965" t="s">
        <v>1776</v>
      </c>
      <c r="E965" t="s">
        <v>85</v>
      </c>
      <c r="F965" t="s">
        <v>55</v>
      </c>
      <c r="G965" t="s">
        <v>57</v>
      </c>
      <c r="H965" t="s">
        <v>86</v>
      </c>
      <c r="I965" s="2">
        <v>43731</v>
      </c>
      <c r="J965" s="2">
        <v>47384</v>
      </c>
      <c r="K965" s="2">
        <f>Tabulka_SIS_READER_HODNOCENI[[#This Row],[DOKDYAKRED]]-365</f>
        <v>47019</v>
      </c>
      <c r="L965" s="3">
        <v>2028</v>
      </c>
      <c r="M965" s="3" t="str">
        <f>Tabulka_SIS_READER_HODNOCENI[[#This Row],[DOKDYPODAT ROK]]&amp; " březen"</f>
        <v>2028 březen</v>
      </c>
      <c r="N965" t="s">
        <v>60</v>
      </c>
      <c r="P965" s="3" t="s">
        <v>2903</v>
      </c>
      <c r="R965" s="2" t="s">
        <v>2937</v>
      </c>
    </row>
    <row r="966" spans="1:19" x14ac:dyDescent="0.25">
      <c r="A966">
        <v>549</v>
      </c>
      <c r="B966" t="s">
        <v>70</v>
      </c>
      <c r="C966" t="s">
        <v>1707</v>
      </c>
      <c r="D966" t="s">
        <v>1381</v>
      </c>
      <c r="E966" t="s">
        <v>55</v>
      </c>
      <c r="F966" t="s">
        <v>56</v>
      </c>
      <c r="G966" t="s">
        <v>57</v>
      </c>
      <c r="H966" t="s">
        <v>58</v>
      </c>
      <c r="I966" s="2">
        <v>43404</v>
      </c>
      <c r="J966" s="2">
        <v>47057</v>
      </c>
      <c r="K966" s="2">
        <f>Tabulka_SIS_READER_HODNOCENI[[#This Row],[DOKDYAKRED]]-365</f>
        <v>46692</v>
      </c>
      <c r="L966" s="3">
        <v>2027</v>
      </c>
      <c r="M966" s="3" t="str">
        <f>Tabulka_SIS_READER_HODNOCENI[[#This Row],[DOKDYPODAT ROK]]&amp; " květen"</f>
        <v>2027 květen</v>
      </c>
      <c r="N966" t="s">
        <v>60</v>
      </c>
      <c r="P966" s="3" t="s">
        <v>2903</v>
      </c>
      <c r="R966" s="2" t="s">
        <v>2937</v>
      </c>
      <c r="S966">
        <v>548</v>
      </c>
    </row>
    <row r="967" spans="1:19" x14ac:dyDescent="0.25">
      <c r="A967">
        <v>551</v>
      </c>
      <c r="B967" t="s">
        <v>121</v>
      </c>
      <c r="C967" t="s">
        <v>1761</v>
      </c>
      <c r="D967" t="s">
        <v>1762</v>
      </c>
      <c r="E967" t="s">
        <v>55</v>
      </c>
      <c r="F967" t="s">
        <v>56</v>
      </c>
      <c r="G967" t="s">
        <v>106</v>
      </c>
      <c r="H967" t="s">
        <v>58</v>
      </c>
      <c r="I967" s="2">
        <v>43404</v>
      </c>
      <c r="J967" s="2">
        <v>47057</v>
      </c>
      <c r="K967" s="2">
        <f>Tabulka_SIS_READER_HODNOCENI[[#This Row],[DOKDYAKRED]]-365</f>
        <v>46692</v>
      </c>
      <c r="L967" s="3">
        <v>2027</v>
      </c>
      <c r="M967" s="3" t="str">
        <f>Tabulka_SIS_READER_HODNOCENI[[#This Row],[DOKDYPODAT ROK]]&amp; " květen"</f>
        <v>2027 květen</v>
      </c>
      <c r="N967" t="s">
        <v>60</v>
      </c>
      <c r="P967" s="3" t="s">
        <v>2903</v>
      </c>
      <c r="R967" s="2" t="s">
        <v>2937</v>
      </c>
      <c r="S967">
        <v>548</v>
      </c>
    </row>
    <row r="968" spans="1:19" x14ac:dyDescent="0.25">
      <c r="A968">
        <v>550</v>
      </c>
      <c r="B968" t="s">
        <v>121</v>
      </c>
      <c r="C968" t="s">
        <v>1761</v>
      </c>
      <c r="D968" t="s">
        <v>1762</v>
      </c>
      <c r="E968" t="s">
        <v>55</v>
      </c>
      <c r="F968" t="s">
        <v>55</v>
      </c>
      <c r="G968" t="s">
        <v>106</v>
      </c>
      <c r="H968" t="s">
        <v>58</v>
      </c>
      <c r="I968" s="2">
        <v>43404</v>
      </c>
      <c r="J968" s="2">
        <v>47057</v>
      </c>
      <c r="K968" s="2">
        <f>Tabulka_SIS_READER_HODNOCENI[[#This Row],[DOKDYAKRED]]-365</f>
        <v>46692</v>
      </c>
      <c r="L968" s="3">
        <v>2027</v>
      </c>
      <c r="M968" s="3" t="str">
        <f>Tabulka_SIS_READER_HODNOCENI[[#This Row],[DOKDYPODAT ROK]]&amp; " květen"</f>
        <v>2027 květen</v>
      </c>
      <c r="N968" t="s">
        <v>60</v>
      </c>
      <c r="P968" s="3" t="s">
        <v>2903</v>
      </c>
      <c r="R968" s="2" t="s">
        <v>2937</v>
      </c>
      <c r="S968">
        <v>548</v>
      </c>
    </row>
    <row r="969" spans="1:19" x14ac:dyDescent="0.25">
      <c r="A969">
        <v>549</v>
      </c>
      <c r="B969" t="s">
        <v>121</v>
      </c>
      <c r="C969" t="s">
        <v>1707</v>
      </c>
      <c r="D969" t="s">
        <v>1381</v>
      </c>
      <c r="E969" t="s">
        <v>55</v>
      </c>
      <c r="F969" t="s">
        <v>56</v>
      </c>
      <c r="G969" t="s">
        <v>57</v>
      </c>
      <c r="H969" t="s">
        <v>58</v>
      </c>
      <c r="I969" s="2">
        <v>43404</v>
      </c>
      <c r="J969" s="2">
        <v>47057</v>
      </c>
      <c r="K969" s="2">
        <f>Tabulka_SIS_READER_HODNOCENI[[#This Row],[DOKDYAKRED]]-365</f>
        <v>46692</v>
      </c>
      <c r="L969" s="3">
        <v>2027</v>
      </c>
      <c r="M969" s="3" t="str">
        <f>Tabulka_SIS_READER_HODNOCENI[[#This Row],[DOKDYPODAT ROK]]&amp; " květen"</f>
        <v>2027 květen</v>
      </c>
      <c r="N969" t="s">
        <v>60</v>
      </c>
      <c r="P969" s="3" t="s">
        <v>2903</v>
      </c>
      <c r="R969" s="2" t="s">
        <v>2937</v>
      </c>
      <c r="S969">
        <v>548</v>
      </c>
    </row>
    <row r="970" spans="1:19" x14ac:dyDescent="0.25">
      <c r="A970">
        <v>526</v>
      </c>
      <c r="B970" t="s">
        <v>70</v>
      </c>
      <c r="C970" t="s">
        <v>1778</v>
      </c>
      <c r="D970" t="s">
        <v>161</v>
      </c>
      <c r="E970" t="s">
        <v>55</v>
      </c>
      <c r="F970" t="s">
        <v>55</v>
      </c>
      <c r="G970" t="s">
        <v>57</v>
      </c>
      <c r="H970" t="s">
        <v>58</v>
      </c>
      <c r="I970" s="2">
        <v>43404</v>
      </c>
      <c r="J970" s="2">
        <v>47057</v>
      </c>
      <c r="K970" s="2">
        <f>Tabulka_SIS_READER_HODNOCENI[[#This Row],[DOKDYAKRED]]-365</f>
        <v>46692</v>
      </c>
      <c r="L970" s="3">
        <v>2027</v>
      </c>
      <c r="M970" s="3" t="str">
        <f>Tabulka_SIS_READER_HODNOCENI[[#This Row],[DOKDYPODAT ROK]]&amp; " květen"</f>
        <v>2027 květen</v>
      </c>
      <c r="N970" t="s">
        <v>60</v>
      </c>
      <c r="O970" s="2">
        <v>45291</v>
      </c>
      <c r="P970" s="3" t="s">
        <v>2911</v>
      </c>
      <c r="R970" s="2" t="s">
        <v>2937</v>
      </c>
    </row>
    <row r="971" spans="1:19" x14ac:dyDescent="0.25">
      <c r="A971">
        <v>526</v>
      </c>
      <c r="B971" t="s">
        <v>177</v>
      </c>
      <c r="C971" t="s">
        <v>1778</v>
      </c>
      <c r="D971" t="s">
        <v>161</v>
      </c>
      <c r="E971" t="s">
        <v>55</v>
      </c>
      <c r="F971" t="s">
        <v>55</v>
      </c>
      <c r="G971" t="s">
        <v>57</v>
      </c>
      <c r="H971" t="s">
        <v>58</v>
      </c>
      <c r="I971" s="2">
        <v>43404</v>
      </c>
      <c r="J971" s="2">
        <v>47057</v>
      </c>
      <c r="K971" s="2">
        <f>Tabulka_SIS_READER_HODNOCENI[[#This Row],[DOKDYAKRED]]-365</f>
        <v>46692</v>
      </c>
      <c r="L971" s="3">
        <v>2027</v>
      </c>
      <c r="M971" s="3" t="str">
        <f>Tabulka_SIS_READER_HODNOCENI[[#This Row],[DOKDYPODAT ROK]]&amp; " květen"</f>
        <v>2027 květen</v>
      </c>
      <c r="N971" t="s">
        <v>60</v>
      </c>
      <c r="O971" s="2">
        <v>45291</v>
      </c>
      <c r="P971" s="3" t="s">
        <v>2911</v>
      </c>
      <c r="R971" s="2" t="s">
        <v>2937</v>
      </c>
    </row>
    <row r="972" spans="1:19" x14ac:dyDescent="0.25">
      <c r="A972">
        <v>529</v>
      </c>
      <c r="B972" t="s">
        <v>70</v>
      </c>
      <c r="C972" t="s">
        <v>1780</v>
      </c>
      <c r="D972" t="s">
        <v>1781</v>
      </c>
      <c r="E972" t="s">
        <v>55</v>
      </c>
      <c r="F972" t="s">
        <v>56</v>
      </c>
      <c r="G972" t="s">
        <v>106</v>
      </c>
      <c r="H972" t="s">
        <v>58</v>
      </c>
      <c r="I972" s="2">
        <v>43404</v>
      </c>
      <c r="J972" s="2">
        <v>47057</v>
      </c>
      <c r="K972" s="2">
        <f>Tabulka_SIS_READER_HODNOCENI[[#This Row],[DOKDYAKRED]]-365</f>
        <v>46692</v>
      </c>
      <c r="L972" s="3">
        <v>2027</v>
      </c>
      <c r="M972" s="3" t="str">
        <f>Tabulka_SIS_READER_HODNOCENI[[#This Row],[DOKDYPODAT ROK]]&amp; " květen"</f>
        <v>2027 květen</v>
      </c>
      <c r="N972" t="s">
        <v>60</v>
      </c>
      <c r="O972" s="2">
        <v>45291</v>
      </c>
      <c r="P972" s="3" t="s">
        <v>2911</v>
      </c>
      <c r="R972" s="2" t="s">
        <v>2937</v>
      </c>
      <c r="S972">
        <v>526</v>
      </c>
    </row>
    <row r="973" spans="1:19" x14ac:dyDescent="0.25">
      <c r="A973">
        <v>527</v>
      </c>
      <c r="B973" t="s">
        <v>70</v>
      </c>
      <c r="C973" t="s">
        <v>1778</v>
      </c>
      <c r="D973" t="s">
        <v>161</v>
      </c>
      <c r="E973" t="s">
        <v>55</v>
      </c>
      <c r="F973" t="s">
        <v>56</v>
      </c>
      <c r="G973" t="s">
        <v>57</v>
      </c>
      <c r="H973" t="s">
        <v>58</v>
      </c>
      <c r="I973" s="2">
        <v>43404</v>
      </c>
      <c r="J973" s="2">
        <v>47057</v>
      </c>
      <c r="K973" s="2">
        <f>Tabulka_SIS_READER_HODNOCENI[[#This Row],[DOKDYAKRED]]-365</f>
        <v>46692</v>
      </c>
      <c r="L973" s="3">
        <v>2027</v>
      </c>
      <c r="M973" s="3" t="str">
        <f>Tabulka_SIS_READER_HODNOCENI[[#This Row],[DOKDYPODAT ROK]]&amp; " květen"</f>
        <v>2027 květen</v>
      </c>
      <c r="N973" t="s">
        <v>60</v>
      </c>
      <c r="O973" s="2">
        <v>45291</v>
      </c>
      <c r="P973" s="3" t="s">
        <v>2911</v>
      </c>
      <c r="R973" s="2" t="s">
        <v>2937</v>
      </c>
      <c r="S973">
        <v>526</v>
      </c>
    </row>
    <row r="974" spans="1:19" x14ac:dyDescent="0.25">
      <c r="A974">
        <v>528</v>
      </c>
      <c r="B974" t="s">
        <v>70</v>
      </c>
      <c r="C974" t="s">
        <v>1780</v>
      </c>
      <c r="D974" t="s">
        <v>1781</v>
      </c>
      <c r="E974" t="s">
        <v>55</v>
      </c>
      <c r="F974" t="s">
        <v>55</v>
      </c>
      <c r="G974" t="s">
        <v>106</v>
      </c>
      <c r="H974" t="s">
        <v>58</v>
      </c>
      <c r="I974" s="2">
        <v>43404</v>
      </c>
      <c r="J974" s="2">
        <v>47057</v>
      </c>
      <c r="K974" s="2">
        <f>Tabulka_SIS_READER_HODNOCENI[[#This Row],[DOKDYAKRED]]-365</f>
        <v>46692</v>
      </c>
      <c r="L974" s="3">
        <v>2027</v>
      </c>
      <c r="M974" s="3" t="str">
        <f>Tabulka_SIS_READER_HODNOCENI[[#This Row],[DOKDYPODAT ROK]]&amp; " květen"</f>
        <v>2027 květen</v>
      </c>
      <c r="N974" t="s">
        <v>60</v>
      </c>
      <c r="O974" s="2">
        <v>45291</v>
      </c>
      <c r="P974" s="3" t="s">
        <v>2911</v>
      </c>
      <c r="R974" s="2" t="s">
        <v>2937</v>
      </c>
      <c r="S974">
        <v>526</v>
      </c>
    </row>
    <row r="975" spans="1:19" x14ac:dyDescent="0.25">
      <c r="A975">
        <v>529</v>
      </c>
      <c r="B975" t="s">
        <v>177</v>
      </c>
      <c r="C975" t="s">
        <v>1780</v>
      </c>
      <c r="D975" t="s">
        <v>1781</v>
      </c>
      <c r="E975" t="s">
        <v>55</v>
      </c>
      <c r="F975" t="s">
        <v>56</v>
      </c>
      <c r="G975" t="s">
        <v>106</v>
      </c>
      <c r="H975" t="s">
        <v>58</v>
      </c>
      <c r="I975" s="2">
        <v>43404</v>
      </c>
      <c r="J975" s="2">
        <v>47057</v>
      </c>
      <c r="K975" s="2">
        <f>Tabulka_SIS_READER_HODNOCENI[[#This Row],[DOKDYAKRED]]-365</f>
        <v>46692</v>
      </c>
      <c r="L975" s="3">
        <v>2027</v>
      </c>
      <c r="M975" s="3" t="str">
        <f>Tabulka_SIS_READER_HODNOCENI[[#This Row],[DOKDYPODAT ROK]]&amp; " květen"</f>
        <v>2027 květen</v>
      </c>
      <c r="N975" t="s">
        <v>60</v>
      </c>
      <c r="O975" s="2">
        <v>45291</v>
      </c>
      <c r="P975" s="3" t="s">
        <v>2911</v>
      </c>
      <c r="R975" s="2" t="s">
        <v>2937</v>
      </c>
      <c r="S975">
        <v>526</v>
      </c>
    </row>
    <row r="976" spans="1:19" x14ac:dyDescent="0.25">
      <c r="A976">
        <v>527</v>
      </c>
      <c r="B976" t="s">
        <v>177</v>
      </c>
      <c r="C976" t="s">
        <v>1778</v>
      </c>
      <c r="D976" t="s">
        <v>161</v>
      </c>
      <c r="E976" t="s">
        <v>55</v>
      </c>
      <c r="F976" t="s">
        <v>56</v>
      </c>
      <c r="G976" t="s">
        <v>57</v>
      </c>
      <c r="H976" t="s">
        <v>58</v>
      </c>
      <c r="I976" s="2">
        <v>43404</v>
      </c>
      <c r="J976" s="2">
        <v>47057</v>
      </c>
      <c r="K976" s="2">
        <f>Tabulka_SIS_READER_HODNOCENI[[#This Row],[DOKDYAKRED]]-365</f>
        <v>46692</v>
      </c>
      <c r="L976" s="3">
        <v>2027</v>
      </c>
      <c r="M976" s="3" t="str">
        <f>Tabulka_SIS_READER_HODNOCENI[[#This Row],[DOKDYPODAT ROK]]&amp; " květen"</f>
        <v>2027 květen</v>
      </c>
      <c r="N976" t="s">
        <v>60</v>
      </c>
      <c r="O976" s="2">
        <v>45291</v>
      </c>
      <c r="P976" s="3" t="s">
        <v>2911</v>
      </c>
      <c r="R976" s="2" t="s">
        <v>2937</v>
      </c>
      <c r="S976">
        <v>526</v>
      </c>
    </row>
    <row r="977" spans="1:19" x14ac:dyDescent="0.25">
      <c r="A977">
        <v>528</v>
      </c>
      <c r="B977" t="s">
        <v>177</v>
      </c>
      <c r="C977" t="s">
        <v>1780</v>
      </c>
      <c r="D977" t="s">
        <v>1781</v>
      </c>
      <c r="E977" t="s">
        <v>55</v>
      </c>
      <c r="F977" t="s">
        <v>55</v>
      </c>
      <c r="G977" t="s">
        <v>106</v>
      </c>
      <c r="H977" t="s">
        <v>58</v>
      </c>
      <c r="I977" s="2">
        <v>43404</v>
      </c>
      <c r="J977" s="2">
        <v>47057</v>
      </c>
      <c r="K977" s="2">
        <f>Tabulka_SIS_READER_HODNOCENI[[#This Row],[DOKDYAKRED]]-365</f>
        <v>46692</v>
      </c>
      <c r="L977" s="3">
        <v>2027</v>
      </c>
      <c r="M977" s="3" t="str">
        <f>Tabulka_SIS_READER_HODNOCENI[[#This Row],[DOKDYPODAT ROK]]&amp; " květen"</f>
        <v>2027 květen</v>
      </c>
      <c r="N977" t="s">
        <v>60</v>
      </c>
      <c r="O977" s="2">
        <v>45291</v>
      </c>
      <c r="P977" s="3" t="s">
        <v>2911</v>
      </c>
      <c r="R977" s="2" t="s">
        <v>2937</v>
      </c>
      <c r="S977">
        <v>526</v>
      </c>
    </row>
    <row r="978" spans="1:19" x14ac:dyDescent="0.25">
      <c r="A978">
        <v>51</v>
      </c>
      <c r="B978" t="s">
        <v>198</v>
      </c>
      <c r="C978" t="s">
        <v>1782</v>
      </c>
      <c r="D978" t="s">
        <v>1783</v>
      </c>
      <c r="E978" t="s">
        <v>85</v>
      </c>
      <c r="F978" t="s">
        <v>55</v>
      </c>
      <c r="G978" t="s">
        <v>57</v>
      </c>
      <c r="H978" t="s">
        <v>86</v>
      </c>
      <c r="I978" s="2">
        <v>43340</v>
      </c>
      <c r="J978" s="2">
        <v>45166</v>
      </c>
      <c r="K978" s="2">
        <f>Tabulka_SIS_READER_HODNOCENI[[#This Row],[DOKDYAKRED]]-365</f>
        <v>44801</v>
      </c>
      <c r="L978" s="3">
        <v>2022</v>
      </c>
      <c r="M978" s="3" t="str">
        <f>Tabulka_SIS_READER_HODNOCENI[[#This Row],[DOKDYPODAT ROK]]&amp; " březen"</f>
        <v>2022 březen</v>
      </c>
      <c r="N978" t="s">
        <v>60</v>
      </c>
      <c r="O978" s="2">
        <v>44561</v>
      </c>
      <c r="P978" s="3" t="s">
        <v>2910</v>
      </c>
      <c r="Q978" s="2">
        <v>44561</v>
      </c>
      <c r="R978" s="2" t="s">
        <v>2949</v>
      </c>
    </row>
    <row r="979" spans="1:19" x14ac:dyDescent="0.25">
      <c r="A979">
        <v>53</v>
      </c>
      <c r="B979" t="s">
        <v>198</v>
      </c>
      <c r="C979" t="s">
        <v>1782</v>
      </c>
      <c r="D979" t="s">
        <v>1783</v>
      </c>
      <c r="E979" t="s">
        <v>85</v>
      </c>
      <c r="F979" t="s">
        <v>56</v>
      </c>
      <c r="G979" t="s">
        <v>57</v>
      </c>
      <c r="H979" t="s">
        <v>86</v>
      </c>
      <c r="I979" s="2">
        <v>43340</v>
      </c>
      <c r="J979" s="2">
        <v>45166</v>
      </c>
      <c r="K979" s="2">
        <f>Tabulka_SIS_READER_HODNOCENI[[#This Row],[DOKDYAKRED]]-365</f>
        <v>44801</v>
      </c>
      <c r="L979" s="3">
        <v>2022</v>
      </c>
      <c r="M979" s="3" t="str">
        <f>Tabulka_SIS_READER_HODNOCENI[[#This Row],[DOKDYPODAT ROK]]&amp; " březen"</f>
        <v>2022 březen</v>
      </c>
      <c r="N979" t="s">
        <v>60</v>
      </c>
      <c r="O979" s="2">
        <v>44561</v>
      </c>
      <c r="P979" s="3" t="s">
        <v>2910</v>
      </c>
      <c r="Q979" s="2">
        <v>44561</v>
      </c>
      <c r="R979" s="2" t="s">
        <v>2949</v>
      </c>
      <c r="S979">
        <v>51</v>
      </c>
    </row>
    <row r="980" spans="1:19" x14ac:dyDescent="0.25">
      <c r="A980">
        <v>1524</v>
      </c>
      <c r="B980" t="s">
        <v>177</v>
      </c>
      <c r="C980" t="s">
        <v>1786</v>
      </c>
      <c r="D980" t="s">
        <v>1787</v>
      </c>
      <c r="E980" t="s">
        <v>73</v>
      </c>
      <c r="F980" t="s">
        <v>55</v>
      </c>
      <c r="G980" t="s">
        <v>57</v>
      </c>
      <c r="H980" t="s">
        <v>74</v>
      </c>
      <c r="I980" s="2">
        <v>43978</v>
      </c>
      <c r="J980" s="2">
        <v>47630</v>
      </c>
      <c r="K980" s="2">
        <f>Tabulka_SIS_READER_HODNOCENI[[#This Row],[DOKDYAKRED]]-365</f>
        <v>47265</v>
      </c>
      <c r="L980" s="3">
        <v>2029</v>
      </c>
      <c r="M980" s="3" t="str">
        <f>Tabulka_SIS_READER_HODNOCENI[[#This Row],[DOKDYPODAT ROK]]&amp; " březen"</f>
        <v>2029 březen</v>
      </c>
      <c r="N980" t="s">
        <v>60</v>
      </c>
      <c r="P980" s="3" t="s">
        <v>2903</v>
      </c>
      <c r="R980" s="2" t="s">
        <v>2937</v>
      </c>
    </row>
    <row r="981" spans="1:19" x14ac:dyDescent="0.25">
      <c r="A981">
        <v>142</v>
      </c>
      <c r="B981" t="s">
        <v>121</v>
      </c>
      <c r="C981" t="s">
        <v>1790</v>
      </c>
      <c r="D981" t="s">
        <v>1381</v>
      </c>
      <c r="E981" t="s">
        <v>85</v>
      </c>
      <c r="F981" t="s">
        <v>55</v>
      </c>
      <c r="G981" t="s">
        <v>57</v>
      </c>
      <c r="H981" t="s">
        <v>86</v>
      </c>
      <c r="I981" s="2">
        <v>43340</v>
      </c>
      <c r="J981" s="2">
        <v>45166</v>
      </c>
      <c r="K981" s="2">
        <f>Tabulka_SIS_READER_HODNOCENI[[#This Row],[DOKDYAKRED]]-365</f>
        <v>44801</v>
      </c>
      <c r="L981" s="3">
        <v>2022</v>
      </c>
      <c r="M981" s="3" t="str">
        <f>Tabulka_SIS_READER_HODNOCENI[[#This Row],[DOKDYPODAT ROK]]&amp; " březen"</f>
        <v>2022 březen</v>
      </c>
      <c r="N981" t="s">
        <v>60</v>
      </c>
      <c r="O981" s="2">
        <v>44436</v>
      </c>
      <c r="P981" s="3" t="s">
        <v>2933</v>
      </c>
      <c r="R981" s="2" t="s">
        <v>2937</v>
      </c>
    </row>
    <row r="982" spans="1:19" x14ac:dyDescent="0.25">
      <c r="A982">
        <v>681</v>
      </c>
      <c r="B982" t="s">
        <v>121</v>
      </c>
      <c r="C982" t="s">
        <v>1793</v>
      </c>
      <c r="D982" t="s">
        <v>1794</v>
      </c>
      <c r="E982" t="s">
        <v>55</v>
      </c>
      <c r="F982" t="s">
        <v>56</v>
      </c>
      <c r="G982" t="s">
        <v>106</v>
      </c>
      <c r="H982" t="s">
        <v>58</v>
      </c>
      <c r="I982" s="2">
        <v>43404</v>
      </c>
      <c r="J982" s="2">
        <v>45230</v>
      </c>
      <c r="K982" s="2">
        <f>Tabulka_SIS_READER_HODNOCENI[[#This Row],[DOKDYAKRED]]-365</f>
        <v>44865</v>
      </c>
      <c r="L982" s="3">
        <v>2022</v>
      </c>
      <c r="M982" s="3" t="str">
        <f>Tabulka_SIS_READER_HODNOCENI[[#This Row],[DOKDYPODAT ROK]]&amp; " květen"</f>
        <v>2022 květen</v>
      </c>
      <c r="N982" t="s">
        <v>60</v>
      </c>
      <c r="P982" s="3" t="s">
        <v>2903</v>
      </c>
      <c r="R982" s="2" t="s">
        <v>2937</v>
      </c>
      <c r="S982">
        <v>169</v>
      </c>
    </row>
    <row r="983" spans="1:19" x14ac:dyDescent="0.25">
      <c r="A983">
        <v>680</v>
      </c>
      <c r="B983" t="s">
        <v>121</v>
      </c>
      <c r="C983" t="s">
        <v>1753</v>
      </c>
      <c r="D983" t="s">
        <v>750</v>
      </c>
      <c r="E983" t="s">
        <v>55</v>
      </c>
      <c r="F983" t="s">
        <v>56</v>
      </c>
      <c r="G983" t="s">
        <v>57</v>
      </c>
      <c r="H983" t="s">
        <v>58</v>
      </c>
      <c r="I983" s="2">
        <v>43404</v>
      </c>
      <c r="J983" s="2">
        <v>45230</v>
      </c>
      <c r="K983" s="2">
        <f>Tabulka_SIS_READER_HODNOCENI[[#This Row],[DOKDYAKRED]]-365</f>
        <v>44865</v>
      </c>
      <c r="L983" s="3">
        <v>2022</v>
      </c>
      <c r="M983" s="3" t="str">
        <f>Tabulka_SIS_READER_HODNOCENI[[#This Row],[DOKDYPODAT ROK]]&amp; " květen"</f>
        <v>2022 květen</v>
      </c>
      <c r="N983" t="s">
        <v>60</v>
      </c>
      <c r="P983" s="3" t="s">
        <v>2903</v>
      </c>
      <c r="R983" s="2" t="s">
        <v>2937</v>
      </c>
      <c r="S983">
        <v>169</v>
      </c>
    </row>
    <row r="984" spans="1:19" x14ac:dyDescent="0.25">
      <c r="A984">
        <v>170</v>
      </c>
      <c r="B984" t="s">
        <v>121</v>
      </c>
      <c r="C984" t="s">
        <v>1793</v>
      </c>
      <c r="D984" t="s">
        <v>1794</v>
      </c>
      <c r="E984" t="s">
        <v>55</v>
      </c>
      <c r="F984" t="s">
        <v>55</v>
      </c>
      <c r="G984" t="s">
        <v>106</v>
      </c>
      <c r="H984" t="s">
        <v>58</v>
      </c>
      <c r="I984" s="2">
        <v>43404</v>
      </c>
      <c r="J984" s="2">
        <v>45230</v>
      </c>
      <c r="K984" s="2">
        <f>Tabulka_SIS_READER_HODNOCENI[[#This Row],[DOKDYAKRED]]-365</f>
        <v>44865</v>
      </c>
      <c r="L984" s="3">
        <v>2022</v>
      </c>
      <c r="M984" s="3" t="str">
        <f>Tabulka_SIS_READER_HODNOCENI[[#This Row],[DOKDYPODAT ROK]]&amp; " květen"</f>
        <v>2022 květen</v>
      </c>
      <c r="N984" t="s">
        <v>60</v>
      </c>
      <c r="P984" s="3" t="s">
        <v>2903</v>
      </c>
      <c r="R984" s="2" t="s">
        <v>2937</v>
      </c>
      <c r="S984">
        <v>169</v>
      </c>
    </row>
    <row r="985" spans="1:19" x14ac:dyDescent="0.25">
      <c r="A985">
        <v>20</v>
      </c>
      <c r="B985" t="s">
        <v>280</v>
      </c>
      <c r="C985" t="s">
        <v>1795</v>
      </c>
      <c r="D985" t="s">
        <v>675</v>
      </c>
      <c r="E985" t="s">
        <v>73</v>
      </c>
      <c r="F985" t="s">
        <v>55</v>
      </c>
      <c r="G985" t="s">
        <v>57</v>
      </c>
      <c r="H985" t="s">
        <v>74</v>
      </c>
      <c r="I985" s="2">
        <v>43340</v>
      </c>
      <c r="J985" s="2">
        <v>46993</v>
      </c>
      <c r="K985" s="2">
        <f>Tabulka_SIS_READER_HODNOCENI[[#This Row],[DOKDYAKRED]]-365</f>
        <v>46628</v>
      </c>
      <c r="L985" s="3">
        <v>2027</v>
      </c>
      <c r="M985" s="3" t="str">
        <f>Tabulka_SIS_READER_HODNOCENI[[#This Row],[DOKDYPODAT ROK]]&amp; " březen"</f>
        <v>2027 březen</v>
      </c>
      <c r="N985" t="s">
        <v>60</v>
      </c>
      <c r="P985" s="3" t="s">
        <v>2903</v>
      </c>
      <c r="R985" s="2" t="s">
        <v>2937</v>
      </c>
    </row>
    <row r="986" spans="1:19" x14ac:dyDescent="0.25">
      <c r="A986">
        <v>179</v>
      </c>
      <c r="B986" t="s">
        <v>129</v>
      </c>
      <c r="C986" t="s">
        <v>1797</v>
      </c>
      <c r="D986" t="s">
        <v>319</v>
      </c>
      <c r="E986" t="s">
        <v>73</v>
      </c>
      <c r="F986" t="s">
        <v>55</v>
      </c>
      <c r="G986" t="s">
        <v>57</v>
      </c>
      <c r="H986" t="s">
        <v>74</v>
      </c>
      <c r="I986" s="2">
        <v>43243</v>
      </c>
      <c r="J986" s="2">
        <v>46896</v>
      </c>
      <c r="K986" s="2">
        <f>Tabulka_SIS_READER_HODNOCENI[[#This Row],[DOKDYAKRED]]-365</f>
        <v>46531</v>
      </c>
      <c r="L986" s="3">
        <v>2027</v>
      </c>
      <c r="M986" s="3" t="str">
        <f>Tabulka_SIS_READER_HODNOCENI[[#This Row],[DOKDYPODAT ROK]]&amp; " březen"</f>
        <v>2027 březen</v>
      </c>
      <c r="N986" t="s">
        <v>60</v>
      </c>
      <c r="P986" s="3" t="s">
        <v>2903</v>
      </c>
      <c r="R986" s="2" t="s">
        <v>2937</v>
      </c>
    </row>
    <row r="987" spans="1:19" x14ac:dyDescent="0.25">
      <c r="A987">
        <v>533</v>
      </c>
      <c r="B987" t="s">
        <v>587</v>
      </c>
      <c r="C987" t="s">
        <v>1799</v>
      </c>
      <c r="D987" t="s">
        <v>1800</v>
      </c>
      <c r="E987" t="s">
        <v>73</v>
      </c>
      <c r="F987" t="s">
        <v>55</v>
      </c>
      <c r="G987" t="s">
        <v>57</v>
      </c>
      <c r="H987" t="s">
        <v>74</v>
      </c>
      <c r="I987" s="2">
        <v>43340</v>
      </c>
      <c r="J987" s="2">
        <v>46993</v>
      </c>
      <c r="K987" s="2">
        <f>Tabulka_SIS_READER_HODNOCENI[[#This Row],[DOKDYAKRED]]-365</f>
        <v>46628</v>
      </c>
      <c r="L987" s="3">
        <v>2027</v>
      </c>
      <c r="M987" s="3" t="str">
        <f>Tabulka_SIS_READER_HODNOCENI[[#This Row],[DOKDYPODAT ROK]]&amp; " březen"</f>
        <v>2027 březen</v>
      </c>
      <c r="N987" t="s">
        <v>60</v>
      </c>
      <c r="P987" s="3" t="s">
        <v>2903</v>
      </c>
      <c r="R987" s="2" t="s">
        <v>2937</v>
      </c>
    </row>
    <row r="988" spans="1:19" x14ac:dyDescent="0.25">
      <c r="A988">
        <v>1101</v>
      </c>
      <c r="B988" t="s">
        <v>587</v>
      </c>
      <c r="C988" t="s">
        <v>1802</v>
      </c>
      <c r="D988" t="s">
        <v>1720</v>
      </c>
      <c r="E988" t="s">
        <v>85</v>
      </c>
      <c r="F988" t="s">
        <v>799</v>
      </c>
      <c r="G988" t="s">
        <v>57</v>
      </c>
      <c r="H988" t="s">
        <v>86</v>
      </c>
      <c r="I988" s="2">
        <v>43731</v>
      </c>
      <c r="J988" s="2">
        <v>47384</v>
      </c>
      <c r="K988" s="2">
        <f>Tabulka_SIS_READER_HODNOCENI[[#This Row],[DOKDYAKRED]]-365</f>
        <v>47019</v>
      </c>
      <c r="L988" s="3">
        <v>2028</v>
      </c>
      <c r="M988" s="3" t="str">
        <f>Tabulka_SIS_READER_HODNOCENI[[#This Row],[DOKDYPODAT ROK]]&amp; " březen"</f>
        <v>2028 březen</v>
      </c>
      <c r="N988" t="s">
        <v>60</v>
      </c>
      <c r="O988" s="2">
        <v>44377</v>
      </c>
      <c r="P988" s="3" t="s">
        <v>2932</v>
      </c>
      <c r="Q988" s="2">
        <v>44926</v>
      </c>
      <c r="R988" s="2" t="s">
        <v>2950</v>
      </c>
    </row>
    <row r="989" spans="1:19" x14ac:dyDescent="0.25">
      <c r="A989">
        <v>832</v>
      </c>
      <c r="B989" t="s">
        <v>210</v>
      </c>
      <c r="C989" t="s">
        <v>1739</v>
      </c>
      <c r="D989" t="s">
        <v>1740</v>
      </c>
      <c r="E989" t="s">
        <v>55</v>
      </c>
      <c r="F989" t="s">
        <v>55</v>
      </c>
      <c r="G989" t="s">
        <v>57</v>
      </c>
      <c r="H989" t="s">
        <v>58</v>
      </c>
      <c r="I989" s="2">
        <v>43796</v>
      </c>
      <c r="J989" s="2">
        <v>45623</v>
      </c>
      <c r="K989" s="2">
        <f>Tabulka_SIS_READER_HODNOCENI[[#This Row],[DOKDYAKRED]]-365</f>
        <v>45258</v>
      </c>
      <c r="L989" s="3">
        <v>2023</v>
      </c>
      <c r="M989" s="3" t="str">
        <f>Tabulka_SIS_READER_HODNOCENI[[#This Row],[DOKDYPODAT ROK]]&amp; " květen"</f>
        <v>2023 květen</v>
      </c>
      <c r="N989" t="s">
        <v>60</v>
      </c>
      <c r="P989" s="3" t="s">
        <v>2903</v>
      </c>
      <c r="R989" s="2" t="s">
        <v>2937</v>
      </c>
    </row>
    <row r="990" spans="1:19" x14ac:dyDescent="0.25">
      <c r="A990">
        <v>1402</v>
      </c>
      <c r="B990" t="s">
        <v>210</v>
      </c>
      <c r="C990" t="s">
        <v>1751</v>
      </c>
      <c r="D990" t="s">
        <v>1166</v>
      </c>
      <c r="E990" t="s">
        <v>55</v>
      </c>
      <c r="F990" t="s">
        <v>56</v>
      </c>
      <c r="G990" t="s">
        <v>57</v>
      </c>
      <c r="H990" t="s">
        <v>58</v>
      </c>
      <c r="I990" s="2">
        <v>43796</v>
      </c>
      <c r="J990" s="2">
        <v>45623</v>
      </c>
      <c r="K990" s="2">
        <f>Tabulka_SIS_READER_HODNOCENI[[#This Row],[DOKDYAKRED]]-365</f>
        <v>45258</v>
      </c>
      <c r="L990" s="3">
        <v>2023</v>
      </c>
      <c r="M990" s="3" t="str">
        <f>Tabulka_SIS_READER_HODNOCENI[[#This Row],[DOKDYPODAT ROK]]&amp; " květen"</f>
        <v>2023 květen</v>
      </c>
      <c r="N990" t="s">
        <v>60</v>
      </c>
      <c r="P990" s="3" t="s">
        <v>2903</v>
      </c>
      <c r="R990" s="2" t="s">
        <v>2937</v>
      </c>
      <c r="S990">
        <v>816</v>
      </c>
    </row>
    <row r="991" spans="1:19" x14ac:dyDescent="0.25">
      <c r="A991">
        <v>1046</v>
      </c>
      <c r="B991" t="s">
        <v>587</v>
      </c>
      <c r="C991" t="s">
        <v>1804</v>
      </c>
      <c r="D991" t="s">
        <v>1805</v>
      </c>
      <c r="E991" t="s">
        <v>55</v>
      </c>
      <c r="F991" t="s">
        <v>55</v>
      </c>
      <c r="G991" t="s">
        <v>57</v>
      </c>
      <c r="H991" t="s">
        <v>58</v>
      </c>
      <c r="I991" s="2">
        <v>43661</v>
      </c>
      <c r="J991" s="2">
        <v>47314</v>
      </c>
      <c r="K991" s="2">
        <f>Tabulka_SIS_READER_HODNOCENI[[#This Row],[DOKDYAKRED]]-365</f>
        <v>46949</v>
      </c>
      <c r="L991" s="3">
        <v>2028</v>
      </c>
      <c r="M991" s="3" t="str">
        <f>Tabulka_SIS_READER_HODNOCENI[[#This Row],[DOKDYPODAT ROK]]&amp; " květen"</f>
        <v>2028 květen</v>
      </c>
      <c r="N991" t="s">
        <v>60</v>
      </c>
      <c r="P991" s="3" t="s">
        <v>2903</v>
      </c>
      <c r="R991" s="2" t="s">
        <v>2937</v>
      </c>
    </row>
    <row r="992" spans="1:19" x14ac:dyDescent="0.25">
      <c r="A992">
        <v>1321</v>
      </c>
      <c r="B992" t="s">
        <v>210</v>
      </c>
      <c r="C992" t="s">
        <v>585</v>
      </c>
      <c r="D992" t="s">
        <v>586</v>
      </c>
      <c r="E992" t="s">
        <v>55</v>
      </c>
      <c r="F992" t="s">
        <v>56</v>
      </c>
      <c r="G992" t="s">
        <v>106</v>
      </c>
      <c r="H992" t="s">
        <v>58</v>
      </c>
      <c r="I992" s="2">
        <v>43761</v>
      </c>
      <c r="J992" s="2">
        <v>45588</v>
      </c>
      <c r="K992" s="2">
        <f>Tabulka_SIS_READER_HODNOCENI[[#This Row],[DOKDYAKRED]]-365</f>
        <v>45223</v>
      </c>
      <c r="L992" s="3">
        <v>2023</v>
      </c>
      <c r="M992" s="3" t="str">
        <f>Tabulka_SIS_READER_HODNOCENI[[#This Row],[DOKDYPODAT ROK]]&amp; " květen"</f>
        <v>2023 květen</v>
      </c>
      <c r="N992" t="s">
        <v>60</v>
      </c>
      <c r="O992" s="2">
        <v>44864</v>
      </c>
      <c r="P992" s="3" t="s">
        <v>2918</v>
      </c>
      <c r="R992" s="2" t="s">
        <v>2937</v>
      </c>
      <c r="S992">
        <v>833</v>
      </c>
    </row>
    <row r="993" spans="1:19" x14ac:dyDescent="0.25">
      <c r="A993">
        <v>1002</v>
      </c>
      <c r="B993" t="s">
        <v>151</v>
      </c>
      <c r="C993" t="s">
        <v>1808</v>
      </c>
      <c r="D993" t="s">
        <v>1809</v>
      </c>
      <c r="E993" t="s">
        <v>55</v>
      </c>
      <c r="F993" t="s">
        <v>56</v>
      </c>
      <c r="G993" t="s">
        <v>57</v>
      </c>
      <c r="H993" t="s">
        <v>58</v>
      </c>
      <c r="I993" s="2">
        <v>43616</v>
      </c>
      <c r="J993" s="2">
        <v>47269</v>
      </c>
      <c r="K993" s="2">
        <f>Tabulka_SIS_READER_HODNOCENI[[#This Row],[DOKDYAKRED]]-365</f>
        <v>46904</v>
      </c>
      <c r="L993" s="3">
        <v>2028</v>
      </c>
      <c r="M993" s="3" t="str">
        <f>Tabulka_SIS_READER_HODNOCENI[[#This Row],[DOKDYPODAT ROK]]&amp; " květen"</f>
        <v>2028 květen</v>
      </c>
      <c r="N993" t="s">
        <v>60</v>
      </c>
      <c r="O993" s="2">
        <v>43982</v>
      </c>
      <c r="P993" s="3" t="s">
        <v>2928</v>
      </c>
      <c r="R993" s="2" t="s">
        <v>2937</v>
      </c>
      <c r="S993">
        <v>702</v>
      </c>
    </row>
    <row r="994" spans="1:19" x14ac:dyDescent="0.25">
      <c r="A994">
        <v>1373</v>
      </c>
      <c r="B994" t="s">
        <v>587</v>
      </c>
      <c r="C994" t="s">
        <v>1810</v>
      </c>
      <c r="D994" t="s">
        <v>1811</v>
      </c>
      <c r="E994" t="s">
        <v>55</v>
      </c>
      <c r="F994" t="s">
        <v>56</v>
      </c>
      <c r="G994" t="s">
        <v>106</v>
      </c>
      <c r="H994" t="s">
        <v>58</v>
      </c>
      <c r="I994" s="2">
        <v>43661</v>
      </c>
      <c r="J994" s="2">
        <v>47314</v>
      </c>
      <c r="K994" s="2">
        <f>Tabulka_SIS_READER_HODNOCENI[[#This Row],[DOKDYAKRED]]-365</f>
        <v>46949</v>
      </c>
      <c r="L994" s="3">
        <v>2028</v>
      </c>
      <c r="M994" s="3" t="str">
        <f>Tabulka_SIS_READER_HODNOCENI[[#This Row],[DOKDYPODAT ROK]]&amp; " květen"</f>
        <v>2028 květen</v>
      </c>
      <c r="N994" t="s">
        <v>60</v>
      </c>
      <c r="P994" s="3" t="s">
        <v>2903</v>
      </c>
      <c r="R994" s="2" t="s">
        <v>2937</v>
      </c>
      <c r="S994">
        <v>1046</v>
      </c>
    </row>
    <row r="995" spans="1:19" x14ac:dyDescent="0.25">
      <c r="A995">
        <v>1371</v>
      </c>
      <c r="B995" t="s">
        <v>587</v>
      </c>
      <c r="C995" t="s">
        <v>1804</v>
      </c>
      <c r="D995" t="s">
        <v>1805</v>
      </c>
      <c r="E995" t="s">
        <v>55</v>
      </c>
      <c r="F995" t="s">
        <v>56</v>
      </c>
      <c r="G995" t="s">
        <v>57</v>
      </c>
      <c r="H995" t="s">
        <v>58</v>
      </c>
      <c r="I995" s="2">
        <v>43661</v>
      </c>
      <c r="J995" s="2">
        <v>47314</v>
      </c>
      <c r="K995" s="2">
        <f>Tabulka_SIS_READER_HODNOCENI[[#This Row],[DOKDYAKRED]]-365</f>
        <v>46949</v>
      </c>
      <c r="L995" s="3">
        <v>2028</v>
      </c>
      <c r="M995" s="3" t="str">
        <f>Tabulka_SIS_READER_HODNOCENI[[#This Row],[DOKDYPODAT ROK]]&amp; " květen"</f>
        <v>2028 květen</v>
      </c>
      <c r="N995" t="s">
        <v>60</v>
      </c>
      <c r="P995" s="3" t="s">
        <v>2903</v>
      </c>
      <c r="R995" s="2" t="s">
        <v>2937</v>
      </c>
      <c r="S995">
        <v>1046</v>
      </c>
    </row>
    <row r="996" spans="1:19" x14ac:dyDescent="0.25">
      <c r="A996">
        <v>1372</v>
      </c>
      <c r="B996" t="s">
        <v>587</v>
      </c>
      <c r="C996" t="s">
        <v>1810</v>
      </c>
      <c r="D996" t="s">
        <v>1811</v>
      </c>
      <c r="E996" t="s">
        <v>55</v>
      </c>
      <c r="F996" t="s">
        <v>55</v>
      </c>
      <c r="G996" t="s">
        <v>106</v>
      </c>
      <c r="H996" t="s">
        <v>58</v>
      </c>
      <c r="I996" s="2">
        <v>43661</v>
      </c>
      <c r="J996" s="2">
        <v>47314</v>
      </c>
      <c r="K996" s="2">
        <f>Tabulka_SIS_READER_HODNOCENI[[#This Row],[DOKDYAKRED]]-365</f>
        <v>46949</v>
      </c>
      <c r="L996" s="3">
        <v>2028</v>
      </c>
      <c r="M996" s="3" t="str">
        <f>Tabulka_SIS_READER_HODNOCENI[[#This Row],[DOKDYPODAT ROK]]&amp; " květen"</f>
        <v>2028 květen</v>
      </c>
      <c r="N996" t="s">
        <v>60</v>
      </c>
      <c r="P996" s="3" t="s">
        <v>2903</v>
      </c>
      <c r="R996" s="2" t="s">
        <v>2937</v>
      </c>
      <c r="S996">
        <v>1046</v>
      </c>
    </row>
    <row r="997" spans="1:19" x14ac:dyDescent="0.25">
      <c r="A997">
        <v>852</v>
      </c>
      <c r="B997" t="s">
        <v>155</v>
      </c>
      <c r="C997" t="s">
        <v>1812</v>
      </c>
      <c r="D997" t="s">
        <v>1813</v>
      </c>
      <c r="E997" t="s">
        <v>55</v>
      </c>
      <c r="F997" t="s">
        <v>55</v>
      </c>
      <c r="G997" t="s">
        <v>57</v>
      </c>
      <c r="H997" t="s">
        <v>58</v>
      </c>
      <c r="I997" s="2">
        <v>43761</v>
      </c>
      <c r="J997" s="2">
        <v>47414</v>
      </c>
      <c r="K997" s="2">
        <f>Tabulka_SIS_READER_HODNOCENI[[#This Row],[DOKDYAKRED]]-365</f>
        <v>47049</v>
      </c>
      <c r="L997" s="3">
        <v>2028</v>
      </c>
      <c r="M997" s="3" t="str">
        <f>Tabulka_SIS_READER_HODNOCENI[[#This Row],[DOKDYPODAT ROK]]&amp; " květen"</f>
        <v>2028 květen</v>
      </c>
      <c r="N997" t="s">
        <v>60</v>
      </c>
      <c r="P997" s="3" t="s">
        <v>2903</v>
      </c>
      <c r="R997" s="2" t="s">
        <v>2937</v>
      </c>
    </row>
    <row r="998" spans="1:19" x14ac:dyDescent="0.25">
      <c r="A998">
        <v>1374</v>
      </c>
      <c r="B998" t="s">
        <v>587</v>
      </c>
      <c r="C998" t="s">
        <v>1815</v>
      </c>
      <c r="D998" t="s">
        <v>1816</v>
      </c>
      <c r="E998" t="s">
        <v>55</v>
      </c>
      <c r="F998" t="s">
        <v>55</v>
      </c>
      <c r="G998" t="s">
        <v>1817</v>
      </c>
      <c r="H998" t="s">
        <v>58</v>
      </c>
      <c r="I998" s="2">
        <v>43661</v>
      </c>
      <c r="J998" s="2">
        <v>47314</v>
      </c>
      <c r="K998" s="2">
        <f>Tabulka_SIS_READER_HODNOCENI[[#This Row],[DOKDYAKRED]]-365</f>
        <v>46949</v>
      </c>
      <c r="L998" s="3">
        <v>2028</v>
      </c>
      <c r="M998" s="3" t="str">
        <f>Tabulka_SIS_READER_HODNOCENI[[#This Row],[DOKDYPODAT ROK]]&amp; " květen"</f>
        <v>2028 květen</v>
      </c>
      <c r="N998" t="s">
        <v>60</v>
      </c>
      <c r="P998" s="3" t="s">
        <v>2903</v>
      </c>
      <c r="R998" s="2" t="s">
        <v>2937</v>
      </c>
      <c r="S998">
        <v>1046</v>
      </c>
    </row>
    <row r="999" spans="1:19" x14ac:dyDescent="0.25">
      <c r="A999">
        <v>1216</v>
      </c>
      <c r="B999" t="s">
        <v>155</v>
      </c>
      <c r="C999" t="s">
        <v>1812</v>
      </c>
      <c r="D999" t="s">
        <v>1813</v>
      </c>
      <c r="E999" t="s">
        <v>55</v>
      </c>
      <c r="F999" t="s">
        <v>56</v>
      </c>
      <c r="G999" t="s">
        <v>57</v>
      </c>
      <c r="H999" t="s">
        <v>58</v>
      </c>
      <c r="I999" s="2">
        <v>43761</v>
      </c>
      <c r="J999" s="2">
        <v>47414</v>
      </c>
      <c r="K999" s="2">
        <f>Tabulka_SIS_READER_HODNOCENI[[#This Row],[DOKDYAKRED]]-365</f>
        <v>47049</v>
      </c>
      <c r="L999" s="3">
        <v>2028</v>
      </c>
      <c r="M999" s="3" t="str">
        <f>Tabulka_SIS_READER_HODNOCENI[[#This Row],[DOKDYPODAT ROK]]&amp; " květen"</f>
        <v>2028 květen</v>
      </c>
      <c r="N999" t="s">
        <v>60</v>
      </c>
      <c r="P999" s="3" t="s">
        <v>2903</v>
      </c>
      <c r="R999" s="2" t="s">
        <v>2937</v>
      </c>
      <c r="S999">
        <v>852</v>
      </c>
    </row>
    <row r="1000" spans="1:19" x14ac:dyDescent="0.25">
      <c r="A1000">
        <v>1375</v>
      </c>
      <c r="B1000" t="s">
        <v>587</v>
      </c>
      <c r="C1000" t="s">
        <v>1815</v>
      </c>
      <c r="D1000" t="s">
        <v>1816</v>
      </c>
      <c r="E1000" t="s">
        <v>55</v>
      </c>
      <c r="F1000" t="s">
        <v>56</v>
      </c>
      <c r="G1000" t="s">
        <v>1817</v>
      </c>
      <c r="H1000" t="s">
        <v>58</v>
      </c>
      <c r="I1000" s="2">
        <v>43661</v>
      </c>
      <c r="J1000" s="2">
        <v>47314</v>
      </c>
      <c r="K1000" s="2">
        <f>Tabulka_SIS_READER_HODNOCENI[[#This Row],[DOKDYAKRED]]-365</f>
        <v>46949</v>
      </c>
      <c r="L1000" s="3">
        <v>2028</v>
      </c>
      <c r="M1000" s="3" t="str">
        <f>Tabulka_SIS_READER_HODNOCENI[[#This Row],[DOKDYPODAT ROK]]&amp; " květen"</f>
        <v>2028 květen</v>
      </c>
      <c r="N1000" t="s">
        <v>60</v>
      </c>
      <c r="P1000" s="3" t="s">
        <v>2903</v>
      </c>
      <c r="R1000" s="2" t="s">
        <v>2937</v>
      </c>
      <c r="S1000">
        <v>1046</v>
      </c>
    </row>
    <row r="1001" spans="1:19" x14ac:dyDescent="0.25">
      <c r="A1001">
        <v>1074</v>
      </c>
      <c r="B1001" t="s">
        <v>121</v>
      </c>
      <c r="C1001" t="s">
        <v>1818</v>
      </c>
      <c r="D1001" t="s">
        <v>1819</v>
      </c>
      <c r="E1001" t="s">
        <v>85</v>
      </c>
      <c r="F1001" t="s">
        <v>55</v>
      </c>
      <c r="G1001" t="s">
        <v>57</v>
      </c>
      <c r="H1001" t="s">
        <v>86</v>
      </c>
      <c r="I1001" s="2">
        <v>43703</v>
      </c>
      <c r="J1001" s="2">
        <v>45530</v>
      </c>
      <c r="K1001" s="2">
        <f>Tabulka_SIS_READER_HODNOCENI[[#This Row],[DOKDYAKRED]]-365</f>
        <v>45165</v>
      </c>
      <c r="L1001" s="3">
        <v>2023</v>
      </c>
      <c r="M1001" s="3" t="str">
        <f>Tabulka_SIS_READER_HODNOCENI[[#This Row],[DOKDYPODAT ROK]]&amp; " březen"</f>
        <v>2023 březen</v>
      </c>
      <c r="N1001" t="s">
        <v>60</v>
      </c>
      <c r="O1001" s="2">
        <v>44804</v>
      </c>
      <c r="P1001" s="3" t="s">
        <v>2904</v>
      </c>
      <c r="R1001" s="2" t="s">
        <v>2937</v>
      </c>
    </row>
    <row r="1002" spans="1:19" x14ac:dyDescent="0.25">
      <c r="A1002">
        <v>1218</v>
      </c>
      <c r="B1002" t="s">
        <v>155</v>
      </c>
      <c r="C1002" t="s">
        <v>1821</v>
      </c>
      <c r="D1002" t="s">
        <v>1822</v>
      </c>
      <c r="E1002" t="s">
        <v>55</v>
      </c>
      <c r="F1002" t="s">
        <v>56</v>
      </c>
      <c r="G1002" t="s">
        <v>106</v>
      </c>
      <c r="H1002" t="s">
        <v>58</v>
      </c>
      <c r="I1002" s="2">
        <v>43761</v>
      </c>
      <c r="J1002" s="2">
        <v>47414</v>
      </c>
      <c r="K1002" s="2">
        <f>Tabulka_SIS_READER_HODNOCENI[[#This Row],[DOKDYAKRED]]-365</f>
        <v>47049</v>
      </c>
      <c r="L1002" s="3">
        <v>2028</v>
      </c>
      <c r="M1002" s="3" t="str">
        <f>Tabulka_SIS_READER_HODNOCENI[[#This Row],[DOKDYPODAT ROK]]&amp; " květen"</f>
        <v>2028 květen</v>
      </c>
      <c r="N1002" t="s">
        <v>60</v>
      </c>
      <c r="P1002" s="3" t="s">
        <v>2903</v>
      </c>
      <c r="R1002" s="2" t="s">
        <v>2937</v>
      </c>
      <c r="S1002">
        <v>852</v>
      </c>
    </row>
    <row r="1003" spans="1:19" x14ac:dyDescent="0.25">
      <c r="A1003">
        <v>1386</v>
      </c>
      <c r="B1003" t="s">
        <v>210</v>
      </c>
      <c r="C1003" t="s">
        <v>1823</v>
      </c>
      <c r="D1003" t="s">
        <v>1824</v>
      </c>
      <c r="E1003" t="s">
        <v>55</v>
      </c>
      <c r="F1003" t="s">
        <v>55</v>
      </c>
      <c r="G1003" t="s">
        <v>106</v>
      </c>
      <c r="H1003" t="s">
        <v>58</v>
      </c>
      <c r="I1003" s="2">
        <v>43796</v>
      </c>
      <c r="J1003" s="2">
        <v>45623</v>
      </c>
      <c r="K1003" s="2">
        <f>Tabulka_SIS_READER_HODNOCENI[[#This Row],[DOKDYAKRED]]-365</f>
        <v>45258</v>
      </c>
      <c r="L1003" s="3">
        <v>2023</v>
      </c>
      <c r="M1003" s="3" t="str">
        <f>Tabulka_SIS_READER_HODNOCENI[[#This Row],[DOKDYPODAT ROK]]&amp; " květen"</f>
        <v>2023 květen</v>
      </c>
      <c r="N1003" t="s">
        <v>60</v>
      </c>
      <c r="P1003" s="3" t="s">
        <v>2903</v>
      </c>
      <c r="R1003" s="2" t="s">
        <v>2937</v>
      </c>
      <c r="S1003">
        <v>823</v>
      </c>
    </row>
    <row r="1004" spans="1:19" x14ac:dyDescent="0.25">
      <c r="A1004">
        <v>819</v>
      </c>
      <c r="B1004" t="s">
        <v>210</v>
      </c>
      <c r="C1004" t="s">
        <v>1826</v>
      </c>
      <c r="D1004" t="s">
        <v>1827</v>
      </c>
      <c r="E1004" t="s">
        <v>55</v>
      </c>
      <c r="F1004" t="s">
        <v>55</v>
      </c>
      <c r="G1004" t="s">
        <v>57</v>
      </c>
      <c r="H1004" t="s">
        <v>58</v>
      </c>
      <c r="I1004" s="2">
        <v>43731</v>
      </c>
      <c r="J1004" s="2">
        <v>45558</v>
      </c>
      <c r="K1004" s="2">
        <f>Tabulka_SIS_READER_HODNOCENI[[#This Row],[DOKDYAKRED]]-365</f>
        <v>45193</v>
      </c>
      <c r="L1004" s="3">
        <v>2023</v>
      </c>
      <c r="M1004" s="3" t="str">
        <f>Tabulka_SIS_READER_HODNOCENI[[#This Row],[DOKDYPODAT ROK]]&amp; " květen"</f>
        <v>2023 květen</v>
      </c>
      <c r="N1004" t="s">
        <v>60</v>
      </c>
      <c r="P1004" s="3" t="s">
        <v>2903</v>
      </c>
      <c r="R1004" s="2" t="s">
        <v>2937</v>
      </c>
    </row>
    <row r="1005" spans="1:19" x14ac:dyDescent="0.25">
      <c r="A1005">
        <v>1217</v>
      </c>
      <c r="B1005" t="s">
        <v>155</v>
      </c>
      <c r="C1005" t="s">
        <v>1821</v>
      </c>
      <c r="D1005" t="s">
        <v>1822</v>
      </c>
      <c r="E1005" t="s">
        <v>55</v>
      </c>
      <c r="F1005" t="s">
        <v>55</v>
      </c>
      <c r="G1005" t="s">
        <v>106</v>
      </c>
      <c r="H1005" t="s">
        <v>58</v>
      </c>
      <c r="I1005" s="2">
        <v>43761</v>
      </c>
      <c r="J1005" s="2">
        <v>47414</v>
      </c>
      <c r="K1005" s="2">
        <f>Tabulka_SIS_READER_HODNOCENI[[#This Row],[DOKDYAKRED]]-365</f>
        <v>47049</v>
      </c>
      <c r="L1005" s="3">
        <v>2028</v>
      </c>
      <c r="M1005" s="3" t="str">
        <f>Tabulka_SIS_READER_HODNOCENI[[#This Row],[DOKDYPODAT ROK]]&amp; " květen"</f>
        <v>2028 květen</v>
      </c>
      <c r="N1005" t="s">
        <v>60</v>
      </c>
      <c r="P1005" s="3" t="s">
        <v>2903</v>
      </c>
      <c r="R1005" s="2" t="s">
        <v>2937</v>
      </c>
      <c r="S1005">
        <v>852</v>
      </c>
    </row>
    <row r="1006" spans="1:19" x14ac:dyDescent="0.25">
      <c r="A1006">
        <v>1388</v>
      </c>
      <c r="B1006" t="s">
        <v>210</v>
      </c>
      <c r="C1006" t="s">
        <v>1823</v>
      </c>
      <c r="D1006" t="s">
        <v>1824</v>
      </c>
      <c r="E1006" t="s">
        <v>55</v>
      </c>
      <c r="F1006" t="s">
        <v>56</v>
      </c>
      <c r="G1006" t="s">
        <v>106</v>
      </c>
      <c r="H1006" t="s">
        <v>58</v>
      </c>
      <c r="I1006" s="2">
        <v>43796</v>
      </c>
      <c r="J1006" s="2">
        <v>45623</v>
      </c>
      <c r="K1006" s="2">
        <f>Tabulka_SIS_READER_HODNOCENI[[#This Row],[DOKDYAKRED]]-365</f>
        <v>45258</v>
      </c>
      <c r="L1006" s="3">
        <v>2023</v>
      </c>
      <c r="M1006" s="3" t="str">
        <f>Tabulka_SIS_READER_HODNOCENI[[#This Row],[DOKDYPODAT ROK]]&amp; " květen"</f>
        <v>2023 květen</v>
      </c>
      <c r="N1006" t="s">
        <v>60</v>
      </c>
      <c r="P1006" s="3" t="s">
        <v>2903</v>
      </c>
      <c r="R1006" s="2" t="s">
        <v>2937</v>
      </c>
      <c r="S1006">
        <v>823</v>
      </c>
    </row>
    <row r="1007" spans="1:19" x14ac:dyDescent="0.25">
      <c r="A1007">
        <v>1533</v>
      </c>
      <c r="B1007" t="s">
        <v>129</v>
      </c>
      <c r="C1007" t="s">
        <v>1829</v>
      </c>
      <c r="D1007" t="s">
        <v>1830</v>
      </c>
      <c r="E1007" t="s">
        <v>55</v>
      </c>
      <c r="F1007" t="s">
        <v>55</v>
      </c>
      <c r="G1007" t="s">
        <v>106</v>
      </c>
      <c r="H1007" t="s">
        <v>58</v>
      </c>
      <c r="I1007" s="2">
        <v>43978</v>
      </c>
      <c r="J1007" s="2">
        <v>47630</v>
      </c>
      <c r="K1007" s="2">
        <f>Tabulka_SIS_READER_HODNOCENI[[#This Row],[DOKDYAKRED]]-365</f>
        <v>47265</v>
      </c>
      <c r="L1007" s="3">
        <v>2029</v>
      </c>
      <c r="M1007" s="3" t="str">
        <f>Tabulka_SIS_READER_HODNOCENI[[#This Row],[DOKDYPODAT ROK]]&amp; " květen"</f>
        <v>2029 květen</v>
      </c>
      <c r="N1007" t="s">
        <v>60</v>
      </c>
      <c r="P1007" s="3" t="s">
        <v>2903</v>
      </c>
      <c r="R1007" s="2" t="s">
        <v>2937</v>
      </c>
      <c r="S1007">
        <v>1532</v>
      </c>
    </row>
    <row r="1008" spans="1:19" x14ac:dyDescent="0.25">
      <c r="A1008">
        <v>1536</v>
      </c>
      <c r="B1008" t="s">
        <v>129</v>
      </c>
      <c r="C1008" t="s">
        <v>1832</v>
      </c>
      <c r="D1008" t="s">
        <v>1288</v>
      </c>
      <c r="E1008" t="s">
        <v>55</v>
      </c>
      <c r="F1008" t="s">
        <v>56</v>
      </c>
      <c r="G1008" t="s">
        <v>57</v>
      </c>
      <c r="H1008" t="s">
        <v>58</v>
      </c>
      <c r="I1008" s="2">
        <v>43978</v>
      </c>
      <c r="J1008" s="2">
        <v>47630</v>
      </c>
      <c r="K1008" s="2">
        <f>Tabulka_SIS_READER_HODNOCENI[[#This Row],[DOKDYAKRED]]-365</f>
        <v>47265</v>
      </c>
      <c r="L1008" s="3">
        <v>2029</v>
      </c>
      <c r="M1008" s="3" t="str">
        <f>Tabulka_SIS_READER_HODNOCENI[[#This Row],[DOKDYPODAT ROK]]&amp; " květen"</f>
        <v>2029 květen</v>
      </c>
      <c r="N1008" t="s">
        <v>60</v>
      </c>
      <c r="P1008" s="3" t="s">
        <v>2903</v>
      </c>
      <c r="R1008" s="2" t="s">
        <v>2937</v>
      </c>
      <c r="S1008">
        <v>1532</v>
      </c>
    </row>
    <row r="1009" spans="1:19" x14ac:dyDescent="0.25">
      <c r="A1009">
        <v>702</v>
      </c>
      <c r="B1009" t="s">
        <v>151</v>
      </c>
      <c r="C1009" t="s">
        <v>1808</v>
      </c>
      <c r="D1009" t="s">
        <v>1809</v>
      </c>
      <c r="E1009" t="s">
        <v>55</v>
      </c>
      <c r="F1009" t="s">
        <v>55</v>
      </c>
      <c r="G1009" t="s">
        <v>57</v>
      </c>
      <c r="H1009" t="s">
        <v>58</v>
      </c>
      <c r="I1009" s="2">
        <v>43616</v>
      </c>
      <c r="J1009" s="2">
        <v>47269</v>
      </c>
      <c r="K1009" s="2">
        <f>Tabulka_SIS_READER_HODNOCENI[[#This Row],[DOKDYAKRED]]-365</f>
        <v>46904</v>
      </c>
      <c r="L1009" s="3">
        <v>2028</v>
      </c>
      <c r="M1009" s="3" t="str">
        <f>Tabulka_SIS_READER_HODNOCENI[[#This Row],[DOKDYPODAT ROK]]&amp; " květen"</f>
        <v>2028 květen</v>
      </c>
      <c r="N1009" t="s">
        <v>60</v>
      </c>
      <c r="O1009" s="2">
        <v>43982</v>
      </c>
      <c r="P1009" s="3" t="s">
        <v>2928</v>
      </c>
      <c r="R1009" s="2" t="s">
        <v>2937</v>
      </c>
    </row>
    <row r="1010" spans="1:19" x14ac:dyDescent="0.25">
      <c r="A1010">
        <v>1325</v>
      </c>
      <c r="B1010" t="s">
        <v>210</v>
      </c>
      <c r="C1010" t="s">
        <v>1722</v>
      </c>
      <c r="D1010" t="s">
        <v>628</v>
      </c>
      <c r="E1010" t="s">
        <v>55</v>
      </c>
      <c r="F1010" t="s">
        <v>55</v>
      </c>
      <c r="G1010" t="s">
        <v>106</v>
      </c>
      <c r="H1010" t="s">
        <v>58</v>
      </c>
      <c r="I1010" s="2">
        <v>43796</v>
      </c>
      <c r="J1010" s="2">
        <v>45623</v>
      </c>
      <c r="K1010" s="2">
        <f>Tabulka_SIS_READER_HODNOCENI[[#This Row],[DOKDYAKRED]]-365</f>
        <v>45258</v>
      </c>
      <c r="L1010" s="3">
        <v>2023</v>
      </c>
      <c r="M1010" s="3" t="str">
        <f>Tabulka_SIS_READER_HODNOCENI[[#This Row],[DOKDYPODAT ROK]]&amp; " květen"</f>
        <v>2023 květen</v>
      </c>
      <c r="N1010" t="s">
        <v>60</v>
      </c>
      <c r="P1010" s="3" t="s">
        <v>2903</v>
      </c>
      <c r="R1010" s="2" t="s">
        <v>2937</v>
      </c>
      <c r="S1010">
        <v>817</v>
      </c>
    </row>
    <row r="1011" spans="1:19" x14ac:dyDescent="0.25">
      <c r="A1011">
        <v>1314</v>
      </c>
      <c r="B1011" t="s">
        <v>210</v>
      </c>
      <c r="C1011" t="s">
        <v>1826</v>
      </c>
      <c r="D1011" t="s">
        <v>1827</v>
      </c>
      <c r="E1011" t="s">
        <v>55</v>
      </c>
      <c r="F1011" t="s">
        <v>56</v>
      </c>
      <c r="G1011" t="s">
        <v>57</v>
      </c>
      <c r="H1011" t="s">
        <v>58</v>
      </c>
      <c r="I1011" s="2">
        <v>43731</v>
      </c>
      <c r="J1011" s="2">
        <v>45558</v>
      </c>
      <c r="K1011" s="2">
        <f>Tabulka_SIS_READER_HODNOCENI[[#This Row],[DOKDYAKRED]]-365</f>
        <v>45193</v>
      </c>
      <c r="L1011" s="3">
        <v>2023</v>
      </c>
      <c r="M1011" s="3" t="str">
        <f>Tabulka_SIS_READER_HODNOCENI[[#This Row],[DOKDYPODAT ROK]]&amp; " květen"</f>
        <v>2023 květen</v>
      </c>
      <c r="N1011" t="s">
        <v>60</v>
      </c>
      <c r="P1011" s="3" t="s">
        <v>2903</v>
      </c>
      <c r="R1011" s="2" t="s">
        <v>2937</v>
      </c>
      <c r="S1011">
        <v>819</v>
      </c>
    </row>
    <row r="1012" spans="1:19" x14ac:dyDescent="0.25">
      <c r="A1012">
        <v>822</v>
      </c>
      <c r="B1012" t="s">
        <v>210</v>
      </c>
      <c r="C1012" t="s">
        <v>1833</v>
      </c>
      <c r="D1012" t="s">
        <v>1834</v>
      </c>
      <c r="E1012" t="s">
        <v>55</v>
      </c>
      <c r="F1012" t="s">
        <v>55</v>
      </c>
      <c r="G1012" t="s">
        <v>57</v>
      </c>
      <c r="H1012" t="s">
        <v>58</v>
      </c>
      <c r="I1012" s="2">
        <v>43796</v>
      </c>
      <c r="J1012" s="2">
        <v>45623</v>
      </c>
      <c r="K1012" s="2">
        <f>Tabulka_SIS_READER_HODNOCENI[[#This Row],[DOKDYAKRED]]-365</f>
        <v>45258</v>
      </c>
      <c r="L1012" s="3">
        <v>2023</v>
      </c>
      <c r="M1012" s="3" t="str">
        <f>Tabulka_SIS_READER_HODNOCENI[[#This Row],[DOKDYPODAT ROK]]&amp; " květen"</f>
        <v>2023 květen</v>
      </c>
      <c r="N1012" t="s">
        <v>60</v>
      </c>
      <c r="P1012" s="3" t="s">
        <v>2903</v>
      </c>
      <c r="R1012" s="2" t="s">
        <v>2937</v>
      </c>
    </row>
    <row r="1013" spans="1:19" x14ac:dyDescent="0.25">
      <c r="A1013">
        <v>1384</v>
      </c>
      <c r="B1013" t="s">
        <v>210</v>
      </c>
      <c r="C1013" t="s">
        <v>1833</v>
      </c>
      <c r="D1013" t="s">
        <v>1834</v>
      </c>
      <c r="E1013" t="s">
        <v>55</v>
      </c>
      <c r="F1013" t="s">
        <v>56</v>
      </c>
      <c r="G1013" t="s">
        <v>57</v>
      </c>
      <c r="H1013" t="s">
        <v>58</v>
      </c>
      <c r="I1013" s="2">
        <v>43796</v>
      </c>
      <c r="J1013" s="2">
        <v>45623</v>
      </c>
      <c r="K1013" s="2">
        <f>Tabulka_SIS_READER_HODNOCENI[[#This Row],[DOKDYAKRED]]-365</f>
        <v>45258</v>
      </c>
      <c r="L1013" s="3">
        <v>2023</v>
      </c>
      <c r="M1013" s="3" t="str">
        <f>Tabulka_SIS_READER_HODNOCENI[[#This Row],[DOKDYPODAT ROK]]&amp; " květen"</f>
        <v>2023 květen</v>
      </c>
      <c r="N1013" t="s">
        <v>60</v>
      </c>
      <c r="P1013" s="3" t="s">
        <v>2903</v>
      </c>
      <c r="R1013" s="2" t="s">
        <v>2937</v>
      </c>
      <c r="S1013">
        <v>822</v>
      </c>
    </row>
    <row r="1014" spans="1:19" x14ac:dyDescent="0.25">
      <c r="A1014">
        <v>1656</v>
      </c>
      <c r="B1014" t="s">
        <v>70</v>
      </c>
      <c r="C1014" t="s">
        <v>1836</v>
      </c>
      <c r="D1014" t="s">
        <v>102</v>
      </c>
      <c r="E1014" t="s">
        <v>85</v>
      </c>
      <c r="F1014" t="s">
        <v>55</v>
      </c>
      <c r="G1014" t="s">
        <v>57</v>
      </c>
      <c r="H1014" t="s">
        <v>86</v>
      </c>
      <c r="I1014" s="2">
        <v>43943</v>
      </c>
      <c r="J1014" s="2">
        <v>47595</v>
      </c>
      <c r="K1014" s="2">
        <f>Tabulka_SIS_READER_HODNOCENI[[#This Row],[DOKDYAKRED]]-365</f>
        <v>47230</v>
      </c>
      <c r="L1014" s="3">
        <v>2029</v>
      </c>
      <c r="M1014" s="3" t="str">
        <f>Tabulka_SIS_READER_HODNOCENI[[#This Row],[DOKDYPODAT ROK]]&amp; " březen"</f>
        <v>2029 březen</v>
      </c>
      <c r="N1014" t="s">
        <v>60</v>
      </c>
      <c r="P1014" s="3" t="s">
        <v>2903</v>
      </c>
      <c r="R1014" s="2" t="s">
        <v>2937</v>
      </c>
    </row>
    <row r="1015" spans="1:19" x14ac:dyDescent="0.25">
      <c r="A1015">
        <v>808</v>
      </c>
      <c r="B1015" t="s">
        <v>145</v>
      </c>
      <c r="C1015" t="s">
        <v>1838</v>
      </c>
      <c r="D1015" t="s">
        <v>1839</v>
      </c>
      <c r="E1015" t="s">
        <v>85</v>
      </c>
      <c r="F1015" t="s">
        <v>55</v>
      </c>
      <c r="G1015" t="s">
        <v>57</v>
      </c>
      <c r="H1015" t="s">
        <v>86</v>
      </c>
      <c r="I1015" s="2">
        <v>43635</v>
      </c>
      <c r="J1015" s="2">
        <v>47288</v>
      </c>
      <c r="K1015" s="2">
        <f>Tabulka_SIS_READER_HODNOCENI[[#This Row],[DOKDYAKRED]]-365</f>
        <v>46923</v>
      </c>
      <c r="L1015" s="3">
        <v>2028</v>
      </c>
      <c r="M1015" s="3" t="str">
        <f>Tabulka_SIS_READER_HODNOCENI[[#This Row],[DOKDYPODAT ROK]]&amp; " březen"</f>
        <v>2028 březen</v>
      </c>
      <c r="N1015" t="s">
        <v>60</v>
      </c>
      <c r="O1015" s="2">
        <v>45473</v>
      </c>
      <c r="P1015" s="3" t="s">
        <v>2915</v>
      </c>
      <c r="R1015" s="2" t="s">
        <v>2937</v>
      </c>
    </row>
    <row r="1016" spans="1:19" x14ac:dyDescent="0.25">
      <c r="A1016">
        <v>833</v>
      </c>
      <c r="B1016" t="s">
        <v>210</v>
      </c>
      <c r="C1016" t="s">
        <v>1841</v>
      </c>
      <c r="D1016" t="s">
        <v>1842</v>
      </c>
      <c r="E1016" t="s">
        <v>55</v>
      </c>
      <c r="F1016" t="s">
        <v>55</v>
      </c>
      <c r="G1016" t="s">
        <v>57</v>
      </c>
      <c r="H1016" t="s">
        <v>58</v>
      </c>
      <c r="I1016" s="2">
        <v>43761</v>
      </c>
      <c r="J1016" s="2">
        <v>45588</v>
      </c>
      <c r="K1016" s="2">
        <f>Tabulka_SIS_READER_HODNOCENI[[#This Row],[DOKDYAKRED]]-365</f>
        <v>45223</v>
      </c>
      <c r="L1016" s="3">
        <v>2023</v>
      </c>
      <c r="M1016" s="3" t="str">
        <f>Tabulka_SIS_READER_HODNOCENI[[#This Row],[DOKDYPODAT ROK]]&amp; " květen"</f>
        <v>2023 květen</v>
      </c>
      <c r="N1016" t="s">
        <v>60</v>
      </c>
      <c r="O1016" s="2">
        <v>44864</v>
      </c>
      <c r="P1016" s="3" t="s">
        <v>2918</v>
      </c>
      <c r="R1016" s="2" t="s">
        <v>2937</v>
      </c>
    </row>
    <row r="1017" spans="1:19" x14ac:dyDescent="0.25">
      <c r="A1017">
        <v>1320</v>
      </c>
      <c r="B1017" t="s">
        <v>210</v>
      </c>
      <c r="C1017" t="s">
        <v>1841</v>
      </c>
      <c r="D1017" t="s">
        <v>1842</v>
      </c>
      <c r="E1017" t="s">
        <v>55</v>
      </c>
      <c r="F1017" t="s">
        <v>56</v>
      </c>
      <c r="G1017" t="s">
        <v>57</v>
      </c>
      <c r="H1017" t="s">
        <v>58</v>
      </c>
      <c r="I1017" s="2">
        <v>43761</v>
      </c>
      <c r="J1017" s="2">
        <v>45588</v>
      </c>
      <c r="K1017" s="2">
        <f>Tabulka_SIS_READER_HODNOCENI[[#This Row],[DOKDYAKRED]]-365</f>
        <v>45223</v>
      </c>
      <c r="L1017" s="3">
        <v>2023</v>
      </c>
      <c r="M1017" s="3" t="str">
        <f>Tabulka_SIS_READER_HODNOCENI[[#This Row],[DOKDYPODAT ROK]]&amp; " květen"</f>
        <v>2023 květen</v>
      </c>
      <c r="N1017" t="s">
        <v>60</v>
      </c>
      <c r="O1017" s="2">
        <v>44864</v>
      </c>
      <c r="P1017" s="3" t="s">
        <v>2918</v>
      </c>
      <c r="R1017" s="2" t="s">
        <v>2937</v>
      </c>
      <c r="S1017">
        <v>833</v>
      </c>
    </row>
    <row r="1018" spans="1:19" x14ac:dyDescent="0.25">
      <c r="A1018">
        <v>1629</v>
      </c>
      <c r="B1018" t="s">
        <v>63</v>
      </c>
      <c r="C1018" t="s">
        <v>1844</v>
      </c>
      <c r="D1018" t="s">
        <v>1845</v>
      </c>
      <c r="E1018" t="s">
        <v>85</v>
      </c>
      <c r="F1018" t="s">
        <v>55</v>
      </c>
      <c r="G1018" t="s">
        <v>57</v>
      </c>
      <c r="H1018" t="s">
        <v>86</v>
      </c>
      <c r="I1018" s="2">
        <v>43340</v>
      </c>
      <c r="J1018" s="2">
        <v>43797</v>
      </c>
      <c r="K1018" s="2">
        <f>Tabulka_SIS_READER_HODNOCENI[[#This Row],[DOKDYAKRED]]-365</f>
        <v>43432</v>
      </c>
      <c r="L1018" s="3">
        <v>2018</v>
      </c>
      <c r="M1018" s="3" t="str">
        <f>Tabulka_SIS_READER_HODNOCENI[[#This Row],[DOKDYPODAT ROK]]&amp; " březen"</f>
        <v>2018 březen</v>
      </c>
      <c r="N1018" t="s">
        <v>119</v>
      </c>
      <c r="O1018" s="1"/>
      <c r="P1018" s="3" t="s">
        <v>2903</v>
      </c>
      <c r="Q1018" s="1"/>
      <c r="R1018" s="1" t="s">
        <v>2937</v>
      </c>
    </row>
    <row r="1019" spans="1:19" x14ac:dyDescent="0.25">
      <c r="A1019">
        <v>1532</v>
      </c>
      <c r="B1019" t="s">
        <v>129</v>
      </c>
      <c r="C1019" t="s">
        <v>1832</v>
      </c>
      <c r="D1019" t="s">
        <v>1288</v>
      </c>
      <c r="E1019" t="s">
        <v>55</v>
      </c>
      <c r="F1019" t="s">
        <v>55</v>
      </c>
      <c r="G1019" t="s">
        <v>57</v>
      </c>
      <c r="H1019" t="s">
        <v>58</v>
      </c>
      <c r="I1019" s="2">
        <v>43978</v>
      </c>
      <c r="J1019" s="2">
        <v>47630</v>
      </c>
      <c r="K1019" s="2">
        <f>Tabulka_SIS_READER_HODNOCENI[[#This Row],[DOKDYAKRED]]-365</f>
        <v>47265</v>
      </c>
      <c r="L1019" s="3">
        <v>2029</v>
      </c>
      <c r="M1019" s="3" t="str">
        <f>Tabulka_SIS_READER_HODNOCENI[[#This Row],[DOKDYPODAT ROK]]&amp; " květen"</f>
        <v>2029 květen</v>
      </c>
      <c r="N1019" t="s">
        <v>60</v>
      </c>
      <c r="P1019" s="3" t="s">
        <v>2903</v>
      </c>
      <c r="R1019" s="2" t="s">
        <v>2937</v>
      </c>
    </row>
    <row r="1020" spans="1:19" x14ac:dyDescent="0.25">
      <c r="A1020">
        <v>1537</v>
      </c>
      <c r="B1020" t="s">
        <v>129</v>
      </c>
      <c r="C1020" t="s">
        <v>1829</v>
      </c>
      <c r="D1020" t="s">
        <v>1847</v>
      </c>
      <c r="E1020" t="s">
        <v>55</v>
      </c>
      <c r="F1020" t="s">
        <v>56</v>
      </c>
      <c r="G1020" t="s">
        <v>106</v>
      </c>
      <c r="H1020" t="s">
        <v>58</v>
      </c>
      <c r="I1020" s="2">
        <v>43978</v>
      </c>
      <c r="J1020" s="2">
        <v>47630</v>
      </c>
      <c r="K1020" s="2">
        <f>Tabulka_SIS_READER_HODNOCENI[[#This Row],[DOKDYAKRED]]-365</f>
        <v>47265</v>
      </c>
      <c r="L1020" s="3">
        <v>2029</v>
      </c>
      <c r="M1020" s="3" t="str">
        <f>Tabulka_SIS_READER_HODNOCENI[[#This Row],[DOKDYPODAT ROK]]&amp; " květen"</f>
        <v>2029 květen</v>
      </c>
      <c r="N1020" t="s">
        <v>60</v>
      </c>
      <c r="P1020" s="3" t="s">
        <v>2903</v>
      </c>
      <c r="R1020" s="2" t="s">
        <v>2937</v>
      </c>
      <c r="S1020">
        <v>1532</v>
      </c>
    </row>
    <row r="1021" spans="1:19" x14ac:dyDescent="0.25">
      <c r="A1021">
        <v>823</v>
      </c>
      <c r="B1021" t="s">
        <v>210</v>
      </c>
      <c r="C1021" t="s">
        <v>1848</v>
      </c>
      <c r="D1021" t="s">
        <v>1849</v>
      </c>
      <c r="E1021" t="s">
        <v>55</v>
      </c>
      <c r="F1021" t="s">
        <v>55</v>
      </c>
      <c r="G1021" t="s">
        <v>57</v>
      </c>
      <c r="H1021" t="s">
        <v>58</v>
      </c>
      <c r="I1021" s="2">
        <v>43796</v>
      </c>
      <c r="J1021" s="2">
        <v>45623</v>
      </c>
      <c r="K1021" s="2">
        <f>Tabulka_SIS_READER_HODNOCENI[[#This Row],[DOKDYAKRED]]-365</f>
        <v>45258</v>
      </c>
      <c r="L1021" s="3">
        <v>2023</v>
      </c>
      <c r="M1021" s="3" t="str">
        <f>Tabulka_SIS_READER_HODNOCENI[[#This Row],[DOKDYPODAT ROK]]&amp; " květen"</f>
        <v>2023 květen</v>
      </c>
      <c r="N1021" t="s">
        <v>60</v>
      </c>
      <c r="P1021" s="3" t="s">
        <v>2903</v>
      </c>
      <c r="R1021" s="2" t="s">
        <v>2937</v>
      </c>
    </row>
    <row r="1022" spans="1:19" x14ac:dyDescent="0.25">
      <c r="A1022">
        <v>1387</v>
      </c>
      <c r="B1022" t="s">
        <v>210</v>
      </c>
      <c r="C1022" t="s">
        <v>1848</v>
      </c>
      <c r="D1022" t="s">
        <v>1849</v>
      </c>
      <c r="E1022" t="s">
        <v>55</v>
      </c>
      <c r="F1022" t="s">
        <v>56</v>
      </c>
      <c r="G1022" t="s">
        <v>57</v>
      </c>
      <c r="H1022" t="s">
        <v>58</v>
      </c>
      <c r="I1022" s="2">
        <v>43796</v>
      </c>
      <c r="J1022" s="2">
        <v>45623</v>
      </c>
      <c r="K1022" s="2">
        <f>Tabulka_SIS_READER_HODNOCENI[[#This Row],[DOKDYAKRED]]-365</f>
        <v>45258</v>
      </c>
      <c r="L1022" s="3">
        <v>2023</v>
      </c>
      <c r="M1022" s="3" t="str">
        <f>Tabulka_SIS_READER_HODNOCENI[[#This Row],[DOKDYPODAT ROK]]&amp; " květen"</f>
        <v>2023 květen</v>
      </c>
      <c r="N1022" t="s">
        <v>60</v>
      </c>
      <c r="P1022" s="3" t="s">
        <v>2903</v>
      </c>
      <c r="R1022" s="2" t="s">
        <v>2937</v>
      </c>
      <c r="S1022">
        <v>823</v>
      </c>
    </row>
    <row r="1023" spans="1:19" x14ac:dyDescent="0.25">
      <c r="A1023">
        <v>739</v>
      </c>
      <c r="B1023" t="s">
        <v>210</v>
      </c>
      <c r="C1023" t="s">
        <v>1850</v>
      </c>
      <c r="D1023" t="s">
        <v>1154</v>
      </c>
      <c r="E1023" t="s">
        <v>55</v>
      </c>
      <c r="F1023" t="s">
        <v>55</v>
      </c>
      <c r="G1023" t="s">
        <v>57</v>
      </c>
      <c r="H1023" t="s">
        <v>58</v>
      </c>
      <c r="I1023" s="2">
        <v>43761</v>
      </c>
      <c r="J1023" s="2">
        <v>45588</v>
      </c>
      <c r="K1023" s="2">
        <f>Tabulka_SIS_READER_HODNOCENI[[#This Row],[DOKDYAKRED]]-365</f>
        <v>45223</v>
      </c>
      <c r="L1023" s="3">
        <v>2023</v>
      </c>
      <c r="M1023" s="3" t="str">
        <f>Tabulka_SIS_READER_HODNOCENI[[#This Row],[DOKDYPODAT ROK]]&amp; " květen"</f>
        <v>2023 květen</v>
      </c>
      <c r="N1023" t="s">
        <v>60</v>
      </c>
      <c r="P1023" s="3" t="s">
        <v>2903</v>
      </c>
      <c r="R1023" s="2" t="s">
        <v>2937</v>
      </c>
    </row>
    <row r="1024" spans="1:19" x14ac:dyDescent="0.25">
      <c r="A1024">
        <v>1428</v>
      </c>
      <c r="B1024" t="s">
        <v>177</v>
      </c>
      <c r="C1024" t="s">
        <v>1852</v>
      </c>
      <c r="D1024" t="s">
        <v>839</v>
      </c>
      <c r="E1024" t="s">
        <v>73</v>
      </c>
      <c r="F1024" t="s">
        <v>55</v>
      </c>
      <c r="G1024" t="s">
        <v>57</v>
      </c>
      <c r="H1024" t="s">
        <v>74</v>
      </c>
      <c r="I1024" s="2">
        <v>44075</v>
      </c>
      <c r="J1024" s="2">
        <v>45901</v>
      </c>
      <c r="K1024" s="2">
        <f>Tabulka_SIS_READER_HODNOCENI[[#This Row],[DOKDYAKRED]]-365</f>
        <v>45536</v>
      </c>
      <c r="L1024" s="3">
        <v>2024</v>
      </c>
      <c r="M1024" s="3" t="str">
        <f>Tabulka_SIS_READER_HODNOCENI[[#This Row],[DOKDYPODAT ROK]]&amp; " březen"</f>
        <v>2024 březen</v>
      </c>
      <c r="N1024" t="s">
        <v>60</v>
      </c>
      <c r="P1024" s="3" t="s">
        <v>2903</v>
      </c>
      <c r="R1024" s="2" t="s">
        <v>2937</v>
      </c>
    </row>
    <row r="1025" spans="1:19" x14ac:dyDescent="0.25">
      <c r="A1025">
        <v>1332</v>
      </c>
      <c r="B1025" t="s">
        <v>210</v>
      </c>
      <c r="C1025" t="s">
        <v>1850</v>
      </c>
      <c r="D1025" t="s">
        <v>1154</v>
      </c>
      <c r="E1025" t="s">
        <v>55</v>
      </c>
      <c r="F1025" t="s">
        <v>56</v>
      </c>
      <c r="G1025" t="s">
        <v>57</v>
      </c>
      <c r="H1025" t="s">
        <v>58</v>
      </c>
      <c r="I1025" s="2">
        <v>43761</v>
      </c>
      <c r="J1025" s="2">
        <v>45588</v>
      </c>
      <c r="K1025" s="2">
        <f>Tabulka_SIS_READER_HODNOCENI[[#This Row],[DOKDYAKRED]]-365</f>
        <v>45223</v>
      </c>
      <c r="L1025" s="3">
        <v>2023</v>
      </c>
      <c r="M1025" s="3" t="str">
        <f>Tabulka_SIS_READER_HODNOCENI[[#This Row],[DOKDYPODAT ROK]]&amp; " květen"</f>
        <v>2023 květen</v>
      </c>
      <c r="N1025" t="s">
        <v>60</v>
      </c>
      <c r="P1025" s="3" t="s">
        <v>2903</v>
      </c>
      <c r="R1025" s="2" t="s">
        <v>2937</v>
      </c>
      <c r="S1025">
        <v>739</v>
      </c>
    </row>
    <row r="1026" spans="1:19" x14ac:dyDescent="0.25">
      <c r="A1026">
        <v>1446</v>
      </c>
      <c r="B1026" t="s">
        <v>177</v>
      </c>
      <c r="C1026" t="s">
        <v>1854</v>
      </c>
      <c r="D1026" t="s">
        <v>1855</v>
      </c>
      <c r="E1026" t="s">
        <v>85</v>
      </c>
      <c r="F1026" t="s">
        <v>55</v>
      </c>
      <c r="G1026" t="s">
        <v>57</v>
      </c>
      <c r="H1026" t="s">
        <v>86</v>
      </c>
      <c r="I1026" s="2">
        <v>43978</v>
      </c>
      <c r="J1026" s="2">
        <v>47630</v>
      </c>
      <c r="K1026" s="2">
        <f>Tabulka_SIS_READER_HODNOCENI[[#This Row],[DOKDYAKRED]]-365</f>
        <v>47265</v>
      </c>
      <c r="L1026" s="3">
        <v>2029</v>
      </c>
      <c r="M1026" s="3" t="str">
        <f>Tabulka_SIS_READER_HODNOCENI[[#This Row],[DOKDYPODAT ROK]]&amp; " březen"</f>
        <v>2029 březen</v>
      </c>
      <c r="N1026" t="s">
        <v>60</v>
      </c>
      <c r="P1026" s="3" t="s">
        <v>2903</v>
      </c>
      <c r="R1026" s="2" t="s">
        <v>2937</v>
      </c>
    </row>
    <row r="1027" spans="1:19" x14ac:dyDescent="0.25">
      <c r="A1027">
        <v>205</v>
      </c>
      <c r="B1027" t="s">
        <v>145</v>
      </c>
      <c r="C1027" t="s">
        <v>1858</v>
      </c>
      <c r="D1027" t="s">
        <v>1859</v>
      </c>
      <c r="E1027" t="s">
        <v>73</v>
      </c>
      <c r="F1027" t="s">
        <v>55</v>
      </c>
      <c r="G1027" t="s">
        <v>57</v>
      </c>
      <c r="H1027" t="s">
        <v>74</v>
      </c>
      <c r="I1027" s="2">
        <v>43243</v>
      </c>
      <c r="J1027" s="2">
        <v>46896</v>
      </c>
      <c r="K1027" s="2">
        <f>Tabulka_SIS_READER_HODNOCENI[[#This Row],[DOKDYAKRED]]-365</f>
        <v>46531</v>
      </c>
      <c r="L1027" s="3">
        <v>2027</v>
      </c>
      <c r="M1027" s="3" t="str">
        <f>Tabulka_SIS_READER_HODNOCENI[[#This Row],[DOKDYPODAT ROK]]&amp; " březen"</f>
        <v>2027 březen</v>
      </c>
      <c r="N1027" t="s">
        <v>60</v>
      </c>
      <c r="P1027" s="3" t="s">
        <v>2903</v>
      </c>
      <c r="R1027" s="2" t="s">
        <v>2937</v>
      </c>
    </row>
    <row r="1028" spans="1:19" x14ac:dyDescent="0.25">
      <c r="A1028">
        <v>387</v>
      </c>
      <c r="B1028" t="s">
        <v>145</v>
      </c>
      <c r="C1028" t="s">
        <v>1861</v>
      </c>
      <c r="D1028" t="s">
        <v>1862</v>
      </c>
      <c r="E1028" t="s">
        <v>73</v>
      </c>
      <c r="F1028" t="s">
        <v>55</v>
      </c>
      <c r="G1028" t="s">
        <v>106</v>
      </c>
      <c r="H1028" t="s">
        <v>74</v>
      </c>
      <c r="I1028" s="2">
        <v>43243</v>
      </c>
      <c r="J1028" s="2">
        <v>46896</v>
      </c>
      <c r="K1028" s="2">
        <f>Tabulka_SIS_READER_HODNOCENI[[#This Row],[DOKDYAKRED]]-365</f>
        <v>46531</v>
      </c>
      <c r="L1028" s="3">
        <v>2027</v>
      </c>
      <c r="M1028" s="3" t="str">
        <f>Tabulka_SIS_READER_HODNOCENI[[#This Row],[DOKDYPODAT ROK]]&amp; " březen"</f>
        <v>2027 březen</v>
      </c>
      <c r="N1028" t="s">
        <v>60</v>
      </c>
      <c r="P1028" s="3" t="s">
        <v>2903</v>
      </c>
      <c r="R1028" s="2" t="s">
        <v>2937</v>
      </c>
      <c r="S1028">
        <v>205</v>
      </c>
    </row>
    <row r="1029" spans="1:19" x14ac:dyDescent="0.25">
      <c r="A1029">
        <v>834</v>
      </c>
      <c r="B1029" t="s">
        <v>145</v>
      </c>
      <c r="C1029" t="s">
        <v>1863</v>
      </c>
      <c r="D1029" t="s">
        <v>1864</v>
      </c>
      <c r="E1029" t="s">
        <v>85</v>
      </c>
      <c r="F1029" t="s">
        <v>55</v>
      </c>
      <c r="G1029" t="s">
        <v>57</v>
      </c>
      <c r="H1029" t="s">
        <v>86</v>
      </c>
      <c r="I1029" s="2">
        <v>43635</v>
      </c>
      <c r="J1029" s="2">
        <v>47288</v>
      </c>
      <c r="K1029" s="2">
        <f>Tabulka_SIS_READER_HODNOCENI[[#This Row],[DOKDYAKRED]]-365</f>
        <v>46923</v>
      </c>
      <c r="L1029" s="3">
        <v>2028</v>
      </c>
      <c r="M1029" s="3" t="str">
        <f>Tabulka_SIS_READER_HODNOCENI[[#This Row],[DOKDYPODAT ROK]]&amp; " březen"</f>
        <v>2028 březen</v>
      </c>
      <c r="N1029" t="s">
        <v>60</v>
      </c>
      <c r="P1029" s="3" t="s">
        <v>2903</v>
      </c>
      <c r="R1029" s="2" t="s">
        <v>2937</v>
      </c>
    </row>
    <row r="1030" spans="1:19" x14ac:dyDescent="0.25">
      <c r="A1030">
        <v>668</v>
      </c>
      <c r="B1030" t="s">
        <v>69</v>
      </c>
      <c r="C1030" t="s">
        <v>1865</v>
      </c>
      <c r="D1030" t="s">
        <v>630</v>
      </c>
      <c r="E1030" t="s">
        <v>73</v>
      </c>
      <c r="F1030" t="s">
        <v>55</v>
      </c>
      <c r="G1030" t="s">
        <v>57</v>
      </c>
      <c r="H1030" t="s">
        <v>74</v>
      </c>
      <c r="I1030" s="2">
        <v>43404</v>
      </c>
      <c r="J1030" s="2">
        <v>47057</v>
      </c>
      <c r="K1030" s="2">
        <f>Tabulka_SIS_READER_HODNOCENI[[#This Row],[DOKDYAKRED]]-365</f>
        <v>46692</v>
      </c>
      <c r="L1030" s="3">
        <v>2027</v>
      </c>
      <c r="M1030" s="3" t="str">
        <f>Tabulka_SIS_READER_HODNOCENI[[#This Row],[DOKDYPODAT ROK]]&amp; " březen"</f>
        <v>2027 březen</v>
      </c>
      <c r="N1030" t="s">
        <v>60</v>
      </c>
      <c r="P1030" s="3" t="s">
        <v>2903</v>
      </c>
      <c r="R1030" s="2" t="s">
        <v>2937</v>
      </c>
    </row>
    <row r="1031" spans="1:19" x14ac:dyDescent="0.25">
      <c r="A1031">
        <v>571</v>
      </c>
      <c r="B1031" t="s">
        <v>348</v>
      </c>
      <c r="C1031" t="s">
        <v>1763</v>
      </c>
      <c r="D1031" t="s">
        <v>1867</v>
      </c>
      <c r="E1031" t="s">
        <v>55</v>
      </c>
      <c r="F1031" t="s">
        <v>55</v>
      </c>
      <c r="G1031" t="s">
        <v>106</v>
      </c>
      <c r="H1031" t="s">
        <v>58</v>
      </c>
      <c r="I1031" s="2">
        <v>43432</v>
      </c>
      <c r="J1031" s="2">
        <v>47085</v>
      </c>
      <c r="K1031" s="2">
        <f>Tabulka_SIS_READER_HODNOCENI[[#This Row],[DOKDYAKRED]]-365</f>
        <v>46720</v>
      </c>
      <c r="L1031" s="3">
        <v>2027</v>
      </c>
      <c r="M1031" s="3" t="str">
        <f>Tabulka_SIS_READER_HODNOCENI[[#This Row],[DOKDYPODAT ROK]]&amp; " květen"</f>
        <v>2027 květen</v>
      </c>
      <c r="N1031" t="s">
        <v>60</v>
      </c>
      <c r="P1031" s="3" t="s">
        <v>2903</v>
      </c>
      <c r="R1031" s="2" t="s">
        <v>2937</v>
      </c>
      <c r="S1031">
        <v>232</v>
      </c>
    </row>
    <row r="1032" spans="1:19" x14ac:dyDescent="0.25">
      <c r="A1032">
        <v>572</v>
      </c>
      <c r="B1032" t="s">
        <v>348</v>
      </c>
      <c r="C1032" t="s">
        <v>1634</v>
      </c>
      <c r="D1032" t="s">
        <v>1635</v>
      </c>
      <c r="E1032" t="s">
        <v>55</v>
      </c>
      <c r="F1032" t="s">
        <v>56</v>
      </c>
      <c r="G1032" t="s">
        <v>57</v>
      </c>
      <c r="H1032" t="s">
        <v>58</v>
      </c>
      <c r="I1032" s="2">
        <v>43432</v>
      </c>
      <c r="J1032" s="2">
        <v>47085</v>
      </c>
      <c r="K1032" s="2">
        <f>Tabulka_SIS_READER_HODNOCENI[[#This Row],[DOKDYAKRED]]-365</f>
        <v>46720</v>
      </c>
      <c r="L1032" s="3">
        <v>2027</v>
      </c>
      <c r="M1032" s="3" t="str">
        <f>Tabulka_SIS_READER_HODNOCENI[[#This Row],[DOKDYPODAT ROK]]&amp; " květen"</f>
        <v>2027 květen</v>
      </c>
      <c r="N1032" t="s">
        <v>60</v>
      </c>
      <c r="P1032" s="3" t="s">
        <v>2903</v>
      </c>
      <c r="R1032" s="2" t="s">
        <v>2937</v>
      </c>
      <c r="S1032">
        <v>232</v>
      </c>
    </row>
    <row r="1033" spans="1:19" x14ac:dyDescent="0.25">
      <c r="A1033">
        <v>435</v>
      </c>
      <c r="B1033" t="s">
        <v>70</v>
      </c>
      <c r="C1033" t="s">
        <v>1868</v>
      </c>
      <c r="D1033" t="s">
        <v>641</v>
      </c>
      <c r="E1033" t="s">
        <v>55</v>
      </c>
      <c r="F1033" t="s">
        <v>55</v>
      </c>
      <c r="G1033" t="s">
        <v>57</v>
      </c>
      <c r="H1033" t="s">
        <v>58</v>
      </c>
      <c r="I1033" s="2">
        <v>43404</v>
      </c>
      <c r="J1033" s="2">
        <v>45230</v>
      </c>
      <c r="K1033" s="2">
        <f>Tabulka_SIS_READER_HODNOCENI[[#This Row],[DOKDYAKRED]]-365</f>
        <v>44865</v>
      </c>
      <c r="L1033" s="3">
        <v>2022</v>
      </c>
      <c r="M1033" s="3" t="str">
        <f>Tabulka_SIS_READER_HODNOCENI[[#This Row],[DOKDYPODAT ROK]]&amp; " květen"</f>
        <v>2022 květen</v>
      </c>
      <c r="N1033" t="s">
        <v>60</v>
      </c>
      <c r="O1033" s="2">
        <v>44561</v>
      </c>
      <c r="P1033" s="3" t="s">
        <v>2910</v>
      </c>
      <c r="R1033" s="2" t="s">
        <v>2937</v>
      </c>
    </row>
    <row r="1034" spans="1:19" x14ac:dyDescent="0.25">
      <c r="A1034">
        <v>512</v>
      </c>
      <c r="B1034" t="s">
        <v>70</v>
      </c>
      <c r="C1034" t="s">
        <v>1870</v>
      </c>
      <c r="D1034" t="s">
        <v>1871</v>
      </c>
      <c r="E1034" t="s">
        <v>55</v>
      </c>
      <c r="F1034" t="s">
        <v>56</v>
      </c>
      <c r="G1034" t="s">
        <v>106</v>
      </c>
      <c r="H1034" t="s">
        <v>58</v>
      </c>
      <c r="I1034" s="2">
        <v>43404</v>
      </c>
      <c r="J1034" s="2">
        <v>45230</v>
      </c>
      <c r="K1034" s="2">
        <f>Tabulka_SIS_READER_HODNOCENI[[#This Row],[DOKDYAKRED]]-365</f>
        <v>44865</v>
      </c>
      <c r="L1034" s="3">
        <v>2022</v>
      </c>
      <c r="M1034" s="3" t="str">
        <f>Tabulka_SIS_READER_HODNOCENI[[#This Row],[DOKDYPODAT ROK]]&amp; " květen"</f>
        <v>2022 květen</v>
      </c>
      <c r="N1034" t="s">
        <v>60</v>
      </c>
      <c r="O1034" s="2">
        <v>44561</v>
      </c>
      <c r="P1034" s="3" t="s">
        <v>2910</v>
      </c>
      <c r="R1034" s="2" t="s">
        <v>2937</v>
      </c>
      <c r="S1034">
        <v>435</v>
      </c>
    </row>
    <row r="1035" spans="1:19" x14ac:dyDescent="0.25">
      <c r="A1035">
        <v>436</v>
      </c>
      <c r="B1035" t="s">
        <v>70</v>
      </c>
      <c r="C1035" t="s">
        <v>1868</v>
      </c>
      <c r="D1035" t="s">
        <v>641</v>
      </c>
      <c r="E1035" t="s">
        <v>55</v>
      </c>
      <c r="F1035" t="s">
        <v>56</v>
      </c>
      <c r="G1035" t="s">
        <v>57</v>
      </c>
      <c r="H1035" t="s">
        <v>58</v>
      </c>
      <c r="I1035" s="2">
        <v>43404</v>
      </c>
      <c r="J1035" s="2">
        <v>45230</v>
      </c>
      <c r="K1035" s="2">
        <f>Tabulka_SIS_READER_HODNOCENI[[#This Row],[DOKDYAKRED]]-365</f>
        <v>44865</v>
      </c>
      <c r="L1035" s="3">
        <v>2022</v>
      </c>
      <c r="M1035" s="3" t="str">
        <f>Tabulka_SIS_READER_HODNOCENI[[#This Row],[DOKDYPODAT ROK]]&amp; " květen"</f>
        <v>2022 květen</v>
      </c>
      <c r="N1035" t="s">
        <v>60</v>
      </c>
      <c r="O1035" s="2">
        <v>44561</v>
      </c>
      <c r="P1035" s="3" t="s">
        <v>2910</v>
      </c>
      <c r="R1035" s="2" t="s">
        <v>2937</v>
      </c>
      <c r="S1035">
        <v>435</v>
      </c>
    </row>
    <row r="1036" spans="1:19" x14ac:dyDescent="0.25">
      <c r="A1036">
        <v>511</v>
      </c>
      <c r="B1036" t="s">
        <v>70</v>
      </c>
      <c r="C1036" t="s">
        <v>1870</v>
      </c>
      <c r="D1036" t="s">
        <v>1871</v>
      </c>
      <c r="E1036" t="s">
        <v>55</v>
      </c>
      <c r="F1036" t="s">
        <v>55</v>
      </c>
      <c r="G1036" t="s">
        <v>106</v>
      </c>
      <c r="H1036" t="s">
        <v>58</v>
      </c>
      <c r="I1036" s="2">
        <v>43404</v>
      </c>
      <c r="J1036" s="2">
        <v>45230</v>
      </c>
      <c r="K1036" s="2">
        <f>Tabulka_SIS_READER_HODNOCENI[[#This Row],[DOKDYAKRED]]-365</f>
        <v>44865</v>
      </c>
      <c r="L1036" s="3">
        <v>2022</v>
      </c>
      <c r="M1036" s="3" t="str">
        <f>Tabulka_SIS_READER_HODNOCENI[[#This Row],[DOKDYPODAT ROK]]&amp; " květen"</f>
        <v>2022 květen</v>
      </c>
      <c r="N1036" t="s">
        <v>60</v>
      </c>
      <c r="O1036" s="2">
        <v>44561</v>
      </c>
      <c r="P1036" s="3" t="s">
        <v>2910</v>
      </c>
      <c r="R1036" s="2" t="s">
        <v>2937</v>
      </c>
      <c r="S1036">
        <v>435</v>
      </c>
    </row>
    <row r="1037" spans="1:19" x14ac:dyDescent="0.25">
      <c r="A1037">
        <v>1029</v>
      </c>
      <c r="B1037" t="s">
        <v>70</v>
      </c>
      <c r="C1037" t="s">
        <v>1872</v>
      </c>
      <c r="D1037" t="s">
        <v>1873</v>
      </c>
      <c r="E1037" t="s">
        <v>85</v>
      </c>
      <c r="F1037" t="s">
        <v>55</v>
      </c>
      <c r="G1037" t="s">
        <v>57</v>
      </c>
      <c r="H1037" t="s">
        <v>86</v>
      </c>
      <c r="I1037" s="2">
        <v>43616</v>
      </c>
      <c r="J1037" s="2">
        <v>47269</v>
      </c>
      <c r="K1037" s="2">
        <f>Tabulka_SIS_READER_HODNOCENI[[#This Row],[DOKDYAKRED]]-365</f>
        <v>46904</v>
      </c>
      <c r="L1037" s="3">
        <v>2028</v>
      </c>
      <c r="M1037" s="3" t="str">
        <f>Tabulka_SIS_READER_HODNOCENI[[#This Row],[DOKDYPODAT ROK]]&amp; " březen"</f>
        <v>2028 březen</v>
      </c>
      <c r="N1037" t="s">
        <v>60</v>
      </c>
      <c r="O1037" s="2">
        <v>44712</v>
      </c>
      <c r="P1037" s="3" t="s">
        <v>2907</v>
      </c>
      <c r="Q1037" s="2">
        <v>44712</v>
      </c>
      <c r="R1037" s="2" t="s">
        <v>2943</v>
      </c>
    </row>
    <row r="1038" spans="1:19" x14ac:dyDescent="0.25">
      <c r="A1038">
        <v>1369</v>
      </c>
      <c r="B1038" t="s">
        <v>587</v>
      </c>
      <c r="C1038" t="s">
        <v>1875</v>
      </c>
      <c r="D1038" t="s">
        <v>1255</v>
      </c>
      <c r="E1038" t="s">
        <v>73</v>
      </c>
      <c r="F1038" t="s">
        <v>55</v>
      </c>
      <c r="G1038" t="s">
        <v>57</v>
      </c>
      <c r="H1038" t="s">
        <v>74</v>
      </c>
      <c r="I1038" s="2">
        <v>43731</v>
      </c>
      <c r="J1038" s="2">
        <v>47384</v>
      </c>
      <c r="K1038" s="2">
        <f>Tabulka_SIS_READER_HODNOCENI[[#This Row],[DOKDYAKRED]]-365</f>
        <v>47019</v>
      </c>
      <c r="L1038" s="3">
        <v>2028</v>
      </c>
      <c r="M1038" s="3" t="str">
        <f>Tabulka_SIS_READER_HODNOCENI[[#This Row],[DOKDYPODAT ROK]]&amp; " březen"</f>
        <v>2028 březen</v>
      </c>
      <c r="N1038" t="s">
        <v>60</v>
      </c>
      <c r="P1038" s="3" t="s">
        <v>2903</v>
      </c>
      <c r="R1038" s="2" t="s">
        <v>2937</v>
      </c>
    </row>
    <row r="1039" spans="1:19" x14ac:dyDescent="0.25">
      <c r="A1039">
        <v>1370</v>
      </c>
      <c r="B1039" t="s">
        <v>587</v>
      </c>
      <c r="C1039" t="s">
        <v>1877</v>
      </c>
      <c r="D1039" t="s">
        <v>1255</v>
      </c>
      <c r="E1039" t="s">
        <v>85</v>
      </c>
      <c r="F1039" t="s">
        <v>55</v>
      </c>
      <c r="G1039" t="s">
        <v>57</v>
      </c>
      <c r="H1039" t="s">
        <v>86</v>
      </c>
      <c r="I1039" s="2">
        <v>43731</v>
      </c>
      <c r="J1039" s="2">
        <v>47384</v>
      </c>
      <c r="K1039" s="2">
        <f>Tabulka_SIS_READER_HODNOCENI[[#This Row],[DOKDYAKRED]]-365</f>
        <v>47019</v>
      </c>
      <c r="L1039" s="3">
        <v>2028</v>
      </c>
      <c r="M1039" s="3" t="str">
        <f>Tabulka_SIS_READER_HODNOCENI[[#This Row],[DOKDYPODAT ROK]]&amp; " březen"</f>
        <v>2028 březen</v>
      </c>
      <c r="N1039" t="s">
        <v>60</v>
      </c>
      <c r="P1039" s="3" t="s">
        <v>2903</v>
      </c>
      <c r="R1039" s="2" t="s">
        <v>2937</v>
      </c>
    </row>
    <row r="1040" spans="1:19" x14ac:dyDescent="0.25">
      <c r="A1040">
        <v>1006</v>
      </c>
      <c r="B1040" t="s">
        <v>151</v>
      </c>
      <c r="C1040" t="s">
        <v>1879</v>
      </c>
      <c r="D1040" t="s">
        <v>610</v>
      </c>
      <c r="E1040" t="s">
        <v>55</v>
      </c>
      <c r="F1040" t="s">
        <v>55</v>
      </c>
      <c r="G1040" t="s">
        <v>106</v>
      </c>
      <c r="H1040" t="s">
        <v>58</v>
      </c>
      <c r="I1040" s="2">
        <v>43635</v>
      </c>
      <c r="J1040" s="2">
        <v>47288</v>
      </c>
      <c r="K1040" s="2">
        <f>Tabulka_SIS_READER_HODNOCENI[[#This Row],[DOKDYAKRED]]-365</f>
        <v>46923</v>
      </c>
      <c r="L1040" s="3">
        <v>2028</v>
      </c>
      <c r="M1040" s="3" t="str">
        <f>Tabulka_SIS_READER_HODNOCENI[[#This Row],[DOKDYPODAT ROK]]&amp; " květen"</f>
        <v>2028 květen</v>
      </c>
      <c r="N1040" t="s">
        <v>60</v>
      </c>
      <c r="P1040" s="3" t="s">
        <v>2903</v>
      </c>
      <c r="R1040" s="2" t="s">
        <v>2937</v>
      </c>
      <c r="S1040">
        <v>695</v>
      </c>
    </row>
    <row r="1041" spans="1:19" x14ac:dyDescent="0.25">
      <c r="A1041">
        <v>3971</v>
      </c>
      <c r="B1041" t="s">
        <v>70</v>
      </c>
      <c r="C1041" t="s">
        <v>1880</v>
      </c>
      <c r="D1041" t="s">
        <v>750</v>
      </c>
      <c r="E1041" t="s">
        <v>73</v>
      </c>
      <c r="F1041" t="s">
        <v>55</v>
      </c>
      <c r="G1041" t="s">
        <v>57</v>
      </c>
      <c r="H1041" t="s">
        <v>74</v>
      </c>
      <c r="I1041" s="2">
        <v>43340</v>
      </c>
      <c r="J1041" s="2">
        <v>45532</v>
      </c>
      <c r="K1041" s="2">
        <f>Tabulka_SIS_READER_HODNOCENI[[#This Row],[DOKDYAKRED]]-365</f>
        <v>45167</v>
      </c>
      <c r="L1041" s="3">
        <v>2023</v>
      </c>
      <c r="M1041" s="3" t="str">
        <f>Tabulka_SIS_READER_HODNOCENI[[#This Row],[DOKDYPODAT ROK]]&amp; " březen"</f>
        <v>2023 březen</v>
      </c>
      <c r="N1041" t="s">
        <v>60</v>
      </c>
      <c r="P1041" s="3" t="s">
        <v>2903</v>
      </c>
      <c r="R1041" s="2" t="s">
        <v>2937</v>
      </c>
    </row>
    <row r="1042" spans="1:19" x14ac:dyDescent="0.25">
      <c r="A1042">
        <v>3970</v>
      </c>
      <c r="B1042" t="s">
        <v>70</v>
      </c>
      <c r="C1042" t="s">
        <v>1884</v>
      </c>
      <c r="D1042" t="s">
        <v>1885</v>
      </c>
      <c r="E1042" t="s">
        <v>85</v>
      </c>
      <c r="F1042" t="s">
        <v>55</v>
      </c>
      <c r="G1042" t="s">
        <v>57</v>
      </c>
      <c r="H1042" t="s">
        <v>86</v>
      </c>
      <c r="I1042" s="2">
        <v>43340</v>
      </c>
      <c r="J1042" s="2">
        <v>45532</v>
      </c>
      <c r="K1042" s="2">
        <f>Tabulka_SIS_READER_HODNOCENI[[#This Row],[DOKDYAKRED]]-365</f>
        <v>45167</v>
      </c>
      <c r="L1042" s="3">
        <v>2023</v>
      </c>
      <c r="M1042" s="3" t="str">
        <f>Tabulka_SIS_READER_HODNOCENI[[#This Row],[DOKDYPODAT ROK]]&amp; " březen"</f>
        <v>2023 březen</v>
      </c>
      <c r="N1042" t="s">
        <v>60</v>
      </c>
      <c r="P1042" s="3" t="s">
        <v>2903</v>
      </c>
      <c r="R1042" s="2" t="s">
        <v>2937</v>
      </c>
    </row>
    <row r="1043" spans="1:19" x14ac:dyDescent="0.25">
      <c r="A1043">
        <v>3780</v>
      </c>
      <c r="B1043" t="s">
        <v>177</v>
      </c>
      <c r="C1043" t="s">
        <v>1887</v>
      </c>
      <c r="D1043" t="s">
        <v>1888</v>
      </c>
      <c r="E1043" t="s">
        <v>85</v>
      </c>
      <c r="F1043" t="s">
        <v>55</v>
      </c>
      <c r="G1043" t="s">
        <v>106</v>
      </c>
      <c r="H1043" t="s">
        <v>86</v>
      </c>
      <c r="I1043" s="2">
        <v>44251</v>
      </c>
      <c r="J1043" s="2">
        <v>47749</v>
      </c>
      <c r="K1043" s="2">
        <f>Tabulka_SIS_READER_HODNOCENI[[#This Row],[DOKDYAKRED]]-365</f>
        <v>47384</v>
      </c>
      <c r="L1043" s="3">
        <v>2029</v>
      </c>
      <c r="M1043" s="3" t="str">
        <f>Tabulka_SIS_READER_HODNOCENI[[#This Row],[DOKDYPODAT ROK]]&amp; " březen"</f>
        <v>2029 březen</v>
      </c>
      <c r="N1043" t="s">
        <v>60</v>
      </c>
      <c r="P1043" s="3" t="s">
        <v>2903</v>
      </c>
      <c r="R1043" s="2" t="s">
        <v>2937</v>
      </c>
      <c r="S1043">
        <v>3768</v>
      </c>
    </row>
    <row r="1044" spans="1:19" x14ac:dyDescent="0.25">
      <c r="A1044">
        <v>57</v>
      </c>
      <c r="B1044" t="s">
        <v>198</v>
      </c>
      <c r="C1044" t="s">
        <v>1890</v>
      </c>
      <c r="D1044" t="s">
        <v>1891</v>
      </c>
      <c r="E1044" t="s">
        <v>85</v>
      </c>
      <c r="F1044" t="s">
        <v>55</v>
      </c>
      <c r="G1044" t="s">
        <v>57</v>
      </c>
      <c r="H1044" t="s">
        <v>86</v>
      </c>
      <c r="I1044" s="2">
        <v>43257</v>
      </c>
      <c r="J1044" s="2">
        <v>46910</v>
      </c>
      <c r="K1044" s="2">
        <f>Tabulka_SIS_READER_HODNOCENI[[#This Row],[DOKDYAKRED]]-365</f>
        <v>46545</v>
      </c>
      <c r="L1044" s="3">
        <v>2027</v>
      </c>
      <c r="M1044" s="3" t="str">
        <f>Tabulka_SIS_READER_HODNOCENI[[#This Row],[DOKDYPODAT ROK]]&amp; " březen"</f>
        <v>2027 březen</v>
      </c>
      <c r="N1044" t="s">
        <v>60</v>
      </c>
      <c r="P1044" s="3" t="s">
        <v>2903</v>
      </c>
      <c r="R1044" s="2" t="s">
        <v>2937</v>
      </c>
    </row>
    <row r="1045" spans="1:19" x14ac:dyDescent="0.25">
      <c r="A1045">
        <v>59</v>
      </c>
      <c r="B1045" t="s">
        <v>198</v>
      </c>
      <c r="C1045" t="s">
        <v>1894</v>
      </c>
      <c r="D1045" t="s">
        <v>1895</v>
      </c>
      <c r="E1045" t="s">
        <v>85</v>
      </c>
      <c r="F1045" t="s">
        <v>55</v>
      </c>
      <c r="G1045" t="s">
        <v>106</v>
      </c>
      <c r="H1045" t="s">
        <v>86</v>
      </c>
      <c r="I1045" s="2">
        <v>43257</v>
      </c>
      <c r="J1045" s="2">
        <v>46910</v>
      </c>
      <c r="K1045" s="2">
        <f>Tabulka_SIS_READER_HODNOCENI[[#This Row],[DOKDYAKRED]]-365</f>
        <v>46545</v>
      </c>
      <c r="L1045" s="3">
        <v>2027</v>
      </c>
      <c r="M1045" s="3" t="str">
        <f>Tabulka_SIS_READER_HODNOCENI[[#This Row],[DOKDYPODAT ROK]]&amp; " březen"</f>
        <v>2027 březen</v>
      </c>
      <c r="N1045" t="s">
        <v>60</v>
      </c>
      <c r="P1045" s="3" t="s">
        <v>2903</v>
      </c>
      <c r="R1045" s="2" t="s">
        <v>2937</v>
      </c>
      <c r="S1045">
        <v>57</v>
      </c>
    </row>
    <row r="1046" spans="1:19" x14ac:dyDescent="0.25">
      <c r="A1046">
        <v>58</v>
      </c>
      <c r="B1046" t="s">
        <v>198</v>
      </c>
      <c r="C1046" t="s">
        <v>1890</v>
      </c>
      <c r="D1046" t="s">
        <v>1891</v>
      </c>
      <c r="E1046" t="s">
        <v>85</v>
      </c>
      <c r="F1046" t="s">
        <v>56</v>
      </c>
      <c r="G1046" t="s">
        <v>57</v>
      </c>
      <c r="H1046" t="s">
        <v>86</v>
      </c>
      <c r="I1046" s="2">
        <v>43257</v>
      </c>
      <c r="J1046" s="2">
        <v>46910</v>
      </c>
      <c r="K1046" s="2">
        <f>Tabulka_SIS_READER_HODNOCENI[[#This Row],[DOKDYAKRED]]-365</f>
        <v>46545</v>
      </c>
      <c r="L1046" s="3">
        <v>2027</v>
      </c>
      <c r="M1046" s="3" t="str">
        <f>Tabulka_SIS_READER_HODNOCENI[[#This Row],[DOKDYPODAT ROK]]&amp; " březen"</f>
        <v>2027 březen</v>
      </c>
      <c r="N1046" t="s">
        <v>60</v>
      </c>
      <c r="P1046" s="3" t="s">
        <v>2903</v>
      </c>
      <c r="R1046" s="2" t="s">
        <v>2937</v>
      </c>
      <c r="S1046">
        <v>57</v>
      </c>
    </row>
    <row r="1047" spans="1:19" x14ac:dyDescent="0.25">
      <c r="A1047">
        <v>534</v>
      </c>
      <c r="B1047" t="s">
        <v>587</v>
      </c>
      <c r="C1047" t="s">
        <v>1896</v>
      </c>
      <c r="D1047" t="s">
        <v>1800</v>
      </c>
      <c r="E1047" t="s">
        <v>85</v>
      </c>
      <c r="F1047" t="s">
        <v>55</v>
      </c>
      <c r="G1047" t="s">
        <v>57</v>
      </c>
      <c r="H1047" t="s">
        <v>86</v>
      </c>
      <c r="I1047" s="2">
        <v>43340</v>
      </c>
      <c r="J1047" s="2">
        <v>46993</v>
      </c>
      <c r="K1047" s="2">
        <f>Tabulka_SIS_READER_HODNOCENI[[#This Row],[DOKDYAKRED]]-365</f>
        <v>46628</v>
      </c>
      <c r="L1047" s="3">
        <v>2027</v>
      </c>
      <c r="M1047" s="3" t="str">
        <f>Tabulka_SIS_READER_HODNOCENI[[#This Row],[DOKDYPODAT ROK]]&amp; " březen"</f>
        <v>2027 březen</v>
      </c>
      <c r="N1047" t="s">
        <v>60</v>
      </c>
      <c r="P1047" s="3" t="s">
        <v>2903</v>
      </c>
      <c r="R1047" s="2" t="s">
        <v>2937</v>
      </c>
    </row>
    <row r="1048" spans="1:19" x14ac:dyDescent="0.25">
      <c r="A1048">
        <v>1516</v>
      </c>
      <c r="B1048" t="s">
        <v>70</v>
      </c>
      <c r="C1048" t="s">
        <v>1898</v>
      </c>
      <c r="D1048" t="s">
        <v>1121</v>
      </c>
      <c r="E1048" t="s">
        <v>73</v>
      </c>
      <c r="F1048" t="s">
        <v>55</v>
      </c>
      <c r="G1048" t="s">
        <v>57</v>
      </c>
      <c r="H1048" t="s">
        <v>74</v>
      </c>
      <c r="I1048" s="2">
        <v>43852</v>
      </c>
      <c r="J1048" s="2">
        <v>47505</v>
      </c>
      <c r="K1048" s="2">
        <f>Tabulka_SIS_READER_HODNOCENI[[#This Row],[DOKDYAKRED]]-365</f>
        <v>47140</v>
      </c>
      <c r="L1048" s="3">
        <v>2029</v>
      </c>
      <c r="M1048" s="3" t="str">
        <f>Tabulka_SIS_READER_HODNOCENI[[#This Row],[DOKDYPODAT ROK]]&amp; " březen"</f>
        <v>2029 březen</v>
      </c>
      <c r="N1048" t="s">
        <v>60</v>
      </c>
      <c r="P1048" s="3" t="s">
        <v>2903</v>
      </c>
      <c r="R1048" s="2" t="s">
        <v>2937</v>
      </c>
    </row>
    <row r="1049" spans="1:19" x14ac:dyDescent="0.25">
      <c r="A1049">
        <v>3918</v>
      </c>
      <c r="B1049" t="s">
        <v>52</v>
      </c>
      <c r="C1049" t="s">
        <v>53</v>
      </c>
      <c r="D1049" t="s">
        <v>54</v>
      </c>
      <c r="E1049" t="s">
        <v>55</v>
      </c>
      <c r="F1049" t="s">
        <v>55</v>
      </c>
      <c r="G1049" t="s">
        <v>57</v>
      </c>
      <c r="H1049" t="s">
        <v>58</v>
      </c>
      <c r="I1049" s="2">
        <v>43432</v>
      </c>
      <c r="J1049" s="2">
        <v>48303</v>
      </c>
      <c r="K1049" s="2">
        <f>Tabulka_SIS_READER_HODNOCENI[[#This Row],[DOKDYAKRED]]-365</f>
        <v>47938</v>
      </c>
      <c r="L1049" s="3">
        <v>2031</v>
      </c>
      <c r="M1049" s="3" t="str">
        <f>Tabulka_SIS_READER_HODNOCENI[[#This Row],[DOKDYPODAT ROK]]&amp; " květen"</f>
        <v>2031 květen</v>
      </c>
      <c r="N1049" t="s">
        <v>60</v>
      </c>
      <c r="P1049" s="3" t="s">
        <v>2903</v>
      </c>
      <c r="R1049" s="2" t="s">
        <v>2937</v>
      </c>
      <c r="S1049">
        <v>3917</v>
      </c>
    </row>
    <row r="1050" spans="1:19" x14ac:dyDescent="0.25">
      <c r="A1050">
        <v>1110</v>
      </c>
      <c r="B1050" t="s">
        <v>70</v>
      </c>
      <c r="C1050" t="s">
        <v>1900</v>
      </c>
      <c r="D1050" t="s">
        <v>970</v>
      </c>
      <c r="E1050" t="s">
        <v>73</v>
      </c>
      <c r="F1050" t="s">
        <v>55</v>
      </c>
      <c r="G1050" t="s">
        <v>57</v>
      </c>
      <c r="H1050" t="s">
        <v>74</v>
      </c>
      <c r="I1050" s="2">
        <v>43703</v>
      </c>
      <c r="J1050" s="2">
        <v>47356</v>
      </c>
      <c r="K1050" s="2">
        <f>Tabulka_SIS_READER_HODNOCENI[[#This Row],[DOKDYAKRED]]-365</f>
        <v>46991</v>
      </c>
      <c r="L1050" s="3">
        <v>2028</v>
      </c>
      <c r="M1050" s="3" t="str">
        <f>Tabulka_SIS_READER_HODNOCENI[[#This Row],[DOKDYPODAT ROK]]&amp; " březen"</f>
        <v>2028 březen</v>
      </c>
      <c r="N1050" t="s">
        <v>60</v>
      </c>
      <c r="P1050" s="3" t="s">
        <v>2903</v>
      </c>
      <c r="Q1050" s="2">
        <v>44104</v>
      </c>
      <c r="R1050" s="2" t="s">
        <v>2940</v>
      </c>
    </row>
    <row r="1051" spans="1:19" x14ac:dyDescent="0.25">
      <c r="A1051">
        <v>1376</v>
      </c>
      <c r="B1051" t="s">
        <v>70</v>
      </c>
      <c r="C1051" t="s">
        <v>1903</v>
      </c>
      <c r="D1051" t="s">
        <v>975</v>
      </c>
      <c r="E1051" t="s">
        <v>73</v>
      </c>
      <c r="F1051" t="s">
        <v>55</v>
      </c>
      <c r="G1051" t="s">
        <v>106</v>
      </c>
      <c r="H1051" t="s">
        <v>74</v>
      </c>
      <c r="I1051" s="2">
        <v>43703</v>
      </c>
      <c r="J1051" s="2">
        <v>47356</v>
      </c>
      <c r="K1051" s="2">
        <f>Tabulka_SIS_READER_HODNOCENI[[#This Row],[DOKDYAKRED]]-365</f>
        <v>46991</v>
      </c>
      <c r="L1051" s="3">
        <v>2028</v>
      </c>
      <c r="M1051" s="3" t="str">
        <f>Tabulka_SIS_READER_HODNOCENI[[#This Row],[DOKDYPODAT ROK]]&amp; " březen"</f>
        <v>2028 březen</v>
      </c>
      <c r="N1051" t="s">
        <v>60</v>
      </c>
      <c r="P1051" s="3" t="s">
        <v>2903</v>
      </c>
      <c r="Q1051" s="2">
        <v>44104</v>
      </c>
      <c r="R1051" s="2" t="s">
        <v>2940</v>
      </c>
      <c r="S1051">
        <v>1110</v>
      </c>
    </row>
    <row r="1052" spans="1:19" x14ac:dyDescent="0.25">
      <c r="A1052">
        <v>922</v>
      </c>
      <c r="B1052" t="s">
        <v>145</v>
      </c>
      <c r="C1052" t="s">
        <v>1904</v>
      </c>
      <c r="D1052" t="s">
        <v>1905</v>
      </c>
      <c r="E1052" t="s">
        <v>85</v>
      </c>
      <c r="F1052" t="s">
        <v>55</v>
      </c>
      <c r="G1052" t="s">
        <v>106</v>
      </c>
      <c r="H1052" t="s">
        <v>86</v>
      </c>
      <c r="I1052" s="2">
        <v>43635</v>
      </c>
      <c r="J1052" s="2">
        <v>47288</v>
      </c>
      <c r="K1052" s="2">
        <f>Tabulka_SIS_READER_HODNOCENI[[#This Row],[DOKDYAKRED]]-365</f>
        <v>46923</v>
      </c>
      <c r="L1052" s="3">
        <v>2028</v>
      </c>
      <c r="M1052" s="3" t="str">
        <f>Tabulka_SIS_READER_HODNOCENI[[#This Row],[DOKDYPODAT ROK]]&amp; " březen"</f>
        <v>2028 březen</v>
      </c>
      <c r="N1052" t="s">
        <v>60</v>
      </c>
      <c r="P1052" s="3" t="s">
        <v>2903</v>
      </c>
      <c r="R1052" s="2" t="s">
        <v>2937</v>
      </c>
      <c r="S1052">
        <v>267</v>
      </c>
    </row>
    <row r="1053" spans="1:19" x14ac:dyDescent="0.25">
      <c r="A1053">
        <v>217</v>
      </c>
      <c r="B1053" t="s">
        <v>129</v>
      </c>
      <c r="C1053" t="s">
        <v>1906</v>
      </c>
      <c r="D1053" t="s">
        <v>1907</v>
      </c>
      <c r="E1053" t="s">
        <v>73</v>
      </c>
      <c r="F1053" t="s">
        <v>55</v>
      </c>
      <c r="G1053" t="s">
        <v>57</v>
      </c>
      <c r="H1053" t="s">
        <v>74</v>
      </c>
      <c r="I1053" s="2">
        <v>43243</v>
      </c>
      <c r="J1053" s="2">
        <v>46896</v>
      </c>
      <c r="K1053" s="2">
        <f>Tabulka_SIS_READER_HODNOCENI[[#This Row],[DOKDYAKRED]]-365</f>
        <v>46531</v>
      </c>
      <c r="L1053" s="3">
        <v>2027</v>
      </c>
      <c r="M1053" s="3" t="str">
        <f>Tabulka_SIS_READER_HODNOCENI[[#This Row],[DOKDYPODAT ROK]]&amp; " březen"</f>
        <v>2027 březen</v>
      </c>
      <c r="N1053" t="s">
        <v>60</v>
      </c>
      <c r="P1053" s="3" t="s">
        <v>2903</v>
      </c>
      <c r="R1053" s="2" t="s">
        <v>2937</v>
      </c>
    </row>
    <row r="1054" spans="1:19" x14ac:dyDescent="0.25">
      <c r="A1054">
        <v>218</v>
      </c>
      <c r="B1054" t="s">
        <v>129</v>
      </c>
      <c r="C1054" t="s">
        <v>1909</v>
      </c>
      <c r="D1054" t="s">
        <v>1907</v>
      </c>
      <c r="E1054" t="s">
        <v>85</v>
      </c>
      <c r="F1054" t="s">
        <v>55</v>
      </c>
      <c r="G1054" t="s">
        <v>57</v>
      </c>
      <c r="H1054" t="s">
        <v>86</v>
      </c>
      <c r="I1054" s="2">
        <v>43243</v>
      </c>
      <c r="J1054" s="2">
        <v>46896</v>
      </c>
      <c r="K1054" s="2">
        <f>Tabulka_SIS_READER_HODNOCENI[[#This Row],[DOKDYAKRED]]-365</f>
        <v>46531</v>
      </c>
      <c r="L1054" s="3">
        <v>2027</v>
      </c>
      <c r="M1054" s="3" t="str">
        <f>Tabulka_SIS_READER_HODNOCENI[[#This Row],[DOKDYPODAT ROK]]&amp; " březen"</f>
        <v>2027 březen</v>
      </c>
      <c r="N1054" t="s">
        <v>60</v>
      </c>
      <c r="O1054" s="2">
        <v>45291</v>
      </c>
      <c r="P1054" s="3" t="s">
        <v>2911</v>
      </c>
      <c r="R1054" s="2" t="s">
        <v>2937</v>
      </c>
    </row>
    <row r="1055" spans="1:19" x14ac:dyDescent="0.25">
      <c r="A1055">
        <v>1391</v>
      </c>
      <c r="B1055" t="s">
        <v>210</v>
      </c>
      <c r="C1055" t="s">
        <v>1550</v>
      </c>
      <c r="D1055" t="s">
        <v>1551</v>
      </c>
      <c r="E1055" t="s">
        <v>55</v>
      </c>
      <c r="F1055" t="s">
        <v>56</v>
      </c>
      <c r="G1055" t="s">
        <v>106</v>
      </c>
      <c r="H1055" t="s">
        <v>58</v>
      </c>
      <c r="I1055" s="2">
        <v>43796</v>
      </c>
      <c r="J1055" s="2">
        <v>45623</v>
      </c>
      <c r="K1055" s="2">
        <f>Tabulka_SIS_READER_HODNOCENI[[#This Row],[DOKDYAKRED]]-365</f>
        <v>45258</v>
      </c>
      <c r="L1055" s="3">
        <v>2023</v>
      </c>
      <c r="M1055" s="3" t="str">
        <f>Tabulka_SIS_READER_HODNOCENI[[#This Row],[DOKDYPODAT ROK]]&amp; " květen"</f>
        <v>2023 květen</v>
      </c>
      <c r="N1055" t="s">
        <v>60</v>
      </c>
      <c r="P1055" s="3" t="s">
        <v>2903</v>
      </c>
      <c r="R1055" s="2" t="s">
        <v>2937</v>
      </c>
      <c r="S1055">
        <v>829</v>
      </c>
    </row>
    <row r="1056" spans="1:19" x14ac:dyDescent="0.25">
      <c r="A1056">
        <v>1521</v>
      </c>
      <c r="B1056" t="s">
        <v>177</v>
      </c>
      <c r="C1056" t="s">
        <v>1125</v>
      </c>
      <c r="D1056" t="s">
        <v>1126</v>
      </c>
      <c r="E1056" t="s">
        <v>85</v>
      </c>
      <c r="F1056" t="s">
        <v>55</v>
      </c>
      <c r="G1056" t="s">
        <v>57</v>
      </c>
      <c r="H1056" t="s">
        <v>86</v>
      </c>
      <c r="I1056" s="2">
        <v>43978</v>
      </c>
      <c r="J1056" s="2">
        <v>47630</v>
      </c>
      <c r="K1056" s="2">
        <f>Tabulka_SIS_READER_HODNOCENI[[#This Row],[DOKDYAKRED]]-365</f>
        <v>47265</v>
      </c>
      <c r="L1056" s="3">
        <v>2029</v>
      </c>
      <c r="M1056" s="3" t="str">
        <f>Tabulka_SIS_READER_HODNOCENI[[#This Row],[DOKDYPODAT ROK]]&amp; " březen"</f>
        <v>2029 březen</v>
      </c>
      <c r="N1056" t="s">
        <v>60</v>
      </c>
      <c r="P1056" s="3" t="s">
        <v>2903</v>
      </c>
      <c r="R1056" s="2" t="s">
        <v>2937</v>
      </c>
    </row>
    <row r="1057" spans="1:19" x14ac:dyDescent="0.25">
      <c r="A1057">
        <v>1453</v>
      </c>
      <c r="B1057" t="s">
        <v>177</v>
      </c>
      <c r="C1057" t="s">
        <v>1911</v>
      </c>
      <c r="D1057" t="s">
        <v>1912</v>
      </c>
      <c r="E1057" t="s">
        <v>85</v>
      </c>
      <c r="F1057" t="s">
        <v>55</v>
      </c>
      <c r="G1057" t="s">
        <v>57</v>
      </c>
      <c r="H1057" t="s">
        <v>86</v>
      </c>
      <c r="I1057" s="2">
        <v>43943</v>
      </c>
      <c r="J1057" s="2">
        <v>47595</v>
      </c>
      <c r="K1057" s="2">
        <f>Tabulka_SIS_READER_HODNOCENI[[#This Row],[DOKDYAKRED]]-365</f>
        <v>47230</v>
      </c>
      <c r="L1057" s="3">
        <v>2029</v>
      </c>
      <c r="M1057" s="3" t="str">
        <f>Tabulka_SIS_READER_HODNOCENI[[#This Row],[DOKDYPODAT ROK]]&amp; " březen"</f>
        <v>2029 březen</v>
      </c>
      <c r="N1057" t="s">
        <v>60</v>
      </c>
      <c r="P1057" s="3" t="s">
        <v>2903</v>
      </c>
      <c r="R1057" s="2" t="s">
        <v>2937</v>
      </c>
    </row>
    <row r="1058" spans="1:19" x14ac:dyDescent="0.25">
      <c r="A1058">
        <v>893</v>
      </c>
      <c r="B1058" t="s">
        <v>63</v>
      </c>
      <c r="C1058" t="s">
        <v>1915</v>
      </c>
      <c r="D1058" t="s">
        <v>1916</v>
      </c>
      <c r="E1058" t="s">
        <v>55</v>
      </c>
      <c r="F1058" t="s">
        <v>55</v>
      </c>
      <c r="G1058" t="s">
        <v>57</v>
      </c>
      <c r="H1058" t="s">
        <v>58</v>
      </c>
      <c r="I1058" s="2">
        <v>43796</v>
      </c>
      <c r="J1058" s="2">
        <v>47449</v>
      </c>
      <c r="K1058" s="2">
        <f>Tabulka_SIS_READER_HODNOCENI[[#This Row],[DOKDYAKRED]]-365</f>
        <v>47084</v>
      </c>
      <c r="L1058" s="3">
        <v>2028</v>
      </c>
      <c r="M1058" s="3" t="str">
        <f>Tabulka_SIS_READER_HODNOCENI[[#This Row],[DOKDYPODAT ROK]]&amp; " květen"</f>
        <v>2028 květen</v>
      </c>
      <c r="N1058" t="s">
        <v>60</v>
      </c>
      <c r="P1058" s="3" t="s">
        <v>2903</v>
      </c>
      <c r="R1058" s="2" t="s">
        <v>2937</v>
      </c>
    </row>
    <row r="1059" spans="1:19" x14ac:dyDescent="0.25">
      <c r="A1059">
        <v>893</v>
      </c>
      <c r="B1059" t="s">
        <v>89</v>
      </c>
      <c r="C1059" t="s">
        <v>1915</v>
      </c>
      <c r="D1059" t="s">
        <v>1916</v>
      </c>
      <c r="E1059" t="s">
        <v>55</v>
      </c>
      <c r="F1059" t="s">
        <v>55</v>
      </c>
      <c r="G1059" t="s">
        <v>57</v>
      </c>
      <c r="H1059" t="s">
        <v>58</v>
      </c>
      <c r="I1059" s="2">
        <v>43796</v>
      </c>
      <c r="J1059" s="2">
        <v>47449</v>
      </c>
      <c r="K1059" s="2">
        <f>Tabulka_SIS_READER_HODNOCENI[[#This Row],[DOKDYAKRED]]-365</f>
        <v>47084</v>
      </c>
      <c r="L1059" s="3">
        <v>2028</v>
      </c>
      <c r="M1059" s="3" t="str">
        <f>Tabulka_SIS_READER_HODNOCENI[[#This Row],[DOKDYPODAT ROK]]&amp; " květen"</f>
        <v>2028 květen</v>
      </c>
      <c r="N1059" t="s">
        <v>60</v>
      </c>
      <c r="P1059" s="3" t="s">
        <v>2903</v>
      </c>
      <c r="R1059" s="2" t="s">
        <v>2937</v>
      </c>
    </row>
    <row r="1060" spans="1:19" x14ac:dyDescent="0.25">
      <c r="A1060">
        <v>893</v>
      </c>
      <c r="B1060" t="s">
        <v>69</v>
      </c>
      <c r="C1060" t="s">
        <v>1915</v>
      </c>
      <c r="D1060" t="s">
        <v>1916</v>
      </c>
      <c r="E1060" t="s">
        <v>55</v>
      </c>
      <c r="F1060" t="s">
        <v>55</v>
      </c>
      <c r="G1060" t="s">
        <v>57</v>
      </c>
      <c r="H1060" t="s">
        <v>58</v>
      </c>
      <c r="I1060" s="2">
        <v>43796</v>
      </c>
      <c r="J1060" s="2">
        <v>47449</v>
      </c>
      <c r="K1060" s="2">
        <f>Tabulka_SIS_READER_HODNOCENI[[#This Row],[DOKDYAKRED]]-365</f>
        <v>47084</v>
      </c>
      <c r="L1060" s="3">
        <v>2028</v>
      </c>
      <c r="M1060" s="3" t="str">
        <f>Tabulka_SIS_READER_HODNOCENI[[#This Row],[DOKDYPODAT ROK]]&amp; " květen"</f>
        <v>2028 květen</v>
      </c>
      <c r="N1060" t="s">
        <v>60</v>
      </c>
      <c r="P1060" s="3" t="s">
        <v>2903</v>
      </c>
      <c r="R1060" s="2" t="s">
        <v>2937</v>
      </c>
    </row>
    <row r="1061" spans="1:19" x14ac:dyDescent="0.25">
      <c r="A1061">
        <v>908</v>
      </c>
      <c r="B1061" t="s">
        <v>63</v>
      </c>
      <c r="C1061" t="s">
        <v>1915</v>
      </c>
      <c r="D1061" t="s">
        <v>1916</v>
      </c>
      <c r="E1061" t="s">
        <v>55</v>
      </c>
      <c r="F1061" t="s">
        <v>56</v>
      </c>
      <c r="G1061" t="s">
        <v>57</v>
      </c>
      <c r="H1061" t="s">
        <v>58</v>
      </c>
      <c r="I1061" s="2">
        <v>43796</v>
      </c>
      <c r="J1061" s="2">
        <v>47449</v>
      </c>
      <c r="K1061" s="2">
        <f>Tabulka_SIS_READER_HODNOCENI[[#This Row],[DOKDYAKRED]]-365</f>
        <v>47084</v>
      </c>
      <c r="L1061" s="3">
        <v>2028</v>
      </c>
      <c r="M1061" s="3" t="str">
        <f>Tabulka_SIS_READER_HODNOCENI[[#This Row],[DOKDYPODAT ROK]]&amp; " květen"</f>
        <v>2028 květen</v>
      </c>
      <c r="N1061" t="s">
        <v>60</v>
      </c>
      <c r="P1061" s="3" t="s">
        <v>2903</v>
      </c>
      <c r="R1061" s="2" t="s">
        <v>2937</v>
      </c>
      <c r="S1061">
        <v>893</v>
      </c>
    </row>
    <row r="1062" spans="1:19" x14ac:dyDescent="0.25">
      <c r="A1062">
        <v>909</v>
      </c>
      <c r="B1062" t="s">
        <v>63</v>
      </c>
      <c r="C1062" t="s">
        <v>1919</v>
      </c>
      <c r="D1062" t="s">
        <v>1920</v>
      </c>
      <c r="E1062" t="s">
        <v>55</v>
      </c>
      <c r="F1062" t="s">
        <v>55</v>
      </c>
      <c r="G1062" t="s">
        <v>106</v>
      </c>
      <c r="H1062" t="s">
        <v>58</v>
      </c>
      <c r="I1062" s="2">
        <v>43796</v>
      </c>
      <c r="J1062" s="2">
        <v>47449</v>
      </c>
      <c r="K1062" s="2">
        <f>Tabulka_SIS_READER_HODNOCENI[[#This Row],[DOKDYAKRED]]-365</f>
        <v>47084</v>
      </c>
      <c r="L1062" s="3">
        <v>2028</v>
      </c>
      <c r="M1062" s="3" t="str">
        <f>Tabulka_SIS_READER_HODNOCENI[[#This Row],[DOKDYPODAT ROK]]&amp; " květen"</f>
        <v>2028 květen</v>
      </c>
      <c r="N1062" t="s">
        <v>60</v>
      </c>
      <c r="P1062" s="3" t="s">
        <v>2903</v>
      </c>
      <c r="R1062" s="2" t="s">
        <v>2937</v>
      </c>
      <c r="S1062">
        <v>893</v>
      </c>
    </row>
    <row r="1063" spans="1:19" x14ac:dyDescent="0.25">
      <c r="A1063">
        <v>910</v>
      </c>
      <c r="B1063" t="s">
        <v>63</v>
      </c>
      <c r="C1063" t="s">
        <v>1919</v>
      </c>
      <c r="D1063" t="s">
        <v>1920</v>
      </c>
      <c r="E1063" t="s">
        <v>55</v>
      </c>
      <c r="F1063" t="s">
        <v>56</v>
      </c>
      <c r="G1063" t="s">
        <v>106</v>
      </c>
      <c r="H1063" t="s">
        <v>58</v>
      </c>
      <c r="I1063" s="2">
        <v>43796</v>
      </c>
      <c r="J1063" s="2">
        <v>47449</v>
      </c>
      <c r="K1063" s="2">
        <f>Tabulka_SIS_READER_HODNOCENI[[#This Row],[DOKDYAKRED]]-365</f>
        <v>47084</v>
      </c>
      <c r="L1063" s="3">
        <v>2028</v>
      </c>
      <c r="M1063" s="3" t="str">
        <f>Tabulka_SIS_READER_HODNOCENI[[#This Row],[DOKDYPODAT ROK]]&amp; " květen"</f>
        <v>2028 květen</v>
      </c>
      <c r="N1063" t="s">
        <v>60</v>
      </c>
      <c r="P1063" s="3" t="s">
        <v>2903</v>
      </c>
      <c r="R1063" s="2" t="s">
        <v>2937</v>
      </c>
      <c r="S1063">
        <v>893</v>
      </c>
    </row>
    <row r="1064" spans="1:19" x14ac:dyDescent="0.25">
      <c r="A1064">
        <v>908</v>
      </c>
      <c r="B1064" t="s">
        <v>69</v>
      </c>
      <c r="C1064" t="s">
        <v>1915</v>
      </c>
      <c r="D1064" t="s">
        <v>1916</v>
      </c>
      <c r="E1064" t="s">
        <v>55</v>
      </c>
      <c r="F1064" t="s">
        <v>56</v>
      </c>
      <c r="G1064" t="s">
        <v>57</v>
      </c>
      <c r="H1064" t="s">
        <v>58</v>
      </c>
      <c r="I1064" s="2">
        <v>43796</v>
      </c>
      <c r="J1064" s="2">
        <v>47449</v>
      </c>
      <c r="K1064" s="2">
        <f>Tabulka_SIS_READER_HODNOCENI[[#This Row],[DOKDYAKRED]]-365</f>
        <v>47084</v>
      </c>
      <c r="L1064" s="3">
        <v>2028</v>
      </c>
      <c r="M1064" s="3" t="str">
        <f>Tabulka_SIS_READER_HODNOCENI[[#This Row],[DOKDYPODAT ROK]]&amp; " květen"</f>
        <v>2028 květen</v>
      </c>
      <c r="N1064" t="s">
        <v>60</v>
      </c>
      <c r="P1064" s="3" t="s">
        <v>2903</v>
      </c>
      <c r="R1064" s="2" t="s">
        <v>2937</v>
      </c>
      <c r="S1064">
        <v>893</v>
      </c>
    </row>
    <row r="1065" spans="1:19" x14ac:dyDescent="0.25">
      <c r="A1065">
        <v>909</v>
      </c>
      <c r="B1065" t="s">
        <v>69</v>
      </c>
      <c r="C1065" t="s">
        <v>1919</v>
      </c>
      <c r="D1065" t="s">
        <v>1920</v>
      </c>
      <c r="E1065" t="s">
        <v>55</v>
      </c>
      <c r="F1065" t="s">
        <v>55</v>
      </c>
      <c r="G1065" t="s">
        <v>106</v>
      </c>
      <c r="H1065" t="s">
        <v>58</v>
      </c>
      <c r="I1065" s="2">
        <v>43796</v>
      </c>
      <c r="J1065" s="2">
        <v>47449</v>
      </c>
      <c r="K1065" s="2">
        <f>Tabulka_SIS_READER_HODNOCENI[[#This Row],[DOKDYAKRED]]-365</f>
        <v>47084</v>
      </c>
      <c r="L1065" s="3">
        <v>2028</v>
      </c>
      <c r="M1065" s="3" t="str">
        <f>Tabulka_SIS_READER_HODNOCENI[[#This Row],[DOKDYPODAT ROK]]&amp; " květen"</f>
        <v>2028 květen</v>
      </c>
      <c r="N1065" t="s">
        <v>60</v>
      </c>
      <c r="P1065" s="3" t="s">
        <v>2903</v>
      </c>
      <c r="R1065" s="2" t="s">
        <v>2937</v>
      </c>
      <c r="S1065">
        <v>893</v>
      </c>
    </row>
    <row r="1066" spans="1:19" x14ac:dyDescent="0.25">
      <c r="A1066">
        <v>910</v>
      </c>
      <c r="B1066" t="s">
        <v>69</v>
      </c>
      <c r="C1066" t="s">
        <v>1919</v>
      </c>
      <c r="D1066" t="s">
        <v>1920</v>
      </c>
      <c r="E1066" t="s">
        <v>55</v>
      </c>
      <c r="F1066" t="s">
        <v>56</v>
      </c>
      <c r="G1066" t="s">
        <v>106</v>
      </c>
      <c r="H1066" t="s">
        <v>58</v>
      </c>
      <c r="I1066" s="2">
        <v>43796</v>
      </c>
      <c r="J1066" s="2">
        <v>47449</v>
      </c>
      <c r="K1066" s="2">
        <f>Tabulka_SIS_READER_HODNOCENI[[#This Row],[DOKDYAKRED]]-365</f>
        <v>47084</v>
      </c>
      <c r="L1066" s="3">
        <v>2028</v>
      </c>
      <c r="M1066" s="3" t="str">
        <f>Tabulka_SIS_READER_HODNOCENI[[#This Row],[DOKDYPODAT ROK]]&amp; " květen"</f>
        <v>2028 květen</v>
      </c>
      <c r="N1066" t="s">
        <v>60</v>
      </c>
      <c r="P1066" s="3" t="s">
        <v>2903</v>
      </c>
      <c r="R1066" s="2" t="s">
        <v>2937</v>
      </c>
      <c r="S1066">
        <v>893</v>
      </c>
    </row>
    <row r="1067" spans="1:19" x14ac:dyDescent="0.25">
      <c r="A1067">
        <v>908</v>
      </c>
      <c r="B1067" t="s">
        <v>89</v>
      </c>
      <c r="C1067" t="s">
        <v>1915</v>
      </c>
      <c r="D1067" t="s">
        <v>1916</v>
      </c>
      <c r="E1067" t="s">
        <v>55</v>
      </c>
      <c r="F1067" t="s">
        <v>56</v>
      </c>
      <c r="G1067" t="s">
        <v>57</v>
      </c>
      <c r="H1067" t="s">
        <v>58</v>
      </c>
      <c r="I1067" s="2">
        <v>43796</v>
      </c>
      <c r="J1067" s="2">
        <v>47449</v>
      </c>
      <c r="K1067" s="2">
        <f>Tabulka_SIS_READER_HODNOCENI[[#This Row],[DOKDYAKRED]]-365</f>
        <v>47084</v>
      </c>
      <c r="L1067" s="3">
        <v>2028</v>
      </c>
      <c r="M1067" s="3" t="str">
        <f>Tabulka_SIS_READER_HODNOCENI[[#This Row],[DOKDYPODAT ROK]]&amp; " květen"</f>
        <v>2028 květen</v>
      </c>
      <c r="N1067" t="s">
        <v>60</v>
      </c>
      <c r="P1067" s="3" t="s">
        <v>2903</v>
      </c>
      <c r="R1067" s="2" t="s">
        <v>2937</v>
      </c>
      <c r="S1067">
        <v>893</v>
      </c>
    </row>
    <row r="1068" spans="1:19" x14ac:dyDescent="0.25">
      <c r="A1068">
        <v>909</v>
      </c>
      <c r="B1068" t="s">
        <v>89</v>
      </c>
      <c r="C1068" t="s">
        <v>1919</v>
      </c>
      <c r="D1068" t="s">
        <v>1920</v>
      </c>
      <c r="E1068" t="s">
        <v>55</v>
      </c>
      <c r="F1068" t="s">
        <v>55</v>
      </c>
      <c r="G1068" t="s">
        <v>106</v>
      </c>
      <c r="H1068" t="s">
        <v>58</v>
      </c>
      <c r="I1068" s="2">
        <v>43796</v>
      </c>
      <c r="J1068" s="2">
        <v>47449</v>
      </c>
      <c r="K1068" s="2">
        <f>Tabulka_SIS_READER_HODNOCENI[[#This Row],[DOKDYAKRED]]-365</f>
        <v>47084</v>
      </c>
      <c r="L1068" s="3">
        <v>2028</v>
      </c>
      <c r="M1068" s="3" t="str">
        <f>Tabulka_SIS_READER_HODNOCENI[[#This Row],[DOKDYPODAT ROK]]&amp; " květen"</f>
        <v>2028 květen</v>
      </c>
      <c r="N1068" t="s">
        <v>60</v>
      </c>
      <c r="P1068" s="3" t="s">
        <v>2903</v>
      </c>
      <c r="R1068" s="2" t="s">
        <v>2937</v>
      </c>
      <c r="S1068">
        <v>893</v>
      </c>
    </row>
    <row r="1069" spans="1:19" x14ac:dyDescent="0.25">
      <c r="A1069">
        <v>910</v>
      </c>
      <c r="B1069" t="s">
        <v>89</v>
      </c>
      <c r="C1069" t="s">
        <v>1919</v>
      </c>
      <c r="D1069" t="s">
        <v>1920</v>
      </c>
      <c r="E1069" t="s">
        <v>55</v>
      </c>
      <c r="F1069" t="s">
        <v>56</v>
      </c>
      <c r="G1069" t="s">
        <v>106</v>
      </c>
      <c r="H1069" t="s">
        <v>58</v>
      </c>
      <c r="I1069" s="2">
        <v>43796</v>
      </c>
      <c r="J1069" s="2">
        <v>47449</v>
      </c>
      <c r="K1069" s="2">
        <f>Tabulka_SIS_READER_HODNOCENI[[#This Row],[DOKDYAKRED]]-365</f>
        <v>47084</v>
      </c>
      <c r="L1069" s="3">
        <v>2028</v>
      </c>
      <c r="M1069" s="3" t="str">
        <f>Tabulka_SIS_READER_HODNOCENI[[#This Row],[DOKDYPODAT ROK]]&amp; " květen"</f>
        <v>2028 květen</v>
      </c>
      <c r="N1069" t="s">
        <v>60</v>
      </c>
      <c r="P1069" s="3" t="s">
        <v>2903</v>
      </c>
      <c r="R1069" s="2" t="s">
        <v>2937</v>
      </c>
      <c r="S1069">
        <v>893</v>
      </c>
    </row>
    <row r="1070" spans="1:19" x14ac:dyDescent="0.25">
      <c r="A1070">
        <v>1041</v>
      </c>
      <c r="B1070" t="s">
        <v>70</v>
      </c>
      <c r="C1070" t="s">
        <v>1921</v>
      </c>
      <c r="D1070" t="s">
        <v>1922</v>
      </c>
      <c r="E1070" t="s">
        <v>85</v>
      </c>
      <c r="F1070" t="s">
        <v>55</v>
      </c>
      <c r="G1070" t="s">
        <v>57</v>
      </c>
      <c r="H1070" t="s">
        <v>86</v>
      </c>
      <c r="I1070" s="2">
        <v>43761</v>
      </c>
      <c r="J1070" s="2">
        <v>47414</v>
      </c>
      <c r="K1070" s="2">
        <f>Tabulka_SIS_READER_HODNOCENI[[#This Row],[DOKDYAKRED]]-365</f>
        <v>47049</v>
      </c>
      <c r="L1070" s="3">
        <v>2028</v>
      </c>
      <c r="M1070" s="3" t="str">
        <f>Tabulka_SIS_READER_HODNOCENI[[#This Row],[DOKDYPODAT ROK]]&amp; " březen"</f>
        <v>2028 březen</v>
      </c>
      <c r="N1070" t="s">
        <v>60</v>
      </c>
      <c r="O1070" s="2">
        <v>44925</v>
      </c>
      <c r="P1070" s="3" t="s">
        <v>2934</v>
      </c>
      <c r="R1070" s="2" t="s">
        <v>2937</v>
      </c>
    </row>
    <row r="1071" spans="1:19" x14ac:dyDescent="0.25">
      <c r="A1071">
        <v>1042</v>
      </c>
      <c r="B1071" t="s">
        <v>70</v>
      </c>
      <c r="C1071" t="s">
        <v>1924</v>
      </c>
      <c r="D1071" t="s">
        <v>1925</v>
      </c>
      <c r="E1071" t="s">
        <v>85</v>
      </c>
      <c r="F1071" t="s">
        <v>55</v>
      </c>
      <c r="G1071" t="s">
        <v>106</v>
      </c>
      <c r="H1071" t="s">
        <v>86</v>
      </c>
      <c r="I1071" s="2">
        <v>43761</v>
      </c>
      <c r="J1071" s="2">
        <v>47414</v>
      </c>
      <c r="K1071" s="2">
        <f>Tabulka_SIS_READER_HODNOCENI[[#This Row],[DOKDYAKRED]]-365</f>
        <v>47049</v>
      </c>
      <c r="L1071" s="3">
        <v>2028</v>
      </c>
      <c r="M1071" s="3" t="str">
        <f>Tabulka_SIS_READER_HODNOCENI[[#This Row],[DOKDYPODAT ROK]]&amp; " březen"</f>
        <v>2028 březen</v>
      </c>
      <c r="N1071" t="s">
        <v>60</v>
      </c>
      <c r="O1071" s="2">
        <v>44925</v>
      </c>
      <c r="P1071" s="3" t="s">
        <v>2934</v>
      </c>
      <c r="R1071" s="2" t="s">
        <v>2937</v>
      </c>
      <c r="S1071">
        <v>1041</v>
      </c>
    </row>
    <row r="1072" spans="1:19" x14ac:dyDescent="0.25">
      <c r="A1072">
        <v>202</v>
      </c>
      <c r="B1072" t="s">
        <v>145</v>
      </c>
      <c r="C1072" t="s">
        <v>1926</v>
      </c>
      <c r="D1072" t="s">
        <v>1927</v>
      </c>
      <c r="E1072" t="s">
        <v>73</v>
      </c>
      <c r="F1072" t="s">
        <v>55</v>
      </c>
      <c r="G1072" t="s">
        <v>57</v>
      </c>
      <c r="H1072" t="s">
        <v>74</v>
      </c>
      <c r="I1072" s="2">
        <v>43271</v>
      </c>
      <c r="J1072" s="2">
        <v>46924</v>
      </c>
      <c r="K1072" s="2">
        <f>Tabulka_SIS_READER_HODNOCENI[[#This Row],[DOKDYAKRED]]-365</f>
        <v>46559</v>
      </c>
      <c r="L1072" s="3">
        <v>2027</v>
      </c>
      <c r="M1072" s="3" t="str">
        <f>Tabulka_SIS_READER_HODNOCENI[[#This Row],[DOKDYPODAT ROK]]&amp; " březen"</f>
        <v>2027 březen</v>
      </c>
      <c r="N1072" t="s">
        <v>60</v>
      </c>
      <c r="P1072" s="3" t="s">
        <v>2903</v>
      </c>
      <c r="R1072" s="2" t="s">
        <v>2937</v>
      </c>
    </row>
    <row r="1073" spans="1:19" x14ac:dyDescent="0.25">
      <c r="A1073">
        <v>203</v>
      </c>
      <c r="B1073" t="s">
        <v>145</v>
      </c>
      <c r="C1073" t="s">
        <v>1929</v>
      </c>
      <c r="D1073" t="s">
        <v>1930</v>
      </c>
      <c r="E1073" t="s">
        <v>73</v>
      </c>
      <c r="F1073" t="s">
        <v>55</v>
      </c>
      <c r="G1073" t="s">
        <v>106</v>
      </c>
      <c r="H1073" t="s">
        <v>74</v>
      </c>
      <c r="I1073" s="2">
        <v>43271</v>
      </c>
      <c r="J1073" s="2">
        <v>46924</v>
      </c>
      <c r="K1073" s="2">
        <f>Tabulka_SIS_READER_HODNOCENI[[#This Row],[DOKDYAKRED]]-365</f>
        <v>46559</v>
      </c>
      <c r="L1073" s="3">
        <v>2027</v>
      </c>
      <c r="M1073" s="3" t="str">
        <f>Tabulka_SIS_READER_HODNOCENI[[#This Row],[DOKDYPODAT ROK]]&amp; " březen"</f>
        <v>2027 březen</v>
      </c>
      <c r="N1073" t="s">
        <v>60</v>
      </c>
      <c r="P1073" s="3" t="s">
        <v>2903</v>
      </c>
      <c r="R1073" s="2" t="s">
        <v>2937</v>
      </c>
      <c r="S1073">
        <v>202</v>
      </c>
    </row>
    <row r="1074" spans="1:19" x14ac:dyDescent="0.25">
      <c r="A1074">
        <v>267</v>
      </c>
      <c r="B1074" t="s">
        <v>145</v>
      </c>
      <c r="C1074" t="s">
        <v>1931</v>
      </c>
      <c r="D1074" t="s">
        <v>1932</v>
      </c>
      <c r="E1074" t="s">
        <v>85</v>
      </c>
      <c r="F1074" t="s">
        <v>55</v>
      </c>
      <c r="G1074" t="s">
        <v>57</v>
      </c>
      <c r="H1074" t="s">
        <v>86</v>
      </c>
      <c r="I1074" s="2">
        <v>43635</v>
      </c>
      <c r="J1074" s="2">
        <v>47288</v>
      </c>
      <c r="K1074" s="2">
        <f>Tabulka_SIS_READER_HODNOCENI[[#This Row],[DOKDYAKRED]]-365</f>
        <v>46923</v>
      </c>
      <c r="L1074" s="3">
        <v>2028</v>
      </c>
      <c r="M1074" s="3" t="str">
        <f>Tabulka_SIS_READER_HODNOCENI[[#This Row],[DOKDYPODAT ROK]]&amp; " březen"</f>
        <v>2028 březen</v>
      </c>
      <c r="N1074" t="s">
        <v>60</v>
      </c>
      <c r="P1074" s="3" t="s">
        <v>2903</v>
      </c>
      <c r="R1074" s="2" t="s">
        <v>2937</v>
      </c>
    </row>
    <row r="1075" spans="1:19" x14ac:dyDescent="0.25">
      <c r="A1075">
        <v>206</v>
      </c>
      <c r="B1075" t="s">
        <v>145</v>
      </c>
      <c r="C1075" t="s">
        <v>1934</v>
      </c>
      <c r="D1075" t="s">
        <v>1935</v>
      </c>
      <c r="E1075" t="s">
        <v>73</v>
      </c>
      <c r="F1075" t="s">
        <v>55</v>
      </c>
      <c r="G1075" t="s">
        <v>57</v>
      </c>
      <c r="H1075" t="s">
        <v>74</v>
      </c>
      <c r="I1075" s="2">
        <v>43243</v>
      </c>
      <c r="J1075" s="2">
        <v>46896</v>
      </c>
      <c r="K1075" s="2">
        <f>Tabulka_SIS_READER_HODNOCENI[[#This Row],[DOKDYAKRED]]-365</f>
        <v>46531</v>
      </c>
      <c r="L1075" s="3">
        <v>2027</v>
      </c>
      <c r="M1075" s="3" t="str">
        <f>Tabulka_SIS_READER_HODNOCENI[[#This Row],[DOKDYPODAT ROK]]&amp; " březen"</f>
        <v>2027 březen</v>
      </c>
      <c r="N1075" t="s">
        <v>60</v>
      </c>
      <c r="P1075" s="3" t="s">
        <v>2903</v>
      </c>
      <c r="R1075" s="2" t="s">
        <v>2937</v>
      </c>
    </row>
    <row r="1076" spans="1:19" x14ac:dyDescent="0.25">
      <c r="A1076">
        <v>388</v>
      </c>
      <c r="B1076" t="s">
        <v>145</v>
      </c>
      <c r="C1076" t="s">
        <v>1937</v>
      </c>
      <c r="D1076" t="s">
        <v>1938</v>
      </c>
      <c r="E1076" t="s">
        <v>73</v>
      </c>
      <c r="F1076" t="s">
        <v>55</v>
      </c>
      <c r="G1076" t="s">
        <v>106</v>
      </c>
      <c r="H1076" t="s">
        <v>74</v>
      </c>
      <c r="I1076" s="2">
        <v>43243</v>
      </c>
      <c r="J1076" s="2">
        <v>46896</v>
      </c>
      <c r="K1076" s="2">
        <f>Tabulka_SIS_READER_HODNOCENI[[#This Row],[DOKDYAKRED]]-365</f>
        <v>46531</v>
      </c>
      <c r="L1076" s="3">
        <v>2027</v>
      </c>
      <c r="M1076" s="3" t="str">
        <f>Tabulka_SIS_READER_HODNOCENI[[#This Row],[DOKDYPODAT ROK]]&amp; " březen"</f>
        <v>2027 březen</v>
      </c>
      <c r="N1076" t="s">
        <v>60</v>
      </c>
      <c r="P1076" s="3" t="s">
        <v>2903</v>
      </c>
      <c r="R1076" s="2" t="s">
        <v>2937</v>
      </c>
      <c r="S1076">
        <v>206</v>
      </c>
    </row>
    <row r="1077" spans="1:19" x14ac:dyDescent="0.25">
      <c r="A1077">
        <v>838</v>
      </c>
      <c r="B1077" t="s">
        <v>145</v>
      </c>
      <c r="C1077" t="s">
        <v>1939</v>
      </c>
      <c r="D1077" t="s">
        <v>1940</v>
      </c>
      <c r="E1077" t="s">
        <v>85</v>
      </c>
      <c r="F1077" t="s">
        <v>55</v>
      </c>
      <c r="G1077" t="s">
        <v>57</v>
      </c>
      <c r="H1077" t="s">
        <v>86</v>
      </c>
      <c r="I1077" s="2">
        <v>43635</v>
      </c>
      <c r="J1077" s="2">
        <v>47288</v>
      </c>
      <c r="K1077" s="2">
        <f>Tabulka_SIS_READER_HODNOCENI[[#This Row],[DOKDYAKRED]]-365</f>
        <v>46923</v>
      </c>
      <c r="L1077" s="3">
        <v>2028</v>
      </c>
      <c r="M1077" s="3" t="str">
        <f>Tabulka_SIS_READER_HODNOCENI[[#This Row],[DOKDYPODAT ROK]]&amp; " březen"</f>
        <v>2028 březen</v>
      </c>
      <c r="N1077" t="s">
        <v>60</v>
      </c>
      <c r="P1077" s="3" t="s">
        <v>2903</v>
      </c>
      <c r="R1077" s="2" t="s">
        <v>2937</v>
      </c>
    </row>
    <row r="1078" spans="1:19" x14ac:dyDescent="0.25">
      <c r="A1078">
        <v>1037</v>
      </c>
      <c r="B1078" t="s">
        <v>145</v>
      </c>
      <c r="C1078" t="s">
        <v>1942</v>
      </c>
      <c r="D1078" t="s">
        <v>1943</v>
      </c>
      <c r="E1078" t="s">
        <v>85</v>
      </c>
      <c r="F1078" t="s">
        <v>55</v>
      </c>
      <c r="G1078" t="s">
        <v>106</v>
      </c>
      <c r="H1078" t="s">
        <v>86</v>
      </c>
      <c r="I1078" s="2">
        <v>43635</v>
      </c>
      <c r="J1078" s="2">
        <v>47288</v>
      </c>
      <c r="K1078" s="2">
        <f>Tabulka_SIS_READER_HODNOCENI[[#This Row],[DOKDYAKRED]]-365</f>
        <v>46923</v>
      </c>
      <c r="L1078" s="3">
        <v>2028</v>
      </c>
      <c r="M1078" s="3" t="str">
        <f>Tabulka_SIS_READER_HODNOCENI[[#This Row],[DOKDYPODAT ROK]]&amp; " březen"</f>
        <v>2028 březen</v>
      </c>
      <c r="N1078" t="s">
        <v>60</v>
      </c>
      <c r="P1078" s="3" t="s">
        <v>2903</v>
      </c>
      <c r="R1078" s="2" t="s">
        <v>2937</v>
      </c>
      <c r="S1078">
        <v>838</v>
      </c>
    </row>
    <row r="1079" spans="1:19" x14ac:dyDescent="0.25">
      <c r="A1079">
        <v>755</v>
      </c>
      <c r="B1079" t="s">
        <v>155</v>
      </c>
      <c r="C1079" t="s">
        <v>1944</v>
      </c>
      <c r="D1079" t="s">
        <v>266</v>
      </c>
      <c r="E1079" t="s">
        <v>55</v>
      </c>
      <c r="F1079" t="s">
        <v>55</v>
      </c>
      <c r="G1079" t="s">
        <v>57</v>
      </c>
      <c r="H1079" t="s">
        <v>58</v>
      </c>
      <c r="I1079" s="2">
        <v>43761</v>
      </c>
      <c r="J1079" s="2">
        <v>47414</v>
      </c>
      <c r="K1079" s="2">
        <f>Tabulka_SIS_READER_HODNOCENI[[#This Row],[DOKDYAKRED]]-365</f>
        <v>47049</v>
      </c>
      <c r="L1079" s="3">
        <v>2028</v>
      </c>
      <c r="M1079" s="3" t="str">
        <f>Tabulka_SIS_READER_HODNOCENI[[#This Row],[DOKDYPODAT ROK]]&amp; " květen"</f>
        <v>2028 květen</v>
      </c>
      <c r="N1079" t="s">
        <v>60</v>
      </c>
      <c r="P1079" s="3" t="s">
        <v>2903</v>
      </c>
      <c r="R1079" s="2" t="s">
        <v>2937</v>
      </c>
    </row>
    <row r="1080" spans="1:19" x14ac:dyDescent="0.25">
      <c r="A1080">
        <v>1192</v>
      </c>
      <c r="B1080" t="s">
        <v>155</v>
      </c>
      <c r="C1080" t="s">
        <v>1946</v>
      </c>
      <c r="D1080" t="s">
        <v>269</v>
      </c>
      <c r="E1080" t="s">
        <v>55</v>
      </c>
      <c r="F1080" t="s">
        <v>55</v>
      </c>
      <c r="G1080" t="s">
        <v>106</v>
      </c>
      <c r="H1080" t="s">
        <v>58</v>
      </c>
      <c r="I1080" s="2">
        <v>43761</v>
      </c>
      <c r="J1080" s="2">
        <v>47414</v>
      </c>
      <c r="K1080" s="2">
        <f>Tabulka_SIS_READER_HODNOCENI[[#This Row],[DOKDYAKRED]]-365</f>
        <v>47049</v>
      </c>
      <c r="L1080" s="3">
        <v>2028</v>
      </c>
      <c r="M1080" s="3" t="str">
        <f>Tabulka_SIS_READER_HODNOCENI[[#This Row],[DOKDYPODAT ROK]]&amp; " květen"</f>
        <v>2028 květen</v>
      </c>
      <c r="N1080" t="s">
        <v>60</v>
      </c>
      <c r="P1080" s="3" t="s">
        <v>2903</v>
      </c>
      <c r="R1080" s="2" t="s">
        <v>2937</v>
      </c>
      <c r="S1080">
        <v>755</v>
      </c>
    </row>
    <row r="1081" spans="1:19" x14ac:dyDescent="0.25">
      <c r="A1081">
        <v>1191</v>
      </c>
      <c r="B1081" t="s">
        <v>155</v>
      </c>
      <c r="C1081" t="s">
        <v>1944</v>
      </c>
      <c r="D1081" t="s">
        <v>266</v>
      </c>
      <c r="E1081" t="s">
        <v>55</v>
      </c>
      <c r="F1081" t="s">
        <v>56</v>
      </c>
      <c r="G1081" t="s">
        <v>57</v>
      </c>
      <c r="H1081" t="s">
        <v>58</v>
      </c>
      <c r="I1081" s="2">
        <v>43761</v>
      </c>
      <c r="J1081" s="2">
        <v>47414</v>
      </c>
      <c r="K1081" s="2">
        <f>Tabulka_SIS_READER_HODNOCENI[[#This Row],[DOKDYAKRED]]-365</f>
        <v>47049</v>
      </c>
      <c r="L1081" s="3">
        <v>2028</v>
      </c>
      <c r="M1081" s="3" t="str">
        <f>Tabulka_SIS_READER_HODNOCENI[[#This Row],[DOKDYPODAT ROK]]&amp; " květen"</f>
        <v>2028 květen</v>
      </c>
      <c r="N1081" t="s">
        <v>60</v>
      </c>
      <c r="P1081" s="3" t="s">
        <v>2903</v>
      </c>
      <c r="R1081" s="2" t="s">
        <v>2937</v>
      </c>
      <c r="S1081">
        <v>755</v>
      </c>
    </row>
    <row r="1082" spans="1:19" x14ac:dyDescent="0.25">
      <c r="A1082">
        <v>1193</v>
      </c>
      <c r="B1082" t="s">
        <v>155</v>
      </c>
      <c r="C1082" t="s">
        <v>1946</v>
      </c>
      <c r="D1082" t="s">
        <v>269</v>
      </c>
      <c r="E1082" t="s">
        <v>55</v>
      </c>
      <c r="F1082" t="s">
        <v>56</v>
      </c>
      <c r="G1082" t="s">
        <v>106</v>
      </c>
      <c r="H1082" t="s">
        <v>58</v>
      </c>
      <c r="I1082" s="2">
        <v>43761</v>
      </c>
      <c r="J1082" s="2">
        <v>47414</v>
      </c>
      <c r="K1082" s="2">
        <f>Tabulka_SIS_READER_HODNOCENI[[#This Row],[DOKDYAKRED]]-365</f>
        <v>47049</v>
      </c>
      <c r="L1082" s="3">
        <v>2028</v>
      </c>
      <c r="M1082" s="3" t="str">
        <f>Tabulka_SIS_READER_HODNOCENI[[#This Row],[DOKDYPODAT ROK]]&amp; " květen"</f>
        <v>2028 květen</v>
      </c>
      <c r="N1082" t="s">
        <v>60</v>
      </c>
      <c r="P1082" s="3" t="s">
        <v>2903</v>
      </c>
      <c r="R1082" s="2" t="s">
        <v>2937</v>
      </c>
      <c r="S1082">
        <v>755</v>
      </c>
    </row>
    <row r="1083" spans="1:19" x14ac:dyDescent="0.25">
      <c r="A1083">
        <v>842</v>
      </c>
      <c r="B1083" t="s">
        <v>155</v>
      </c>
      <c r="C1083" t="s">
        <v>1947</v>
      </c>
      <c r="D1083" t="s">
        <v>1948</v>
      </c>
      <c r="E1083" t="s">
        <v>73</v>
      </c>
      <c r="F1083" t="s">
        <v>55</v>
      </c>
      <c r="G1083" t="s">
        <v>57</v>
      </c>
      <c r="H1083" t="s">
        <v>74</v>
      </c>
      <c r="I1083" s="2">
        <v>43661</v>
      </c>
      <c r="J1083" s="2">
        <v>47314</v>
      </c>
      <c r="K1083" s="2">
        <f>Tabulka_SIS_READER_HODNOCENI[[#This Row],[DOKDYAKRED]]-365</f>
        <v>46949</v>
      </c>
      <c r="L1083" s="3">
        <v>2028</v>
      </c>
      <c r="M1083" s="3" t="str">
        <f>Tabulka_SIS_READER_HODNOCENI[[#This Row],[DOKDYPODAT ROK]]&amp; " březen"</f>
        <v>2028 březen</v>
      </c>
      <c r="N1083" t="s">
        <v>60</v>
      </c>
      <c r="P1083" s="3" t="s">
        <v>2903</v>
      </c>
      <c r="R1083" s="2" t="s">
        <v>2937</v>
      </c>
    </row>
    <row r="1084" spans="1:19" x14ac:dyDescent="0.25">
      <c r="A1084">
        <v>1252</v>
      </c>
      <c r="B1084" t="s">
        <v>155</v>
      </c>
      <c r="C1084" t="s">
        <v>1951</v>
      </c>
      <c r="D1084" t="s">
        <v>1952</v>
      </c>
      <c r="E1084" t="s">
        <v>73</v>
      </c>
      <c r="F1084" t="s">
        <v>55</v>
      </c>
      <c r="G1084" t="s">
        <v>106</v>
      </c>
      <c r="H1084" t="s">
        <v>74</v>
      </c>
      <c r="I1084" s="2">
        <v>43661</v>
      </c>
      <c r="J1084" s="2">
        <v>47314</v>
      </c>
      <c r="K1084" s="2">
        <f>Tabulka_SIS_READER_HODNOCENI[[#This Row],[DOKDYAKRED]]-365</f>
        <v>46949</v>
      </c>
      <c r="L1084" s="3">
        <v>2028</v>
      </c>
      <c r="M1084" s="3" t="str">
        <f>Tabulka_SIS_READER_HODNOCENI[[#This Row],[DOKDYPODAT ROK]]&amp; " březen"</f>
        <v>2028 březen</v>
      </c>
      <c r="N1084" t="s">
        <v>60</v>
      </c>
      <c r="P1084" s="3" t="s">
        <v>2903</v>
      </c>
      <c r="R1084" s="2" t="s">
        <v>2937</v>
      </c>
      <c r="S1084">
        <v>842</v>
      </c>
    </row>
    <row r="1085" spans="1:19" x14ac:dyDescent="0.25">
      <c r="A1085">
        <v>851</v>
      </c>
      <c r="B1085" t="s">
        <v>155</v>
      </c>
      <c r="C1085" t="s">
        <v>1953</v>
      </c>
      <c r="D1085" t="s">
        <v>1954</v>
      </c>
      <c r="E1085" t="s">
        <v>55</v>
      </c>
      <c r="F1085" t="s">
        <v>55</v>
      </c>
      <c r="G1085" t="s">
        <v>57</v>
      </c>
      <c r="H1085" t="s">
        <v>58</v>
      </c>
      <c r="I1085" s="2">
        <v>43761</v>
      </c>
      <c r="J1085" s="2">
        <v>47414</v>
      </c>
      <c r="K1085" s="2">
        <f>Tabulka_SIS_READER_HODNOCENI[[#This Row],[DOKDYAKRED]]-365</f>
        <v>47049</v>
      </c>
      <c r="L1085" s="3">
        <v>2028</v>
      </c>
      <c r="M1085" s="3" t="str">
        <f>Tabulka_SIS_READER_HODNOCENI[[#This Row],[DOKDYPODAT ROK]]&amp; " květen"</f>
        <v>2028 květen</v>
      </c>
      <c r="N1085" t="s">
        <v>60</v>
      </c>
      <c r="O1085" s="2">
        <v>45595</v>
      </c>
      <c r="P1085" s="3" t="s">
        <v>2919</v>
      </c>
      <c r="R1085" s="2" t="s">
        <v>2937</v>
      </c>
    </row>
    <row r="1086" spans="1:19" x14ac:dyDescent="0.25">
      <c r="A1086">
        <v>1235</v>
      </c>
      <c r="B1086" t="s">
        <v>155</v>
      </c>
      <c r="C1086" t="s">
        <v>1953</v>
      </c>
      <c r="D1086" t="s">
        <v>1954</v>
      </c>
      <c r="E1086" t="s">
        <v>55</v>
      </c>
      <c r="F1086" t="s">
        <v>56</v>
      </c>
      <c r="G1086" t="s">
        <v>57</v>
      </c>
      <c r="H1086" t="s">
        <v>58</v>
      </c>
      <c r="I1086" s="2">
        <v>43761</v>
      </c>
      <c r="J1086" s="2">
        <v>47414</v>
      </c>
      <c r="K1086" s="2">
        <f>Tabulka_SIS_READER_HODNOCENI[[#This Row],[DOKDYAKRED]]-365</f>
        <v>47049</v>
      </c>
      <c r="L1086" s="3">
        <v>2028</v>
      </c>
      <c r="M1086" s="3" t="str">
        <f>Tabulka_SIS_READER_HODNOCENI[[#This Row],[DOKDYPODAT ROK]]&amp; " květen"</f>
        <v>2028 květen</v>
      </c>
      <c r="N1086" t="s">
        <v>60</v>
      </c>
      <c r="O1086" s="2">
        <v>45595</v>
      </c>
      <c r="P1086" s="3" t="s">
        <v>2919</v>
      </c>
      <c r="R1086" s="2" t="s">
        <v>2937</v>
      </c>
      <c r="S1086">
        <v>851</v>
      </c>
    </row>
    <row r="1087" spans="1:19" x14ac:dyDescent="0.25">
      <c r="A1087">
        <v>1236</v>
      </c>
      <c r="B1087" t="s">
        <v>155</v>
      </c>
      <c r="C1087" t="s">
        <v>1957</v>
      </c>
      <c r="D1087" t="s">
        <v>1958</v>
      </c>
      <c r="E1087" t="s">
        <v>55</v>
      </c>
      <c r="F1087" t="s">
        <v>55</v>
      </c>
      <c r="G1087" t="s">
        <v>106</v>
      </c>
      <c r="H1087" t="s">
        <v>58</v>
      </c>
      <c r="I1087" s="2">
        <v>43761</v>
      </c>
      <c r="J1087" s="2">
        <v>47414</v>
      </c>
      <c r="K1087" s="2">
        <f>Tabulka_SIS_READER_HODNOCENI[[#This Row],[DOKDYAKRED]]-365</f>
        <v>47049</v>
      </c>
      <c r="L1087" s="3">
        <v>2028</v>
      </c>
      <c r="M1087" s="3" t="str">
        <f>Tabulka_SIS_READER_HODNOCENI[[#This Row],[DOKDYPODAT ROK]]&amp; " květen"</f>
        <v>2028 květen</v>
      </c>
      <c r="N1087" t="s">
        <v>60</v>
      </c>
      <c r="O1087" s="2">
        <v>45595</v>
      </c>
      <c r="P1087" s="3" t="s">
        <v>2919</v>
      </c>
      <c r="R1087" s="2" t="s">
        <v>2937</v>
      </c>
      <c r="S1087">
        <v>851</v>
      </c>
    </row>
    <row r="1088" spans="1:19" x14ac:dyDescent="0.25">
      <c r="A1088">
        <v>1237</v>
      </c>
      <c r="B1088" t="s">
        <v>155</v>
      </c>
      <c r="C1088" t="s">
        <v>1957</v>
      </c>
      <c r="D1088" t="s">
        <v>1958</v>
      </c>
      <c r="E1088" t="s">
        <v>55</v>
      </c>
      <c r="F1088" t="s">
        <v>56</v>
      </c>
      <c r="G1088" t="s">
        <v>106</v>
      </c>
      <c r="H1088" t="s">
        <v>58</v>
      </c>
      <c r="I1088" s="2">
        <v>43761</v>
      </c>
      <c r="J1088" s="2">
        <v>47414</v>
      </c>
      <c r="K1088" s="2">
        <f>Tabulka_SIS_READER_HODNOCENI[[#This Row],[DOKDYAKRED]]-365</f>
        <v>47049</v>
      </c>
      <c r="L1088" s="3">
        <v>2028</v>
      </c>
      <c r="M1088" s="3" t="str">
        <f>Tabulka_SIS_READER_HODNOCENI[[#This Row],[DOKDYPODAT ROK]]&amp; " květen"</f>
        <v>2028 květen</v>
      </c>
      <c r="N1088" t="s">
        <v>60</v>
      </c>
      <c r="O1088" s="2">
        <v>45595</v>
      </c>
      <c r="P1088" s="3" t="s">
        <v>2919</v>
      </c>
      <c r="R1088" s="2" t="s">
        <v>2937</v>
      </c>
      <c r="S1088">
        <v>851</v>
      </c>
    </row>
    <row r="1089" spans="1:19" x14ac:dyDescent="0.25">
      <c r="A1089">
        <v>848</v>
      </c>
      <c r="B1089" t="s">
        <v>155</v>
      </c>
      <c r="C1089" t="s">
        <v>1959</v>
      </c>
      <c r="D1089" t="s">
        <v>953</v>
      </c>
      <c r="E1089" t="s">
        <v>85</v>
      </c>
      <c r="F1089" t="s">
        <v>55</v>
      </c>
      <c r="G1089" t="s">
        <v>57</v>
      </c>
      <c r="H1089" t="s">
        <v>86</v>
      </c>
      <c r="I1089" s="2">
        <v>43661</v>
      </c>
      <c r="J1089" s="2">
        <v>47314</v>
      </c>
      <c r="K1089" s="2">
        <f>Tabulka_SIS_READER_HODNOCENI[[#This Row],[DOKDYAKRED]]-365</f>
        <v>46949</v>
      </c>
      <c r="L1089" s="3">
        <v>2028</v>
      </c>
      <c r="M1089" s="3" t="str">
        <f>Tabulka_SIS_READER_HODNOCENI[[#This Row],[DOKDYPODAT ROK]]&amp; " březen"</f>
        <v>2028 březen</v>
      </c>
      <c r="N1089" t="s">
        <v>60</v>
      </c>
      <c r="P1089" s="3" t="s">
        <v>2903</v>
      </c>
      <c r="R1089" s="2" t="s">
        <v>2937</v>
      </c>
    </row>
    <row r="1090" spans="1:19" x14ac:dyDescent="0.25">
      <c r="A1090">
        <v>1242</v>
      </c>
      <c r="B1090" t="s">
        <v>155</v>
      </c>
      <c r="C1090" t="s">
        <v>1961</v>
      </c>
      <c r="D1090" t="s">
        <v>956</v>
      </c>
      <c r="E1090" t="s">
        <v>85</v>
      </c>
      <c r="F1090" t="s">
        <v>55</v>
      </c>
      <c r="G1090" t="s">
        <v>106</v>
      </c>
      <c r="H1090" t="s">
        <v>86</v>
      </c>
      <c r="I1090" s="2">
        <v>43661</v>
      </c>
      <c r="J1090" s="2">
        <v>47314</v>
      </c>
      <c r="K1090" s="2">
        <f>Tabulka_SIS_READER_HODNOCENI[[#This Row],[DOKDYAKRED]]-365</f>
        <v>46949</v>
      </c>
      <c r="L1090" s="3">
        <v>2028</v>
      </c>
      <c r="M1090" s="3" t="str">
        <f>Tabulka_SIS_READER_HODNOCENI[[#This Row],[DOKDYPODAT ROK]]&amp; " březen"</f>
        <v>2028 březen</v>
      </c>
      <c r="N1090" t="s">
        <v>60</v>
      </c>
      <c r="P1090" s="3" t="s">
        <v>2903</v>
      </c>
      <c r="R1090" s="2" t="s">
        <v>2937</v>
      </c>
      <c r="S1090">
        <v>848</v>
      </c>
    </row>
    <row r="1091" spans="1:19" x14ac:dyDescent="0.25">
      <c r="A1091">
        <v>806</v>
      </c>
      <c r="B1091" t="s">
        <v>155</v>
      </c>
      <c r="C1091" t="s">
        <v>1962</v>
      </c>
      <c r="D1091" t="s">
        <v>1963</v>
      </c>
      <c r="E1091" t="s">
        <v>55</v>
      </c>
      <c r="F1091" t="s">
        <v>55</v>
      </c>
      <c r="G1091" t="s">
        <v>57</v>
      </c>
      <c r="H1091" t="s">
        <v>58</v>
      </c>
      <c r="I1091" s="2">
        <v>43761</v>
      </c>
      <c r="J1091" s="2">
        <v>47414</v>
      </c>
      <c r="K1091" s="2">
        <f>Tabulka_SIS_READER_HODNOCENI[[#This Row],[DOKDYAKRED]]-365</f>
        <v>47049</v>
      </c>
      <c r="L1091" s="3">
        <v>2028</v>
      </c>
      <c r="M1091" s="3" t="str">
        <f>Tabulka_SIS_READER_HODNOCENI[[#This Row],[DOKDYPODAT ROK]]&amp; " květen"</f>
        <v>2028 květen</v>
      </c>
      <c r="N1091" t="s">
        <v>60</v>
      </c>
      <c r="P1091" s="3" t="s">
        <v>2903</v>
      </c>
      <c r="R1091" s="2" t="s">
        <v>2937</v>
      </c>
    </row>
    <row r="1092" spans="1:19" x14ac:dyDescent="0.25">
      <c r="A1092">
        <v>1142</v>
      </c>
      <c r="B1092" t="s">
        <v>155</v>
      </c>
      <c r="C1092" t="s">
        <v>1962</v>
      </c>
      <c r="D1092" t="s">
        <v>1963</v>
      </c>
      <c r="E1092" t="s">
        <v>55</v>
      </c>
      <c r="F1092" t="s">
        <v>56</v>
      </c>
      <c r="G1092" t="s">
        <v>57</v>
      </c>
      <c r="H1092" t="s">
        <v>58</v>
      </c>
      <c r="I1092" s="2">
        <v>43761</v>
      </c>
      <c r="J1092" s="2">
        <v>47414</v>
      </c>
      <c r="K1092" s="2">
        <f>Tabulka_SIS_READER_HODNOCENI[[#This Row],[DOKDYAKRED]]-365</f>
        <v>47049</v>
      </c>
      <c r="L1092" s="3">
        <v>2028</v>
      </c>
      <c r="M1092" s="3" t="str">
        <f>Tabulka_SIS_READER_HODNOCENI[[#This Row],[DOKDYPODAT ROK]]&amp; " květen"</f>
        <v>2028 květen</v>
      </c>
      <c r="N1092" t="s">
        <v>60</v>
      </c>
      <c r="P1092" s="3" t="s">
        <v>2903</v>
      </c>
      <c r="R1092" s="2" t="s">
        <v>2937</v>
      </c>
      <c r="S1092">
        <v>806</v>
      </c>
    </row>
    <row r="1093" spans="1:19" x14ac:dyDescent="0.25">
      <c r="A1093">
        <v>1143</v>
      </c>
      <c r="B1093" t="s">
        <v>155</v>
      </c>
      <c r="C1093" t="s">
        <v>1965</v>
      </c>
      <c r="D1093" t="s">
        <v>1966</v>
      </c>
      <c r="E1093" t="s">
        <v>55</v>
      </c>
      <c r="F1093" t="s">
        <v>55</v>
      </c>
      <c r="G1093" t="s">
        <v>106</v>
      </c>
      <c r="H1093" t="s">
        <v>58</v>
      </c>
      <c r="I1093" s="2">
        <v>43761</v>
      </c>
      <c r="J1093" s="2">
        <v>47414</v>
      </c>
      <c r="K1093" s="2">
        <f>Tabulka_SIS_READER_HODNOCENI[[#This Row],[DOKDYAKRED]]-365</f>
        <v>47049</v>
      </c>
      <c r="L1093" s="3">
        <v>2028</v>
      </c>
      <c r="M1093" s="3" t="str">
        <f>Tabulka_SIS_READER_HODNOCENI[[#This Row],[DOKDYPODAT ROK]]&amp; " květen"</f>
        <v>2028 květen</v>
      </c>
      <c r="N1093" t="s">
        <v>60</v>
      </c>
      <c r="P1093" s="3" t="s">
        <v>2903</v>
      </c>
      <c r="R1093" s="2" t="s">
        <v>2937</v>
      </c>
      <c r="S1093">
        <v>806</v>
      </c>
    </row>
    <row r="1094" spans="1:19" x14ac:dyDescent="0.25">
      <c r="A1094">
        <v>1144</v>
      </c>
      <c r="B1094" t="s">
        <v>155</v>
      </c>
      <c r="C1094" t="s">
        <v>1965</v>
      </c>
      <c r="D1094" t="s">
        <v>1966</v>
      </c>
      <c r="E1094" t="s">
        <v>55</v>
      </c>
      <c r="F1094" t="s">
        <v>56</v>
      </c>
      <c r="G1094" t="s">
        <v>106</v>
      </c>
      <c r="H1094" t="s">
        <v>58</v>
      </c>
      <c r="I1094" s="2">
        <v>43761</v>
      </c>
      <c r="J1094" s="2">
        <v>47414</v>
      </c>
      <c r="K1094" s="2">
        <f>Tabulka_SIS_READER_HODNOCENI[[#This Row],[DOKDYAKRED]]-365</f>
        <v>47049</v>
      </c>
      <c r="L1094" s="3">
        <v>2028</v>
      </c>
      <c r="M1094" s="3" t="str">
        <f>Tabulka_SIS_READER_HODNOCENI[[#This Row],[DOKDYPODAT ROK]]&amp; " květen"</f>
        <v>2028 květen</v>
      </c>
      <c r="N1094" t="s">
        <v>60</v>
      </c>
      <c r="P1094" s="3" t="s">
        <v>2903</v>
      </c>
      <c r="R1094" s="2" t="s">
        <v>2937</v>
      </c>
      <c r="S1094">
        <v>806</v>
      </c>
    </row>
    <row r="1095" spans="1:19" x14ac:dyDescent="0.25">
      <c r="A1095">
        <v>1010</v>
      </c>
      <c r="B1095" t="s">
        <v>280</v>
      </c>
      <c r="C1095" t="s">
        <v>1967</v>
      </c>
      <c r="D1095" t="s">
        <v>471</v>
      </c>
      <c r="E1095" t="s">
        <v>85</v>
      </c>
      <c r="F1095" t="s">
        <v>55</v>
      </c>
      <c r="G1095" t="s">
        <v>57</v>
      </c>
      <c r="H1095" t="s">
        <v>86</v>
      </c>
      <c r="I1095" s="2">
        <v>44006</v>
      </c>
      <c r="J1095" s="2">
        <v>47658</v>
      </c>
      <c r="K1095" s="2">
        <f>Tabulka_SIS_READER_HODNOCENI[[#This Row],[DOKDYAKRED]]-365</f>
        <v>47293</v>
      </c>
      <c r="L1095" s="3">
        <v>2029</v>
      </c>
      <c r="M1095" s="3" t="str">
        <f>Tabulka_SIS_READER_HODNOCENI[[#This Row],[DOKDYPODAT ROK]]&amp; " březen"</f>
        <v>2029 březen</v>
      </c>
      <c r="N1095" t="s">
        <v>60</v>
      </c>
      <c r="P1095" s="3" t="s">
        <v>2903</v>
      </c>
      <c r="R1095" s="2" t="s">
        <v>2937</v>
      </c>
    </row>
    <row r="1096" spans="1:19" x14ac:dyDescent="0.25">
      <c r="A1096">
        <v>1011</v>
      </c>
      <c r="B1096" t="s">
        <v>280</v>
      </c>
      <c r="C1096" t="s">
        <v>1970</v>
      </c>
      <c r="D1096" t="s">
        <v>1971</v>
      </c>
      <c r="E1096" t="s">
        <v>85</v>
      </c>
      <c r="F1096" t="s">
        <v>55</v>
      </c>
      <c r="G1096" t="s">
        <v>106</v>
      </c>
      <c r="H1096" t="s">
        <v>86</v>
      </c>
      <c r="I1096" s="2">
        <v>44006</v>
      </c>
      <c r="J1096" s="2">
        <v>47658</v>
      </c>
      <c r="K1096" s="2">
        <f>Tabulka_SIS_READER_HODNOCENI[[#This Row],[DOKDYAKRED]]-365</f>
        <v>47293</v>
      </c>
      <c r="L1096" s="3">
        <v>2029</v>
      </c>
      <c r="M1096" s="3" t="str">
        <f>Tabulka_SIS_READER_HODNOCENI[[#This Row],[DOKDYPODAT ROK]]&amp; " březen"</f>
        <v>2029 březen</v>
      </c>
      <c r="N1096" t="s">
        <v>60</v>
      </c>
      <c r="P1096" s="3" t="s">
        <v>2903</v>
      </c>
      <c r="R1096" s="2" t="s">
        <v>2937</v>
      </c>
      <c r="S1096">
        <v>1010</v>
      </c>
    </row>
    <row r="1097" spans="1:19" x14ac:dyDescent="0.25">
      <c r="A1097">
        <v>1309</v>
      </c>
      <c r="B1097" t="s">
        <v>177</v>
      </c>
      <c r="C1097" t="s">
        <v>1972</v>
      </c>
      <c r="D1097" t="s">
        <v>1973</v>
      </c>
      <c r="E1097" t="s">
        <v>55</v>
      </c>
      <c r="F1097" t="s">
        <v>55</v>
      </c>
      <c r="G1097" t="s">
        <v>57</v>
      </c>
      <c r="H1097" t="s">
        <v>58</v>
      </c>
      <c r="I1097" s="2">
        <v>43761</v>
      </c>
      <c r="J1097" s="2">
        <v>47414</v>
      </c>
      <c r="K1097" s="2">
        <f>Tabulka_SIS_READER_HODNOCENI[[#This Row],[DOKDYAKRED]]-365</f>
        <v>47049</v>
      </c>
      <c r="L1097" s="3">
        <v>2028</v>
      </c>
      <c r="M1097" s="3" t="str">
        <f>Tabulka_SIS_READER_HODNOCENI[[#This Row],[DOKDYPODAT ROK]]&amp; " květen"</f>
        <v>2028 květen</v>
      </c>
      <c r="N1097" t="s">
        <v>60</v>
      </c>
      <c r="O1097" s="2">
        <v>45595</v>
      </c>
      <c r="P1097" s="3" t="s">
        <v>2919</v>
      </c>
      <c r="R1097" s="2" t="s">
        <v>2937</v>
      </c>
    </row>
    <row r="1098" spans="1:19" x14ac:dyDescent="0.25">
      <c r="A1098">
        <v>1310</v>
      </c>
      <c r="B1098" t="s">
        <v>177</v>
      </c>
      <c r="C1098" t="s">
        <v>1972</v>
      </c>
      <c r="D1098" t="s">
        <v>1973</v>
      </c>
      <c r="E1098" t="s">
        <v>55</v>
      </c>
      <c r="F1098" t="s">
        <v>56</v>
      </c>
      <c r="G1098" t="s">
        <v>57</v>
      </c>
      <c r="H1098" t="s">
        <v>58</v>
      </c>
      <c r="I1098" s="2">
        <v>43761</v>
      </c>
      <c r="J1098" s="2">
        <v>47414</v>
      </c>
      <c r="K1098" s="2">
        <f>Tabulka_SIS_READER_HODNOCENI[[#This Row],[DOKDYAKRED]]-365</f>
        <v>47049</v>
      </c>
      <c r="L1098" s="3">
        <v>2028</v>
      </c>
      <c r="M1098" s="3" t="str">
        <f>Tabulka_SIS_READER_HODNOCENI[[#This Row],[DOKDYPODAT ROK]]&amp; " květen"</f>
        <v>2028 květen</v>
      </c>
      <c r="N1098" t="s">
        <v>60</v>
      </c>
      <c r="O1098" s="2">
        <v>45595</v>
      </c>
      <c r="P1098" s="3" t="s">
        <v>2919</v>
      </c>
      <c r="R1098" s="2" t="s">
        <v>2937</v>
      </c>
      <c r="S1098">
        <v>1309</v>
      </c>
    </row>
    <row r="1099" spans="1:19" x14ac:dyDescent="0.25">
      <c r="A1099">
        <v>1312</v>
      </c>
      <c r="B1099" t="s">
        <v>177</v>
      </c>
      <c r="C1099" t="s">
        <v>1975</v>
      </c>
      <c r="D1099" t="s">
        <v>1976</v>
      </c>
      <c r="E1099" t="s">
        <v>55</v>
      </c>
      <c r="F1099" t="s">
        <v>56</v>
      </c>
      <c r="G1099" t="s">
        <v>106</v>
      </c>
      <c r="H1099" t="s">
        <v>58</v>
      </c>
      <c r="I1099" s="2">
        <v>43761</v>
      </c>
      <c r="J1099" s="2">
        <v>47414</v>
      </c>
      <c r="K1099" s="2">
        <f>Tabulka_SIS_READER_HODNOCENI[[#This Row],[DOKDYAKRED]]-365</f>
        <v>47049</v>
      </c>
      <c r="L1099" s="3">
        <v>2028</v>
      </c>
      <c r="M1099" s="3" t="str">
        <f>Tabulka_SIS_READER_HODNOCENI[[#This Row],[DOKDYPODAT ROK]]&amp; " květen"</f>
        <v>2028 květen</v>
      </c>
      <c r="N1099" t="s">
        <v>60</v>
      </c>
      <c r="O1099" s="2">
        <v>45595</v>
      </c>
      <c r="P1099" s="3" t="s">
        <v>2919</v>
      </c>
      <c r="R1099" s="2" t="s">
        <v>2937</v>
      </c>
      <c r="S1099">
        <v>1309</v>
      </c>
    </row>
    <row r="1100" spans="1:19" x14ac:dyDescent="0.25">
      <c r="A1100">
        <v>1311</v>
      </c>
      <c r="B1100" t="s">
        <v>177</v>
      </c>
      <c r="C1100" t="s">
        <v>1975</v>
      </c>
      <c r="D1100" t="s">
        <v>1976</v>
      </c>
      <c r="E1100" t="s">
        <v>55</v>
      </c>
      <c r="F1100" t="s">
        <v>55</v>
      </c>
      <c r="G1100" t="s">
        <v>106</v>
      </c>
      <c r="H1100" t="s">
        <v>58</v>
      </c>
      <c r="I1100" s="2">
        <v>43761</v>
      </c>
      <c r="J1100" s="2">
        <v>47414</v>
      </c>
      <c r="K1100" s="2">
        <f>Tabulka_SIS_READER_HODNOCENI[[#This Row],[DOKDYAKRED]]-365</f>
        <v>47049</v>
      </c>
      <c r="L1100" s="3">
        <v>2028</v>
      </c>
      <c r="M1100" s="3" t="str">
        <f>Tabulka_SIS_READER_HODNOCENI[[#This Row],[DOKDYPODAT ROK]]&amp; " květen"</f>
        <v>2028 květen</v>
      </c>
      <c r="N1100" t="s">
        <v>60</v>
      </c>
      <c r="O1100" s="2">
        <v>45595</v>
      </c>
      <c r="P1100" s="3" t="s">
        <v>2919</v>
      </c>
      <c r="R1100" s="2" t="s">
        <v>2937</v>
      </c>
      <c r="S1100">
        <v>1309</v>
      </c>
    </row>
    <row r="1101" spans="1:19" x14ac:dyDescent="0.25">
      <c r="A1101">
        <v>36</v>
      </c>
      <c r="B1101" t="s">
        <v>198</v>
      </c>
      <c r="C1101" t="s">
        <v>1977</v>
      </c>
      <c r="D1101" t="s">
        <v>1978</v>
      </c>
      <c r="E1101" t="s">
        <v>73</v>
      </c>
      <c r="F1101" t="s">
        <v>55</v>
      </c>
      <c r="G1101" t="s">
        <v>57</v>
      </c>
      <c r="H1101" t="s">
        <v>74</v>
      </c>
      <c r="I1101" s="2">
        <v>43271</v>
      </c>
      <c r="J1101" s="2">
        <v>46924</v>
      </c>
      <c r="K1101" s="2">
        <f>Tabulka_SIS_READER_HODNOCENI[[#This Row],[DOKDYAKRED]]-365</f>
        <v>46559</v>
      </c>
      <c r="L1101" s="3">
        <v>2027</v>
      </c>
      <c r="M1101" s="3" t="str">
        <f>Tabulka_SIS_READER_HODNOCENI[[#This Row],[DOKDYPODAT ROK]]&amp; " březen"</f>
        <v>2027 březen</v>
      </c>
      <c r="N1101" t="s">
        <v>60</v>
      </c>
      <c r="P1101" s="3" t="s">
        <v>2903</v>
      </c>
      <c r="R1101" s="2" t="s">
        <v>2937</v>
      </c>
    </row>
    <row r="1102" spans="1:19" x14ac:dyDescent="0.25">
      <c r="A1102">
        <v>38</v>
      </c>
      <c r="B1102" t="s">
        <v>198</v>
      </c>
      <c r="C1102" t="s">
        <v>1977</v>
      </c>
      <c r="D1102" t="s">
        <v>1978</v>
      </c>
      <c r="E1102" t="s">
        <v>73</v>
      </c>
      <c r="F1102" t="s">
        <v>799</v>
      </c>
      <c r="G1102" t="s">
        <v>57</v>
      </c>
      <c r="H1102" t="s">
        <v>74</v>
      </c>
      <c r="I1102" s="2">
        <v>43271</v>
      </c>
      <c r="J1102" s="2">
        <v>46924</v>
      </c>
      <c r="K1102" s="2">
        <f>Tabulka_SIS_READER_HODNOCENI[[#This Row],[DOKDYAKRED]]-365</f>
        <v>46559</v>
      </c>
      <c r="L1102" s="3">
        <v>2027</v>
      </c>
      <c r="M1102" s="3" t="str">
        <f>Tabulka_SIS_READER_HODNOCENI[[#This Row],[DOKDYPODAT ROK]]&amp; " březen"</f>
        <v>2027 březen</v>
      </c>
      <c r="N1102" t="s">
        <v>60</v>
      </c>
      <c r="P1102" s="3" t="s">
        <v>2903</v>
      </c>
      <c r="R1102" s="2" t="s">
        <v>2937</v>
      </c>
      <c r="S1102">
        <v>36</v>
      </c>
    </row>
    <row r="1103" spans="1:19" x14ac:dyDescent="0.25">
      <c r="A1103">
        <v>4015</v>
      </c>
      <c r="B1103" t="s">
        <v>70</v>
      </c>
      <c r="C1103" t="s">
        <v>1982</v>
      </c>
      <c r="D1103" t="s">
        <v>1983</v>
      </c>
      <c r="E1103" t="s">
        <v>85</v>
      </c>
      <c r="F1103" t="s">
        <v>56</v>
      </c>
      <c r="G1103" t="s">
        <v>57</v>
      </c>
      <c r="H1103" t="s">
        <v>86</v>
      </c>
      <c r="I1103" s="2">
        <v>43551</v>
      </c>
      <c r="J1103" s="2">
        <v>46476</v>
      </c>
      <c r="K1103" s="2">
        <f>Tabulka_SIS_READER_HODNOCENI[[#This Row],[DOKDYAKRED]]-365</f>
        <v>46111</v>
      </c>
      <c r="L1103" s="3">
        <v>2026</v>
      </c>
      <c r="M1103" s="3" t="str">
        <f>Tabulka_SIS_READER_HODNOCENI[[#This Row],[DOKDYPODAT ROK]]&amp; " březen"</f>
        <v>2026 březen</v>
      </c>
      <c r="N1103" t="s">
        <v>86</v>
      </c>
      <c r="O1103" s="1"/>
      <c r="P1103" s="3" t="s">
        <v>2903</v>
      </c>
      <c r="Q1103" s="1"/>
      <c r="R1103" s="1" t="s">
        <v>2937</v>
      </c>
      <c r="S1103">
        <v>4014</v>
      </c>
    </row>
    <row r="1104" spans="1:19" x14ac:dyDescent="0.25">
      <c r="A1104">
        <v>1333</v>
      </c>
      <c r="B1104" t="s">
        <v>210</v>
      </c>
      <c r="C1104" t="s">
        <v>607</v>
      </c>
      <c r="D1104" t="s">
        <v>608</v>
      </c>
      <c r="E1104" t="s">
        <v>55</v>
      </c>
      <c r="F1104" t="s">
        <v>56</v>
      </c>
      <c r="G1104" t="s">
        <v>106</v>
      </c>
      <c r="H1104" t="s">
        <v>58</v>
      </c>
      <c r="I1104" s="2">
        <v>43761</v>
      </c>
      <c r="J1104" s="2">
        <v>45588</v>
      </c>
      <c r="K1104" s="2">
        <f>Tabulka_SIS_READER_HODNOCENI[[#This Row],[DOKDYAKRED]]-365</f>
        <v>45223</v>
      </c>
      <c r="L1104" s="3">
        <v>2023</v>
      </c>
      <c r="M1104" s="3" t="str">
        <f>Tabulka_SIS_READER_HODNOCENI[[#This Row],[DOKDYPODAT ROK]]&amp; " květen"</f>
        <v>2023 květen</v>
      </c>
      <c r="N1104" t="s">
        <v>60</v>
      </c>
      <c r="P1104" s="3" t="s">
        <v>2903</v>
      </c>
      <c r="R1104" s="2" t="s">
        <v>2937</v>
      </c>
      <c r="S1104">
        <v>739</v>
      </c>
    </row>
    <row r="1105" spans="1:19" x14ac:dyDescent="0.25">
      <c r="A1105">
        <v>1277</v>
      </c>
      <c r="B1105" t="s">
        <v>177</v>
      </c>
      <c r="C1105" t="s">
        <v>1984</v>
      </c>
      <c r="D1105" t="s">
        <v>1985</v>
      </c>
      <c r="E1105" t="s">
        <v>85</v>
      </c>
      <c r="F1105" t="s">
        <v>55</v>
      </c>
      <c r="G1105" t="s">
        <v>57</v>
      </c>
      <c r="H1105" t="s">
        <v>86</v>
      </c>
      <c r="I1105" s="2">
        <v>43796</v>
      </c>
      <c r="J1105" s="2">
        <v>45623</v>
      </c>
      <c r="K1105" s="2">
        <f>Tabulka_SIS_READER_HODNOCENI[[#This Row],[DOKDYAKRED]]-365</f>
        <v>45258</v>
      </c>
      <c r="L1105" s="3">
        <v>2023</v>
      </c>
      <c r="M1105" s="3" t="str">
        <f>Tabulka_SIS_READER_HODNOCENI[[#This Row],[DOKDYPODAT ROK]]&amp; " březen"</f>
        <v>2023 březen</v>
      </c>
      <c r="N1105" t="s">
        <v>60</v>
      </c>
      <c r="P1105" s="3" t="s">
        <v>2903</v>
      </c>
      <c r="R1105" s="2" t="s">
        <v>2937</v>
      </c>
    </row>
    <row r="1106" spans="1:19" x14ac:dyDescent="0.25">
      <c r="A1106">
        <v>1293</v>
      </c>
      <c r="B1106" t="s">
        <v>177</v>
      </c>
      <c r="C1106" t="s">
        <v>1987</v>
      </c>
      <c r="D1106" t="s">
        <v>1988</v>
      </c>
      <c r="E1106" t="s">
        <v>55</v>
      </c>
      <c r="F1106" t="s">
        <v>55</v>
      </c>
      <c r="G1106" t="s">
        <v>106</v>
      </c>
      <c r="H1106" t="s">
        <v>58</v>
      </c>
      <c r="I1106" s="2">
        <v>43731</v>
      </c>
      <c r="J1106" s="2">
        <v>47384</v>
      </c>
      <c r="K1106" s="2">
        <f>Tabulka_SIS_READER_HODNOCENI[[#This Row],[DOKDYAKRED]]-365</f>
        <v>47019</v>
      </c>
      <c r="L1106" s="3">
        <v>2028</v>
      </c>
      <c r="M1106" s="3" t="str">
        <f>Tabulka_SIS_READER_HODNOCENI[[#This Row],[DOKDYPODAT ROK]]&amp; " květen"</f>
        <v>2028 květen</v>
      </c>
      <c r="N1106" t="s">
        <v>60</v>
      </c>
      <c r="O1106" s="2">
        <v>44834</v>
      </c>
      <c r="P1106" s="3" t="s">
        <v>2922</v>
      </c>
      <c r="Q1106" s="2">
        <v>44012</v>
      </c>
      <c r="R1106" s="2" t="s">
        <v>2942</v>
      </c>
      <c r="S1106">
        <v>1292</v>
      </c>
    </row>
    <row r="1107" spans="1:19" x14ac:dyDescent="0.25">
      <c r="A1107">
        <v>92</v>
      </c>
      <c r="B1107" t="s">
        <v>198</v>
      </c>
      <c r="C1107" t="s">
        <v>1989</v>
      </c>
      <c r="D1107" t="s">
        <v>1895</v>
      </c>
      <c r="E1107" t="s">
        <v>55</v>
      </c>
      <c r="F1107" t="s">
        <v>56</v>
      </c>
      <c r="G1107" t="s">
        <v>106</v>
      </c>
      <c r="H1107" t="s">
        <v>58</v>
      </c>
      <c r="I1107" s="2">
        <v>43257</v>
      </c>
      <c r="J1107" s="2">
        <v>46910</v>
      </c>
      <c r="K1107" s="2">
        <f>Tabulka_SIS_READER_HODNOCENI[[#This Row],[DOKDYAKRED]]-365</f>
        <v>46545</v>
      </c>
      <c r="L1107" s="3">
        <v>2027</v>
      </c>
      <c r="M1107" s="3" t="str">
        <f>Tabulka_SIS_READER_HODNOCENI[[#This Row],[DOKDYPODAT ROK]]&amp; " květen"</f>
        <v>2027 květen</v>
      </c>
      <c r="N1107" t="s">
        <v>60</v>
      </c>
      <c r="P1107" s="3" t="s">
        <v>2903</v>
      </c>
      <c r="R1107" s="2" t="s">
        <v>2937</v>
      </c>
      <c r="S1107">
        <v>82</v>
      </c>
    </row>
    <row r="1108" spans="1:19" x14ac:dyDescent="0.25">
      <c r="A1108">
        <v>1295</v>
      </c>
      <c r="B1108" t="s">
        <v>177</v>
      </c>
      <c r="C1108" t="s">
        <v>1987</v>
      </c>
      <c r="D1108" t="s">
        <v>1988</v>
      </c>
      <c r="E1108" t="s">
        <v>55</v>
      </c>
      <c r="F1108" t="s">
        <v>56</v>
      </c>
      <c r="G1108" t="s">
        <v>106</v>
      </c>
      <c r="H1108" t="s">
        <v>58</v>
      </c>
      <c r="I1108" s="2">
        <v>43731</v>
      </c>
      <c r="J1108" s="2">
        <v>47384</v>
      </c>
      <c r="K1108" s="2">
        <f>Tabulka_SIS_READER_HODNOCENI[[#This Row],[DOKDYAKRED]]-365</f>
        <v>47019</v>
      </c>
      <c r="L1108" s="3">
        <v>2028</v>
      </c>
      <c r="M1108" s="3" t="str">
        <f>Tabulka_SIS_READER_HODNOCENI[[#This Row],[DOKDYPODAT ROK]]&amp; " květen"</f>
        <v>2028 květen</v>
      </c>
      <c r="N1108" t="s">
        <v>60</v>
      </c>
      <c r="O1108" s="2">
        <v>44834</v>
      </c>
      <c r="P1108" s="3" t="s">
        <v>2922</v>
      </c>
      <c r="Q1108" s="2">
        <v>44012</v>
      </c>
      <c r="R1108" s="2" t="s">
        <v>2942</v>
      </c>
      <c r="S1108">
        <v>1292</v>
      </c>
    </row>
    <row r="1109" spans="1:19" x14ac:dyDescent="0.25">
      <c r="A1109">
        <v>85</v>
      </c>
      <c r="B1109" t="s">
        <v>198</v>
      </c>
      <c r="C1109" t="s">
        <v>1990</v>
      </c>
      <c r="D1109" t="s">
        <v>1891</v>
      </c>
      <c r="E1109" t="s">
        <v>55</v>
      </c>
      <c r="F1109" t="s">
        <v>56</v>
      </c>
      <c r="G1109" t="s">
        <v>57</v>
      </c>
      <c r="H1109" t="s">
        <v>58</v>
      </c>
      <c r="I1109" s="2">
        <v>43257</v>
      </c>
      <c r="J1109" s="2">
        <v>46910</v>
      </c>
      <c r="K1109" s="2">
        <f>Tabulka_SIS_READER_HODNOCENI[[#This Row],[DOKDYAKRED]]-365</f>
        <v>46545</v>
      </c>
      <c r="L1109" s="3">
        <v>2027</v>
      </c>
      <c r="M1109" s="3" t="str">
        <f>Tabulka_SIS_READER_HODNOCENI[[#This Row],[DOKDYPODAT ROK]]&amp; " květen"</f>
        <v>2027 květen</v>
      </c>
      <c r="N1109" t="s">
        <v>60</v>
      </c>
      <c r="P1109" s="3" t="s">
        <v>2903</v>
      </c>
      <c r="R1109" s="2" t="s">
        <v>2937</v>
      </c>
      <c r="S1109">
        <v>82</v>
      </c>
    </row>
    <row r="1110" spans="1:19" x14ac:dyDescent="0.25">
      <c r="A1110">
        <v>82</v>
      </c>
      <c r="B1110" t="s">
        <v>198</v>
      </c>
      <c r="C1110" t="s">
        <v>1990</v>
      </c>
      <c r="D1110" t="s">
        <v>1891</v>
      </c>
      <c r="E1110" t="s">
        <v>55</v>
      </c>
      <c r="F1110" t="s">
        <v>55</v>
      </c>
      <c r="G1110" t="s">
        <v>57</v>
      </c>
      <c r="H1110" t="s">
        <v>58</v>
      </c>
      <c r="I1110" s="2">
        <v>43257</v>
      </c>
      <c r="J1110" s="2">
        <v>46910</v>
      </c>
      <c r="K1110" s="2">
        <f>Tabulka_SIS_READER_HODNOCENI[[#This Row],[DOKDYAKRED]]-365</f>
        <v>46545</v>
      </c>
      <c r="L1110" s="3">
        <v>2027</v>
      </c>
      <c r="M1110" s="3" t="str">
        <f>Tabulka_SIS_READER_HODNOCENI[[#This Row],[DOKDYPODAT ROK]]&amp; " květen"</f>
        <v>2027 květen</v>
      </c>
      <c r="N1110" t="s">
        <v>60</v>
      </c>
      <c r="P1110" s="3" t="s">
        <v>2903</v>
      </c>
      <c r="R1110" s="2" t="s">
        <v>2937</v>
      </c>
    </row>
    <row r="1111" spans="1:19" x14ac:dyDescent="0.25">
      <c r="A1111">
        <v>90</v>
      </c>
      <c r="B1111" t="s">
        <v>198</v>
      </c>
      <c r="C1111" t="s">
        <v>1989</v>
      </c>
      <c r="D1111" t="s">
        <v>1895</v>
      </c>
      <c r="E1111" t="s">
        <v>55</v>
      </c>
      <c r="F1111" t="s">
        <v>55</v>
      </c>
      <c r="G1111" t="s">
        <v>106</v>
      </c>
      <c r="H1111" t="s">
        <v>58</v>
      </c>
      <c r="I1111" s="2">
        <v>43257</v>
      </c>
      <c r="J1111" s="2">
        <v>46910</v>
      </c>
      <c r="K1111" s="2">
        <f>Tabulka_SIS_READER_HODNOCENI[[#This Row],[DOKDYAKRED]]-365</f>
        <v>46545</v>
      </c>
      <c r="L1111" s="3">
        <v>2027</v>
      </c>
      <c r="M1111" s="3" t="str">
        <f>Tabulka_SIS_READER_HODNOCENI[[#This Row],[DOKDYPODAT ROK]]&amp; " květen"</f>
        <v>2027 květen</v>
      </c>
      <c r="N1111" t="s">
        <v>60</v>
      </c>
      <c r="P1111" s="3" t="s">
        <v>2903</v>
      </c>
      <c r="R1111" s="2" t="s">
        <v>2937</v>
      </c>
      <c r="S1111">
        <v>82</v>
      </c>
    </row>
    <row r="1112" spans="1:19" x14ac:dyDescent="0.25">
      <c r="A1112">
        <v>1394</v>
      </c>
      <c r="B1112" t="s">
        <v>210</v>
      </c>
      <c r="C1112" t="s">
        <v>1992</v>
      </c>
      <c r="D1112" t="s">
        <v>1993</v>
      </c>
      <c r="E1112" t="s">
        <v>55</v>
      </c>
      <c r="F1112" t="s">
        <v>56</v>
      </c>
      <c r="G1112" t="s">
        <v>106</v>
      </c>
      <c r="H1112" t="s">
        <v>58</v>
      </c>
      <c r="I1112" s="2">
        <v>43796</v>
      </c>
      <c r="J1112" s="2">
        <v>45623</v>
      </c>
      <c r="K1112" s="2">
        <f>Tabulka_SIS_READER_HODNOCENI[[#This Row],[DOKDYAKRED]]-365</f>
        <v>45258</v>
      </c>
      <c r="L1112" s="3">
        <v>2023</v>
      </c>
      <c r="M1112" s="3" t="str">
        <f>Tabulka_SIS_READER_HODNOCENI[[#This Row],[DOKDYPODAT ROK]]&amp; " květen"</f>
        <v>2023 květen</v>
      </c>
      <c r="N1112" t="s">
        <v>60</v>
      </c>
      <c r="P1112" s="3" t="s">
        <v>2903</v>
      </c>
      <c r="R1112" s="2" t="s">
        <v>2937</v>
      </c>
      <c r="S1112">
        <v>818</v>
      </c>
    </row>
    <row r="1113" spans="1:19" x14ac:dyDescent="0.25">
      <c r="A1113">
        <v>225</v>
      </c>
      <c r="B1113" t="s">
        <v>129</v>
      </c>
      <c r="C1113" t="s">
        <v>1994</v>
      </c>
      <c r="D1113" t="s">
        <v>1249</v>
      </c>
      <c r="E1113" t="s">
        <v>85</v>
      </c>
      <c r="F1113" t="s">
        <v>55</v>
      </c>
      <c r="G1113" t="s">
        <v>57</v>
      </c>
      <c r="H1113" t="s">
        <v>86</v>
      </c>
      <c r="I1113" s="2">
        <v>43243</v>
      </c>
      <c r="J1113" s="2">
        <v>45069</v>
      </c>
      <c r="K1113" s="2">
        <f>Tabulka_SIS_READER_HODNOCENI[[#This Row],[DOKDYAKRED]]-365</f>
        <v>44704</v>
      </c>
      <c r="L1113" s="3">
        <v>2022</v>
      </c>
      <c r="M1113" s="3" t="str">
        <f>Tabulka_SIS_READER_HODNOCENI[[#This Row],[DOKDYPODAT ROK]]&amp; " březen"</f>
        <v>2022 březen</v>
      </c>
      <c r="N1113" t="s">
        <v>60</v>
      </c>
      <c r="O1113" s="2">
        <v>43830</v>
      </c>
      <c r="P1113" s="3" t="s">
        <v>2923</v>
      </c>
      <c r="R1113" s="2" t="s">
        <v>2937</v>
      </c>
    </row>
    <row r="1114" spans="1:19" x14ac:dyDescent="0.25">
      <c r="A1114">
        <v>226</v>
      </c>
      <c r="B1114" t="s">
        <v>129</v>
      </c>
      <c r="C1114" t="s">
        <v>1996</v>
      </c>
      <c r="D1114" t="s">
        <v>1983</v>
      </c>
      <c r="E1114" t="s">
        <v>73</v>
      </c>
      <c r="F1114" t="s">
        <v>55</v>
      </c>
      <c r="G1114" t="s">
        <v>57</v>
      </c>
      <c r="H1114" t="s">
        <v>74</v>
      </c>
      <c r="I1114" s="2">
        <v>43297</v>
      </c>
      <c r="J1114" s="2">
        <v>46950</v>
      </c>
      <c r="K1114" s="2">
        <f>Tabulka_SIS_READER_HODNOCENI[[#This Row],[DOKDYAKRED]]-365</f>
        <v>46585</v>
      </c>
      <c r="L1114" s="3">
        <v>2027</v>
      </c>
      <c r="M1114" s="3" t="str">
        <f>Tabulka_SIS_READER_HODNOCENI[[#This Row],[DOKDYPODAT ROK]]&amp; " březen"</f>
        <v>2027 březen</v>
      </c>
      <c r="N1114" t="s">
        <v>60</v>
      </c>
      <c r="P1114" s="3" t="s">
        <v>2903</v>
      </c>
      <c r="R1114" s="2" t="s">
        <v>2937</v>
      </c>
    </row>
    <row r="1115" spans="1:19" x14ac:dyDescent="0.25">
      <c r="A1115">
        <v>1186</v>
      </c>
      <c r="B1115" t="s">
        <v>280</v>
      </c>
      <c r="C1115" t="s">
        <v>1998</v>
      </c>
      <c r="D1115" t="s">
        <v>1999</v>
      </c>
      <c r="E1115" t="s">
        <v>85</v>
      </c>
      <c r="F1115" t="s">
        <v>55</v>
      </c>
      <c r="G1115" t="s">
        <v>106</v>
      </c>
      <c r="H1115" t="s">
        <v>86</v>
      </c>
      <c r="I1115" s="2">
        <v>43943</v>
      </c>
      <c r="J1115" s="2">
        <v>45769</v>
      </c>
      <c r="K1115" s="2">
        <f>Tabulka_SIS_READER_HODNOCENI[[#This Row],[DOKDYAKRED]]-365</f>
        <v>45404</v>
      </c>
      <c r="L1115" s="3">
        <v>2024</v>
      </c>
      <c r="M1115" s="3" t="str">
        <f>Tabulka_SIS_READER_HODNOCENI[[#This Row],[DOKDYPODAT ROK]]&amp; " březen"</f>
        <v>2024 březen</v>
      </c>
      <c r="N1115" t="s">
        <v>60</v>
      </c>
      <c r="P1115" s="3" t="s">
        <v>2903</v>
      </c>
      <c r="R1115" s="2" t="s">
        <v>2937</v>
      </c>
    </row>
    <row r="1116" spans="1:19" x14ac:dyDescent="0.25">
      <c r="A1116">
        <v>1480</v>
      </c>
      <c r="B1116" t="s">
        <v>121</v>
      </c>
      <c r="C1116" t="s">
        <v>2001</v>
      </c>
      <c r="D1116" t="s">
        <v>1217</v>
      </c>
      <c r="E1116" t="s">
        <v>85</v>
      </c>
      <c r="F1116" t="s">
        <v>55</v>
      </c>
      <c r="G1116" t="s">
        <v>57</v>
      </c>
      <c r="H1116" t="s">
        <v>86</v>
      </c>
      <c r="I1116" s="2">
        <v>44075</v>
      </c>
      <c r="J1116" s="2">
        <v>47727</v>
      </c>
      <c r="K1116" s="2">
        <f>Tabulka_SIS_READER_HODNOCENI[[#This Row],[DOKDYAKRED]]-365</f>
        <v>47362</v>
      </c>
      <c r="L1116" s="3">
        <v>2029</v>
      </c>
      <c r="M1116" s="3" t="str">
        <f>Tabulka_SIS_READER_HODNOCENI[[#This Row],[DOKDYPODAT ROK]]&amp; " březen"</f>
        <v>2029 březen</v>
      </c>
      <c r="N1116" t="s">
        <v>60</v>
      </c>
      <c r="P1116" s="3" t="s">
        <v>2903</v>
      </c>
      <c r="R1116" s="2" t="s">
        <v>2937</v>
      </c>
    </row>
    <row r="1117" spans="1:19" x14ac:dyDescent="0.25">
      <c r="A1117">
        <v>276</v>
      </c>
      <c r="B1117" t="s">
        <v>145</v>
      </c>
      <c r="C1117" t="s">
        <v>2003</v>
      </c>
      <c r="D1117" t="s">
        <v>924</v>
      </c>
      <c r="E1117" t="s">
        <v>55</v>
      </c>
      <c r="F1117" t="s">
        <v>55</v>
      </c>
      <c r="G1117" t="s">
        <v>57</v>
      </c>
      <c r="H1117" t="s">
        <v>58</v>
      </c>
      <c r="I1117" s="2">
        <v>43432</v>
      </c>
      <c r="J1117" s="2">
        <v>47085</v>
      </c>
      <c r="K1117" s="2">
        <f>Tabulka_SIS_READER_HODNOCENI[[#This Row],[DOKDYAKRED]]-365</f>
        <v>46720</v>
      </c>
      <c r="L1117" s="3">
        <v>2027</v>
      </c>
      <c r="M1117" s="3" t="str">
        <f>Tabulka_SIS_READER_HODNOCENI[[#This Row],[DOKDYPODAT ROK]]&amp; " květen"</f>
        <v>2027 květen</v>
      </c>
      <c r="N1117" t="s">
        <v>60</v>
      </c>
      <c r="P1117" s="3" t="s">
        <v>2903</v>
      </c>
      <c r="R1117" s="2" t="s">
        <v>2937</v>
      </c>
    </row>
    <row r="1118" spans="1:19" x14ac:dyDescent="0.25">
      <c r="A1118">
        <v>628</v>
      </c>
      <c r="B1118" t="s">
        <v>145</v>
      </c>
      <c r="C1118" t="s">
        <v>2005</v>
      </c>
      <c r="D1118" t="s">
        <v>2006</v>
      </c>
      <c r="E1118" t="s">
        <v>55</v>
      </c>
      <c r="F1118" t="s">
        <v>55</v>
      </c>
      <c r="G1118" t="s">
        <v>106</v>
      </c>
      <c r="H1118" t="s">
        <v>58</v>
      </c>
      <c r="I1118" s="2">
        <v>43432</v>
      </c>
      <c r="J1118" s="2">
        <v>47085</v>
      </c>
      <c r="K1118" s="2">
        <f>Tabulka_SIS_READER_HODNOCENI[[#This Row],[DOKDYAKRED]]-365</f>
        <v>46720</v>
      </c>
      <c r="L1118" s="3">
        <v>2027</v>
      </c>
      <c r="M1118" s="3" t="str">
        <f>Tabulka_SIS_READER_HODNOCENI[[#This Row],[DOKDYPODAT ROK]]&amp; " květen"</f>
        <v>2027 květen</v>
      </c>
      <c r="N1118" t="s">
        <v>60</v>
      </c>
      <c r="P1118" s="3" t="s">
        <v>2903</v>
      </c>
      <c r="R1118" s="2" t="s">
        <v>2937</v>
      </c>
      <c r="S1118">
        <v>276</v>
      </c>
    </row>
    <row r="1119" spans="1:19" x14ac:dyDescent="0.25">
      <c r="A1119">
        <v>630</v>
      </c>
      <c r="B1119" t="s">
        <v>145</v>
      </c>
      <c r="C1119" t="s">
        <v>2005</v>
      </c>
      <c r="D1119" t="s">
        <v>2006</v>
      </c>
      <c r="E1119" t="s">
        <v>55</v>
      </c>
      <c r="F1119" t="s">
        <v>56</v>
      </c>
      <c r="G1119" t="s">
        <v>106</v>
      </c>
      <c r="H1119" t="s">
        <v>58</v>
      </c>
      <c r="I1119" s="2">
        <v>43432</v>
      </c>
      <c r="J1119" s="2">
        <v>47085</v>
      </c>
      <c r="K1119" s="2">
        <f>Tabulka_SIS_READER_HODNOCENI[[#This Row],[DOKDYAKRED]]-365</f>
        <v>46720</v>
      </c>
      <c r="L1119" s="3">
        <v>2027</v>
      </c>
      <c r="M1119" s="3" t="str">
        <f>Tabulka_SIS_READER_HODNOCENI[[#This Row],[DOKDYPODAT ROK]]&amp; " květen"</f>
        <v>2027 květen</v>
      </c>
      <c r="N1119" t="s">
        <v>60</v>
      </c>
      <c r="P1119" s="3" t="s">
        <v>2903</v>
      </c>
      <c r="R1119" s="2" t="s">
        <v>2937</v>
      </c>
      <c r="S1119">
        <v>276</v>
      </c>
    </row>
    <row r="1120" spans="1:19" x14ac:dyDescent="0.25">
      <c r="A1120">
        <v>629</v>
      </c>
      <c r="B1120" t="s">
        <v>145</v>
      </c>
      <c r="C1120" t="s">
        <v>2003</v>
      </c>
      <c r="D1120" t="s">
        <v>924</v>
      </c>
      <c r="E1120" t="s">
        <v>55</v>
      </c>
      <c r="F1120" t="s">
        <v>56</v>
      </c>
      <c r="G1120" t="s">
        <v>57</v>
      </c>
      <c r="H1120" t="s">
        <v>58</v>
      </c>
      <c r="I1120" s="2">
        <v>43432</v>
      </c>
      <c r="J1120" s="2">
        <v>47085</v>
      </c>
      <c r="K1120" s="2">
        <f>Tabulka_SIS_READER_HODNOCENI[[#This Row],[DOKDYAKRED]]-365</f>
        <v>46720</v>
      </c>
      <c r="L1120" s="3">
        <v>2027</v>
      </c>
      <c r="M1120" s="3" t="str">
        <f>Tabulka_SIS_READER_HODNOCENI[[#This Row],[DOKDYPODAT ROK]]&amp; " květen"</f>
        <v>2027 květen</v>
      </c>
      <c r="N1120" t="s">
        <v>60</v>
      </c>
      <c r="P1120" s="3" t="s">
        <v>2903</v>
      </c>
      <c r="R1120" s="2" t="s">
        <v>2937</v>
      </c>
      <c r="S1120">
        <v>276</v>
      </c>
    </row>
    <row r="1121" spans="1:19" x14ac:dyDescent="0.25">
      <c r="A1121">
        <v>1407</v>
      </c>
      <c r="B1121" t="s">
        <v>177</v>
      </c>
      <c r="C1121" t="s">
        <v>2007</v>
      </c>
      <c r="D1121" t="s">
        <v>2008</v>
      </c>
      <c r="E1121" t="s">
        <v>73</v>
      </c>
      <c r="F1121" t="s">
        <v>55</v>
      </c>
      <c r="G1121" t="s">
        <v>57</v>
      </c>
      <c r="H1121" t="s">
        <v>74</v>
      </c>
      <c r="I1121" s="2">
        <v>43943</v>
      </c>
      <c r="J1121" s="2">
        <v>47595</v>
      </c>
      <c r="K1121" s="2">
        <f>Tabulka_SIS_READER_HODNOCENI[[#This Row],[DOKDYAKRED]]-365</f>
        <v>47230</v>
      </c>
      <c r="L1121" s="3">
        <v>2029</v>
      </c>
      <c r="M1121" s="3" t="str">
        <f>Tabulka_SIS_READER_HODNOCENI[[#This Row],[DOKDYPODAT ROK]]&amp; " březen"</f>
        <v>2029 březen</v>
      </c>
      <c r="N1121" t="s">
        <v>60</v>
      </c>
      <c r="P1121" s="3" t="s">
        <v>2903</v>
      </c>
      <c r="R1121" s="2" t="s">
        <v>2937</v>
      </c>
    </row>
    <row r="1122" spans="1:19" x14ac:dyDescent="0.25">
      <c r="A1122">
        <v>1625</v>
      </c>
      <c r="B1122" t="s">
        <v>177</v>
      </c>
      <c r="C1122" t="s">
        <v>2007</v>
      </c>
      <c r="D1122" t="s">
        <v>2008</v>
      </c>
      <c r="E1122" t="s">
        <v>73</v>
      </c>
      <c r="F1122" t="s">
        <v>56</v>
      </c>
      <c r="G1122" t="s">
        <v>57</v>
      </c>
      <c r="H1122" t="s">
        <v>74</v>
      </c>
      <c r="I1122" s="2">
        <v>43943</v>
      </c>
      <c r="J1122" s="2">
        <v>47595</v>
      </c>
      <c r="K1122" s="2">
        <f>Tabulka_SIS_READER_HODNOCENI[[#This Row],[DOKDYAKRED]]-365</f>
        <v>47230</v>
      </c>
      <c r="L1122" s="3">
        <v>2029</v>
      </c>
      <c r="M1122" s="3" t="str">
        <f>Tabulka_SIS_READER_HODNOCENI[[#This Row],[DOKDYPODAT ROK]]&amp; " březen"</f>
        <v>2029 březen</v>
      </c>
      <c r="N1122" t="s">
        <v>60</v>
      </c>
      <c r="P1122" s="3" t="s">
        <v>2903</v>
      </c>
      <c r="R1122" s="2" t="s">
        <v>2937</v>
      </c>
      <c r="S1122">
        <v>1407</v>
      </c>
    </row>
    <row r="1123" spans="1:19" x14ac:dyDescent="0.25">
      <c r="A1123">
        <v>1000</v>
      </c>
      <c r="B1123" t="s">
        <v>155</v>
      </c>
      <c r="C1123" t="s">
        <v>2011</v>
      </c>
      <c r="D1123" t="s">
        <v>1662</v>
      </c>
      <c r="E1123" t="s">
        <v>85</v>
      </c>
      <c r="F1123" t="s">
        <v>55</v>
      </c>
      <c r="G1123" t="s">
        <v>57</v>
      </c>
      <c r="H1123" t="s">
        <v>86</v>
      </c>
      <c r="I1123" s="2">
        <v>43635</v>
      </c>
      <c r="J1123" s="2">
        <v>47288</v>
      </c>
      <c r="K1123" s="2">
        <f>Tabulka_SIS_READER_HODNOCENI[[#This Row],[DOKDYAKRED]]-365</f>
        <v>46923</v>
      </c>
      <c r="L1123" s="3">
        <v>2028</v>
      </c>
      <c r="M1123" s="3" t="str">
        <f>Tabulka_SIS_READER_HODNOCENI[[#This Row],[DOKDYPODAT ROK]]&amp; " březen"</f>
        <v>2028 březen</v>
      </c>
      <c r="N1123" t="s">
        <v>60</v>
      </c>
      <c r="P1123" s="3" t="s">
        <v>2903</v>
      </c>
      <c r="R1123" s="2" t="s">
        <v>2937</v>
      </c>
    </row>
    <row r="1124" spans="1:19" x14ac:dyDescent="0.25">
      <c r="A1124">
        <v>1243</v>
      </c>
      <c r="B1124" t="s">
        <v>155</v>
      </c>
      <c r="C1124" t="s">
        <v>2013</v>
      </c>
      <c r="D1124" t="s">
        <v>1665</v>
      </c>
      <c r="E1124" t="s">
        <v>85</v>
      </c>
      <c r="F1124" t="s">
        <v>55</v>
      </c>
      <c r="G1124" t="s">
        <v>106</v>
      </c>
      <c r="H1124" t="s">
        <v>86</v>
      </c>
      <c r="I1124" s="2">
        <v>43635</v>
      </c>
      <c r="J1124" s="2">
        <v>47288</v>
      </c>
      <c r="K1124" s="2">
        <f>Tabulka_SIS_READER_HODNOCENI[[#This Row],[DOKDYAKRED]]-365</f>
        <v>46923</v>
      </c>
      <c r="L1124" s="3">
        <v>2028</v>
      </c>
      <c r="M1124" s="3" t="str">
        <f>Tabulka_SIS_READER_HODNOCENI[[#This Row],[DOKDYPODAT ROK]]&amp; " březen"</f>
        <v>2028 březen</v>
      </c>
      <c r="N1124" t="s">
        <v>60</v>
      </c>
      <c r="P1124" s="3" t="s">
        <v>2903</v>
      </c>
      <c r="R1124" s="2" t="s">
        <v>2937</v>
      </c>
      <c r="S1124">
        <v>1000</v>
      </c>
    </row>
    <row r="1125" spans="1:19" x14ac:dyDescent="0.25">
      <c r="A1125">
        <v>846</v>
      </c>
      <c r="B1125" t="s">
        <v>155</v>
      </c>
      <c r="C1125" t="s">
        <v>2014</v>
      </c>
      <c r="D1125" t="s">
        <v>2015</v>
      </c>
      <c r="E1125" t="s">
        <v>85</v>
      </c>
      <c r="F1125" t="s">
        <v>55</v>
      </c>
      <c r="G1125" t="s">
        <v>57</v>
      </c>
      <c r="H1125" t="s">
        <v>86</v>
      </c>
      <c r="I1125" s="2">
        <v>43661</v>
      </c>
      <c r="J1125" s="2">
        <v>47314</v>
      </c>
      <c r="K1125" s="2">
        <f>Tabulka_SIS_READER_HODNOCENI[[#This Row],[DOKDYAKRED]]-365</f>
        <v>46949</v>
      </c>
      <c r="L1125" s="3">
        <v>2028</v>
      </c>
      <c r="M1125" s="3" t="str">
        <f>Tabulka_SIS_READER_HODNOCENI[[#This Row],[DOKDYPODAT ROK]]&amp; " březen"</f>
        <v>2028 březen</v>
      </c>
      <c r="N1125" t="s">
        <v>60</v>
      </c>
      <c r="P1125" s="3" t="s">
        <v>2903</v>
      </c>
      <c r="R1125" s="2" t="s">
        <v>2937</v>
      </c>
    </row>
    <row r="1126" spans="1:19" x14ac:dyDescent="0.25">
      <c r="A1126">
        <v>1253</v>
      </c>
      <c r="B1126" t="s">
        <v>155</v>
      </c>
      <c r="C1126" t="s">
        <v>2017</v>
      </c>
      <c r="D1126" t="s">
        <v>2018</v>
      </c>
      <c r="E1126" t="s">
        <v>85</v>
      </c>
      <c r="F1126" t="s">
        <v>55</v>
      </c>
      <c r="G1126" t="s">
        <v>106</v>
      </c>
      <c r="H1126" t="s">
        <v>86</v>
      </c>
      <c r="I1126" s="2">
        <v>43661</v>
      </c>
      <c r="J1126" s="2">
        <v>47314</v>
      </c>
      <c r="K1126" s="2">
        <f>Tabulka_SIS_READER_HODNOCENI[[#This Row],[DOKDYAKRED]]-365</f>
        <v>46949</v>
      </c>
      <c r="L1126" s="3">
        <v>2028</v>
      </c>
      <c r="M1126" s="3" t="str">
        <f>Tabulka_SIS_READER_HODNOCENI[[#This Row],[DOKDYPODAT ROK]]&amp; " březen"</f>
        <v>2028 březen</v>
      </c>
      <c r="N1126" t="s">
        <v>60</v>
      </c>
      <c r="P1126" s="3" t="s">
        <v>2903</v>
      </c>
      <c r="R1126" s="2" t="s">
        <v>2937</v>
      </c>
      <c r="S1126">
        <v>846</v>
      </c>
    </row>
    <row r="1127" spans="1:19" x14ac:dyDescent="0.25">
      <c r="A1127">
        <v>1854</v>
      </c>
      <c r="B1127" t="s">
        <v>151</v>
      </c>
      <c r="C1127" t="s">
        <v>2019</v>
      </c>
      <c r="D1127" t="s">
        <v>1849</v>
      </c>
      <c r="E1127" t="s">
        <v>55</v>
      </c>
      <c r="F1127" t="s">
        <v>56</v>
      </c>
      <c r="G1127" t="s">
        <v>57</v>
      </c>
      <c r="H1127" t="s">
        <v>58</v>
      </c>
      <c r="I1127" s="2">
        <v>44118</v>
      </c>
      <c r="J1127" s="2">
        <v>45944</v>
      </c>
      <c r="K1127" s="2">
        <f>Tabulka_SIS_READER_HODNOCENI[[#This Row],[DOKDYAKRED]]-365</f>
        <v>45579</v>
      </c>
      <c r="L1127" s="3">
        <v>2024</v>
      </c>
      <c r="M1127" s="3" t="str">
        <f>Tabulka_SIS_READER_HODNOCENI[[#This Row],[DOKDYPODAT ROK]]&amp; " květen"</f>
        <v>2024 květen</v>
      </c>
      <c r="N1127" t="s">
        <v>60</v>
      </c>
      <c r="P1127" s="3" t="s">
        <v>2903</v>
      </c>
      <c r="R1127" s="2" t="s">
        <v>2937</v>
      </c>
      <c r="S1127">
        <v>1619</v>
      </c>
    </row>
    <row r="1128" spans="1:19" x14ac:dyDescent="0.25">
      <c r="A1128">
        <v>1570</v>
      </c>
      <c r="B1128" t="s">
        <v>210</v>
      </c>
      <c r="C1128" t="s">
        <v>2021</v>
      </c>
      <c r="D1128" t="s">
        <v>770</v>
      </c>
      <c r="E1128" t="s">
        <v>73</v>
      </c>
      <c r="F1128" t="s">
        <v>55</v>
      </c>
      <c r="G1128" t="s">
        <v>57</v>
      </c>
      <c r="H1128" t="s">
        <v>74</v>
      </c>
      <c r="I1128" s="2">
        <v>44006</v>
      </c>
      <c r="J1128" s="2">
        <v>47658</v>
      </c>
      <c r="K1128" s="2">
        <f>Tabulka_SIS_READER_HODNOCENI[[#This Row],[DOKDYAKRED]]-365</f>
        <v>47293</v>
      </c>
      <c r="L1128" s="3">
        <v>2029</v>
      </c>
      <c r="M1128" s="3" t="str">
        <f>Tabulka_SIS_READER_HODNOCENI[[#This Row],[DOKDYPODAT ROK]]&amp; " březen"</f>
        <v>2029 březen</v>
      </c>
      <c r="N1128" t="s">
        <v>60</v>
      </c>
      <c r="P1128" s="3" t="s">
        <v>2903</v>
      </c>
      <c r="R1128" s="2" t="s">
        <v>2937</v>
      </c>
    </row>
    <row r="1129" spans="1:19" x14ac:dyDescent="0.25">
      <c r="A1129">
        <v>136</v>
      </c>
      <c r="B1129" t="s">
        <v>121</v>
      </c>
      <c r="C1129" t="s">
        <v>2023</v>
      </c>
      <c r="D1129" t="s">
        <v>2024</v>
      </c>
      <c r="E1129" t="s">
        <v>73</v>
      </c>
      <c r="F1129" t="s">
        <v>55</v>
      </c>
      <c r="G1129" t="s">
        <v>57</v>
      </c>
      <c r="H1129" t="s">
        <v>74</v>
      </c>
      <c r="I1129" s="2">
        <v>43340</v>
      </c>
      <c r="J1129" s="2">
        <v>46993</v>
      </c>
      <c r="K1129" s="2">
        <f>Tabulka_SIS_READER_HODNOCENI[[#This Row],[DOKDYAKRED]]-365</f>
        <v>46628</v>
      </c>
      <c r="L1129" s="3">
        <v>2027</v>
      </c>
      <c r="M1129" s="3" t="str">
        <f>Tabulka_SIS_READER_HODNOCENI[[#This Row],[DOKDYPODAT ROK]]&amp; " březen"</f>
        <v>2027 březen</v>
      </c>
      <c r="N1129" t="s">
        <v>60</v>
      </c>
      <c r="P1129" s="3" t="s">
        <v>2903</v>
      </c>
      <c r="R1129" s="2" t="s">
        <v>2937</v>
      </c>
    </row>
    <row r="1130" spans="1:19" x14ac:dyDescent="0.25">
      <c r="A1130">
        <v>795</v>
      </c>
      <c r="B1130" t="s">
        <v>145</v>
      </c>
      <c r="C1130" t="s">
        <v>2026</v>
      </c>
      <c r="D1130" t="s">
        <v>2027</v>
      </c>
      <c r="E1130" t="s">
        <v>85</v>
      </c>
      <c r="F1130" t="s">
        <v>55</v>
      </c>
      <c r="G1130" t="s">
        <v>57</v>
      </c>
      <c r="H1130" t="s">
        <v>86</v>
      </c>
      <c r="I1130" s="2">
        <v>43635</v>
      </c>
      <c r="J1130" s="2">
        <v>45462</v>
      </c>
      <c r="K1130" s="2">
        <f>Tabulka_SIS_READER_HODNOCENI[[#This Row],[DOKDYAKRED]]-365</f>
        <v>45097</v>
      </c>
      <c r="L1130" s="3">
        <v>2023</v>
      </c>
      <c r="M1130" s="3" t="str">
        <f>Tabulka_SIS_READER_HODNOCENI[[#This Row],[DOKDYPODAT ROK]]&amp; " březen"</f>
        <v>2023 březen</v>
      </c>
      <c r="N1130" t="s">
        <v>60</v>
      </c>
      <c r="P1130" s="3" t="s">
        <v>2903</v>
      </c>
      <c r="R1130" s="2" t="s">
        <v>2937</v>
      </c>
    </row>
    <row r="1131" spans="1:19" x14ac:dyDescent="0.25">
      <c r="A1131">
        <v>1473</v>
      </c>
      <c r="B1131" t="s">
        <v>121</v>
      </c>
      <c r="C1131" t="s">
        <v>2029</v>
      </c>
      <c r="D1131" t="s">
        <v>2030</v>
      </c>
      <c r="E1131" t="s">
        <v>85</v>
      </c>
      <c r="F1131" t="s">
        <v>55</v>
      </c>
      <c r="G1131" t="s">
        <v>106</v>
      </c>
      <c r="H1131" t="s">
        <v>86</v>
      </c>
      <c r="I1131" s="2">
        <v>43943</v>
      </c>
      <c r="J1131" s="2">
        <v>47595</v>
      </c>
      <c r="K1131" s="2">
        <f>Tabulka_SIS_READER_HODNOCENI[[#This Row],[DOKDYAKRED]]-365</f>
        <v>47230</v>
      </c>
      <c r="L1131" s="3">
        <v>2029</v>
      </c>
      <c r="M1131" s="3" t="str">
        <f>Tabulka_SIS_READER_HODNOCENI[[#This Row],[DOKDYPODAT ROK]]&amp; " březen"</f>
        <v>2029 březen</v>
      </c>
      <c r="N1131" t="s">
        <v>60</v>
      </c>
      <c r="P1131" s="3" t="s">
        <v>2903</v>
      </c>
      <c r="R1131" s="2" t="s">
        <v>2937</v>
      </c>
      <c r="S1131">
        <v>1472</v>
      </c>
    </row>
    <row r="1132" spans="1:19" x14ac:dyDescent="0.25">
      <c r="A1132">
        <v>1621</v>
      </c>
      <c r="B1132" t="s">
        <v>151</v>
      </c>
      <c r="C1132" t="s">
        <v>1369</v>
      </c>
      <c r="D1132" t="s">
        <v>511</v>
      </c>
      <c r="E1132" t="s">
        <v>55</v>
      </c>
      <c r="F1132" t="s">
        <v>55</v>
      </c>
      <c r="G1132" t="s">
        <v>57</v>
      </c>
      <c r="H1132" t="s">
        <v>58</v>
      </c>
      <c r="I1132" s="2">
        <v>44118</v>
      </c>
      <c r="J1132" s="2">
        <v>45944</v>
      </c>
      <c r="K1132" s="2">
        <f>Tabulka_SIS_READER_HODNOCENI[[#This Row],[DOKDYAKRED]]-365</f>
        <v>45579</v>
      </c>
      <c r="L1132" s="3">
        <v>2024</v>
      </c>
      <c r="M1132" s="3" t="str">
        <f>Tabulka_SIS_READER_HODNOCENI[[#This Row],[DOKDYPODAT ROK]]&amp; " květen"</f>
        <v>2024 květen</v>
      </c>
      <c r="N1132" t="s">
        <v>60</v>
      </c>
      <c r="P1132" s="3" t="s">
        <v>2903</v>
      </c>
      <c r="R1132" s="2" t="s">
        <v>2937</v>
      </c>
    </row>
    <row r="1133" spans="1:19" x14ac:dyDescent="0.25">
      <c r="A1133">
        <v>1555</v>
      </c>
      <c r="B1133" t="s">
        <v>155</v>
      </c>
      <c r="C1133" t="s">
        <v>2031</v>
      </c>
      <c r="D1133" t="s">
        <v>2032</v>
      </c>
      <c r="E1133" t="s">
        <v>85</v>
      </c>
      <c r="F1133" t="s">
        <v>55</v>
      </c>
      <c r="G1133" t="s">
        <v>57</v>
      </c>
      <c r="H1133" t="s">
        <v>86</v>
      </c>
      <c r="I1133" s="2">
        <v>43978</v>
      </c>
      <c r="J1133" s="2">
        <v>47630</v>
      </c>
      <c r="K1133" s="2">
        <f>Tabulka_SIS_READER_HODNOCENI[[#This Row],[DOKDYAKRED]]-365</f>
        <v>47265</v>
      </c>
      <c r="L1133" s="3">
        <v>2029</v>
      </c>
      <c r="M1133" s="3" t="str">
        <f>Tabulka_SIS_READER_HODNOCENI[[#This Row],[DOKDYPODAT ROK]]&amp; " březen"</f>
        <v>2029 březen</v>
      </c>
      <c r="N1133" t="s">
        <v>60</v>
      </c>
      <c r="P1133" s="3" t="s">
        <v>2903</v>
      </c>
      <c r="R1133" s="2" t="s">
        <v>2937</v>
      </c>
    </row>
    <row r="1134" spans="1:19" x14ac:dyDescent="0.25">
      <c r="A1134">
        <v>1668</v>
      </c>
      <c r="B1134" t="s">
        <v>155</v>
      </c>
      <c r="C1134" t="s">
        <v>2035</v>
      </c>
      <c r="D1134" t="s">
        <v>2036</v>
      </c>
      <c r="E1134" t="s">
        <v>85</v>
      </c>
      <c r="F1134" t="s">
        <v>55</v>
      </c>
      <c r="G1134" t="s">
        <v>106</v>
      </c>
      <c r="H1134" t="s">
        <v>86</v>
      </c>
      <c r="I1134" s="2">
        <v>43978</v>
      </c>
      <c r="J1134" s="2">
        <v>47630</v>
      </c>
      <c r="K1134" s="2">
        <f>Tabulka_SIS_READER_HODNOCENI[[#This Row],[DOKDYAKRED]]-365</f>
        <v>47265</v>
      </c>
      <c r="L1134" s="3">
        <v>2029</v>
      </c>
      <c r="M1134" s="3" t="str">
        <f>Tabulka_SIS_READER_HODNOCENI[[#This Row],[DOKDYPODAT ROK]]&amp; " březen"</f>
        <v>2029 březen</v>
      </c>
      <c r="N1134" t="s">
        <v>60</v>
      </c>
      <c r="P1134" s="3" t="s">
        <v>2903</v>
      </c>
      <c r="R1134" s="2" t="s">
        <v>2937</v>
      </c>
      <c r="S1134">
        <v>1555</v>
      </c>
    </row>
    <row r="1135" spans="1:19" x14ac:dyDescent="0.25">
      <c r="A1135">
        <v>776</v>
      </c>
      <c r="B1135" t="s">
        <v>155</v>
      </c>
      <c r="C1135" t="s">
        <v>2037</v>
      </c>
      <c r="D1135" t="s">
        <v>2038</v>
      </c>
      <c r="E1135" t="s">
        <v>55</v>
      </c>
      <c r="F1135" t="s">
        <v>55</v>
      </c>
      <c r="G1135" t="s">
        <v>57</v>
      </c>
      <c r="H1135" t="s">
        <v>58</v>
      </c>
      <c r="I1135" s="2">
        <v>43761</v>
      </c>
      <c r="J1135" s="2">
        <v>47414</v>
      </c>
      <c r="K1135" s="2">
        <f>Tabulka_SIS_READER_HODNOCENI[[#This Row],[DOKDYAKRED]]-365</f>
        <v>47049</v>
      </c>
      <c r="L1135" s="3">
        <v>2028</v>
      </c>
      <c r="M1135" s="3" t="str">
        <f>Tabulka_SIS_READER_HODNOCENI[[#This Row],[DOKDYPODAT ROK]]&amp; " květen"</f>
        <v>2028 květen</v>
      </c>
      <c r="N1135" t="s">
        <v>60</v>
      </c>
      <c r="P1135" s="3" t="s">
        <v>2903</v>
      </c>
      <c r="R1135" s="2" t="s">
        <v>2937</v>
      </c>
    </row>
    <row r="1136" spans="1:19" x14ac:dyDescent="0.25">
      <c r="A1136">
        <v>1087</v>
      </c>
      <c r="B1136" t="s">
        <v>155</v>
      </c>
      <c r="C1136" t="s">
        <v>2037</v>
      </c>
      <c r="D1136" t="s">
        <v>2038</v>
      </c>
      <c r="E1136" t="s">
        <v>55</v>
      </c>
      <c r="F1136" t="s">
        <v>56</v>
      </c>
      <c r="G1136" t="s">
        <v>57</v>
      </c>
      <c r="H1136" t="s">
        <v>58</v>
      </c>
      <c r="I1136" s="2">
        <v>43761</v>
      </c>
      <c r="J1136" s="2">
        <v>47414</v>
      </c>
      <c r="K1136" s="2">
        <f>Tabulka_SIS_READER_HODNOCENI[[#This Row],[DOKDYAKRED]]-365</f>
        <v>47049</v>
      </c>
      <c r="L1136" s="3">
        <v>2028</v>
      </c>
      <c r="M1136" s="3" t="str">
        <f>Tabulka_SIS_READER_HODNOCENI[[#This Row],[DOKDYPODAT ROK]]&amp; " květen"</f>
        <v>2028 květen</v>
      </c>
      <c r="N1136" t="s">
        <v>60</v>
      </c>
      <c r="P1136" s="3" t="s">
        <v>2903</v>
      </c>
      <c r="R1136" s="2" t="s">
        <v>2937</v>
      </c>
      <c r="S1136">
        <v>776</v>
      </c>
    </row>
    <row r="1137" spans="1:19" x14ac:dyDescent="0.25">
      <c r="A1137">
        <v>847</v>
      </c>
      <c r="B1137" t="s">
        <v>155</v>
      </c>
      <c r="C1137" t="s">
        <v>2041</v>
      </c>
      <c r="D1137" t="s">
        <v>817</v>
      </c>
      <c r="E1137" t="s">
        <v>85</v>
      </c>
      <c r="F1137" t="s">
        <v>55</v>
      </c>
      <c r="G1137" t="s">
        <v>57</v>
      </c>
      <c r="H1137" t="s">
        <v>86</v>
      </c>
      <c r="I1137" s="2">
        <v>43635</v>
      </c>
      <c r="J1137" s="2">
        <v>47288</v>
      </c>
      <c r="K1137" s="2">
        <f>Tabulka_SIS_READER_HODNOCENI[[#This Row],[DOKDYAKRED]]-365</f>
        <v>46923</v>
      </c>
      <c r="L1137" s="3">
        <v>2028</v>
      </c>
      <c r="M1137" s="3" t="str">
        <f>Tabulka_SIS_READER_HODNOCENI[[#This Row],[DOKDYPODAT ROK]]&amp; " březen"</f>
        <v>2028 březen</v>
      </c>
      <c r="N1137" t="s">
        <v>60</v>
      </c>
      <c r="P1137" s="3" t="s">
        <v>2903</v>
      </c>
      <c r="R1137" s="2" t="s">
        <v>2937</v>
      </c>
    </row>
    <row r="1138" spans="1:19" x14ac:dyDescent="0.25">
      <c r="A1138">
        <v>392</v>
      </c>
      <c r="B1138" t="s">
        <v>70</v>
      </c>
      <c r="C1138" t="s">
        <v>2043</v>
      </c>
      <c r="D1138" t="s">
        <v>1524</v>
      </c>
      <c r="E1138" t="s">
        <v>85</v>
      </c>
      <c r="F1138" t="s">
        <v>55</v>
      </c>
      <c r="G1138" t="s">
        <v>57</v>
      </c>
      <c r="H1138" t="s">
        <v>86</v>
      </c>
      <c r="I1138" s="2">
        <v>43364</v>
      </c>
      <c r="J1138" s="2">
        <v>47017</v>
      </c>
      <c r="K1138" s="2">
        <f>Tabulka_SIS_READER_HODNOCENI[[#This Row],[DOKDYAKRED]]-365</f>
        <v>46652</v>
      </c>
      <c r="L1138" s="3">
        <v>2027</v>
      </c>
      <c r="M1138" s="3" t="str">
        <f>Tabulka_SIS_READER_HODNOCENI[[#This Row],[DOKDYPODAT ROK]]&amp; " březen"</f>
        <v>2027 březen</v>
      </c>
      <c r="N1138" t="s">
        <v>60</v>
      </c>
      <c r="O1138" s="2">
        <v>45291</v>
      </c>
      <c r="P1138" s="3" t="s">
        <v>2911</v>
      </c>
      <c r="R1138" s="2" t="s">
        <v>2937</v>
      </c>
    </row>
    <row r="1139" spans="1:19" x14ac:dyDescent="0.25">
      <c r="A1139">
        <v>393</v>
      </c>
      <c r="B1139" t="s">
        <v>70</v>
      </c>
      <c r="C1139" t="s">
        <v>2043</v>
      </c>
      <c r="D1139" t="s">
        <v>1524</v>
      </c>
      <c r="E1139" t="s">
        <v>85</v>
      </c>
      <c r="F1139" t="s">
        <v>56</v>
      </c>
      <c r="G1139" t="s">
        <v>57</v>
      </c>
      <c r="H1139" t="s">
        <v>86</v>
      </c>
      <c r="I1139" s="2">
        <v>43364</v>
      </c>
      <c r="J1139" s="2">
        <v>47017</v>
      </c>
      <c r="K1139" s="2">
        <f>Tabulka_SIS_READER_HODNOCENI[[#This Row],[DOKDYAKRED]]-365</f>
        <v>46652</v>
      </c>
      <c r="L1139" s="3">
        <v>2027</v>
      </c>
      <c r="M1139" s="3" t="str">
        <f>Tabulka_SIS_READER_HODNOCENI[[#This Row],[DOKDYPODAT ROK]]&amp; " březen"</f>
        <v>2027 březen</v>
      </c>
      <c r="N1139" t="s">
        <v>60</v>
      </c>
      <c r="O1139" s="2">
        <v>45291</v>
      </c>
      <c r="P1139" s="3" t="s">
        <v>2911</v>
      </c>
      <c r="R1139" s="2" t="s">
        <v>2937</v>
      </c>
      <c r="S1139">
        <v>392</v>
      </c>
    </row>
    <row r="1140" spans="1:19" x14ac:dyDescent="0.25">
      <c r="A1140">
        <v>1015</v>
      </c>
      <c r="B1140" t="s">
        <v>70</v>
      </c>
      <c r="C1140" t="s">
        <v>2045</v>
      </c>
      <c r="D1140" t="s">
        <v>2046</v>
      </c>
      <c r="E1140" t="s">
        <v>73</v>
      </c>
      <c r="F1140" t="s">
        <v>55</v>
      </c>
      <c r="G1140" t="s">
        <v>57</v>
      </c>
      <c r="H1140" t="s">
        <v>74</v>
      </c>
      <c r="I1140" s="2">
        <v>43607</v>
      </c>
      <c r="J1140" s="2">
        <v>47260</v>
      </c>
      <c r="K1140" s="2">
        <f>Tabulka_SIS_READER_HODNOCENI[[#This Row],[DOKDYAKRED]]-365</f>
        <v>46895</v>
      </c>
      <c r="L1140" s="3">
        <v>2028</v>
      </c>
      <c r="M1140" s="3" t="str">
        <f>Tabulka_SIS_READER_HODNOCENI[[#This Row],[DOKDYPODAT ROK]]&amp; " březen"</f>
        <v>2028 březen</v>
      </c>
      <c r="N1140" t="s">
        <v>60</v>
      </c>
      <c r="O1140" s="2">
        <v>44712</v>
      </c>
      <c r="P1140" s="3" t="s">
        <v>2907</v>
      </c>
      <c r="R1140" s="2" t="s">
        <v>2937</v>
      </c>
    </row>
    <row r="1141" spans="1:19" x14ac:dyDescent="0.25">
      <c r="A1141">
        <v>1174</v>
      </c>
      <c r="B1141" t="s">
        <v>155</v>
      </c>
      <c r="C1141" t="s">
        <v>2048</v>
      </c>
      <c r="D1141" t="s">
        <v>820</v>
      </c>
      <c r="E1141" t="s">
        <v>85</v>
      </c>
      <c r="F1141" t="s">
        <v>55</v>
      </c>
      <c r="G1141" t="s">
        <v>106</v>
      </c>
      <c r="H1141" t="s">
        <v>86</v>
      </c>
      <c r="I1141" s="2">
        <v>43635</v>
      </c>
      <c r="J1141" s="2">
        <v>47288</v>
      </c>
      <c r="K1141" s="2">
        <f>Tabulka_SIS_READER_HODNOCENI[[#This Row],[DOKDYAKRED]]-365</f>
        <v>46923</v>
      </c>
      <c r="L1141" s="3">
        <v>2028</v>
      </c>
      <c r="M1141" s="3" t="str">
        <f>Tabulka_SIS_READER_HODNOCENI[[#This Row],[DOKDYPODAT ROK]]&amp; " březen"</f>
        <v>2028 březen</v>
      </c>
      <c r="N1141" t="s">
        <v>60</v>
      </c>
      <c r="P1141" s="3" t="s">
        <v>2903</v>
      </c>
      <c r="R1141" s="2" t="s">
        <v>2937</v>
      </c>
      <c r="S1141">
        <v>847</v>
      </c>
    </row>
    <row r="1142" spans="1:19" x14ac:dyDescent="0.25">
      <c r="A1142">
        <v>743</v>
      </c>
      <c r="B1142" t="s">
        <v>155</v>
      </c>
      <c r="C1142" t="s">
        <v>2049</v>
      </c>
      <c r="D1142" t="s">
        <v>822</v>
      </c>
      <c r="E1142" t="s">
        <v>73</v>
      </c>
      <c r="F1142" t="s">
        <v>55</v>
      </c>
      <c r="G1142" t="s">
        <v>57</v>
      </c>
      <c r="H1142" t="s">
        <v>74</v>
      </c>
      <c r="I1142" s="2">
        <v>43635</v>
      </c>
      <c r="J1142" s="2">
        <v>47288</v>
      </c>
      <c r="K1142" s="2">
        <f>Tabulka_SIS_READER_HODNOCENI[[#This Row],[DOKDYAKRED]]-365</f>
        <v>46923</v>
      </c>
      <c r="L1142" s="3">
        <v>2028</v>
      </c>
      <c r="M1142" s="3" t="str">
        <f>Tabulka_SIS_READER_HODNOCENI[[#This Row],[DOKDYPODAT ROK]]&amp; " březen"</f>
        <v>2028 březen</v>
      </c>
      <c r="N1142" t="s">
        <v>60</v>
      </c>
      <c r="P1142" s="3" t="s">
        <v>2903</v>
      </c>
      <c r="R1142" s="2" t="s">
        <v>2937</v>
      </c>
    </row>
    <row r="1143" spans="1:19" x14ac:dyDescent="0.25">
      <c r="A1143">
        <v>813</v>
      </c>
      <c r="B1143" t="s">
        <v>145</v>
      </c>
      <c r="C1143" t="s">
        <v>2051</v>
      </c>
      <c r="D1143" t="s">
        <v>2052</v>
      </c>
      <c r="E1143" t="s">
        <v>85</v>
      </c>
      <c r="F1143" t="s">
        <v>55</v>
      </c>
      <c r="G1143" t="s">
        <v>57</v>
      </c>
      <c r="H1143" t="s">
        <v>86</v>
      </c>
      <c r="I1143" s="2">
        <v>43635</v>
      </c>
      <c r="J1143" s="2">
        <v>47288</v>
      </c>
      <c r="K1143" s="2">
        <f>Tabulka_SIS_READER_HODNOCENI[[#This Row],[DOKDYAKRED]]-365</f>
        <v>46923</v>
      </c>
      <c r="L1143" s="3">
        <v>2028</v>
      </c>
      <c r="M1143" s="3" t="str">
        <f>Tabulka_SIS_READER_HODNOCENI[[#This Row],[DOKDYPODAT ROK]]&amp; " březen"</f>
        <v>2028 březen</v>
      </c>
      <c r="N1143" t="s">
        <v>60</v>
      </c>
      <c r="P1143" s="3" t="s">
        <v>2903</v>
      </c>
      <c r="R1143" s="2" t="s">
        <v>2937</v>
      </c>
    </row>
    <row r="1144" spans="1:19" x14ac:dyDescent="0.25">
      <c r="A1144">
        <v>1104</v>
      </c>
      <c r="B1144" t="s">
        <v>145</v>
      </c>
      <c r="C1144" t="s">
        <v>2055</v>
      </c>
      <c r="D1144" t="s">
        <v>2056</v>
      </c>
      <c r="E1144" t="s">
        <v>85</v>
      </c>
      <c r="F1144" t="s">
        <v>55</v>
      </c>
      <c r="G1144" t="s">
        <v>106</v>
      </c>
      <c r="H1144" t="s">
        <v>86</v>
      </c>
      <c r="I1144" s="2">
        <v>43635</v>
      </c>
      <c r="J1144" s="2">
        <v>47288</v>
      </c>
      <c r="K1144" s="2">
        <f>Tabulka_SIS_READER_HODNOCENI[[#This Row],[DOKDYAKRED]]-365</f>
        <v>46923</v>
      </c>
      <c r="L1144" s="3">
        <v>2028</v>
      </c>
      <c r="M1144" s="3" t="str">
        <f>Tabulka_SIS_READER_HODNOCENI[[#This Row],[DOKDYPODAT ROK]]&amp; " březen"</f>
        <v>2028 březen</v>
      </c>
      <c r="N1144" t="s">
        <v>60</v>
      </c>
      <c r="P1144" s="3" t="s">
        <v>2903</v>
      </c>
      <c r="R1144" s="2" t="s">
        <v>2937</v>
      </c>
      <c r="S1144">
        <v>813</v>
      </c>
    </row>
    <row r="1145" spans="1:19" x14ac:dyDescent="0.25">
      <c r="A1145">
        <v>1240</v>
      </c>
      <c r="B1145" t="s">
        <v>155</v>
      </c>
      <c r="C1145" t="s">
        <v>2057</v>
      </c>
      <c r="D1145" t="s">
        <v>826</v>
      </c>
      <c r="E1145" t="s">
        <v>73</v>
      </c>
      <c r="F1145" t="s">
        <v>55</v>
      </c>
      <c r="G1145" t="s">
        <v>106</v>
      </c>
      <c r="H1145" t="s">
        <v>74</v>
      </c>
      <c r="I1145" s="2">
        <v>43635</v>
      </c>
      <c r="J1145" s="2">
        <v>47288</v>
      </c>
      <c r="K1145" s="2">
        <f>Tabulka_SIS_READER_HODNOCENI[[#This Row],[DOKDYAKRED]]-365</f>
        <v>46923</v>
      </c>
      <c r="L1145" s="3">
        <v>2028</v>
      </c>
      <c r="M1145" s="3" t="str">
        <f>Tabulka_SIS_READER_HODNOCENI[[#This Row],[DOKDYPODAT ROK]]&amp; " březen"</f>
        <v>2028 březen</v>
      </c>
      <c r="N1145" t="s">
        <v>60</v>
      </c>
      <c r="P1145" s="3" t="s">
        <v>2903</v>
      </c>
      <c r="R1145" s="2" t="s">
        <v>2937</v>
      </c>
      <c r="S1145">
        <v>743</v>
      </c>
    </row>
    <row r="1146" spans="1:19" x14ac:dyDescent="0.25">
      <c r="A1146">
        <v>884</v>
      </c>
      <c r="B1146" t="s">
        <v>155</v>
      </c>
      <c r="C1146" t="s">
        <v>2058</v>
      </c>
      <c r="D1146" t="s">
        <v>2059</v>
      </c>
      <c r="E1146" t="s">
        <v>85</v>
      </c>
      <c r="F1146" t="s">
        <v>55</v>
      </c>
      <c r="G1146" t="s">
        <v>57</v>
      </c>
      <c r="H1146" t="s">
        <v>86</v>
      </c>
      <c r="I1146" s="2">
        <v>43661</v>
      </c>
      <c r="J1146" s="2">
        <v>47314</v>
      </c>
      <c r="K1146" s="2">
        <f>Tabulka_SIS_READER_HODNOCENI[[#This Row],[DOKDYAKRED]]-365</f>
        <v>46949</v>
      </c>
      <c r="L1146" s="3">
        <v>2028</v>
      </c>
      <c r="M1146" s="3" t="str">
        <f>Tabulka_SIS_READER_HODNOCENI[[#This Row],[DOKDYPODAT ROK]]&amp; " březen"</f>
        <v>2028 březen</v>
      </c>
      <c r="N1146" t="s">
        <v>60</v>
      </c>
      <c r="P1146" s="3" t="s">
        <v>2903</v>
      </c>
      <c r="R1146" s="2" t="s">
        <v>2937</v>
      </c>
    </row>
    <row r="1147" spans="1:19" x14ac:dyDescent="0.25">
      <c r="A1147">
        <v>891</v>
      </c>
      <c r="B1147" t="s">
        <v>63</v>
      </c>
      <c r="C1147" t="s">
        <v>2061</v>
      </c>
      <c r="D1147" t="s">
        <v>1769</v>
      </c>
      <c r="E1147" t="s">
        <v>55</v>
      </c>
      <c r="F1147" t="s">
        <v>55</v>
      </c>
      <c r="G1147" t="s">
        <v>57</v>
      </c>
      <c r="H1147" t="s">
        <v>58</v>
      </c>
      <c r="I1147" s="2">
        <v>43810</v>
      </c>
      <c r="J1147" s="2">
        <v>47463</v>
      </c>
      <c r="K1147" s="2">
        <f>Tabulka_SIS_READER_HODNOCENI[[#This Row],[DOKDYAKRED]]-365</f>
        <v>47098</v>
      </c>
      <c r="L1147" s="3">
        <v>2028</v>
      </c>
      <c r="M1147" s="3" t="str">
        <f>Tabulka_SIS_READER_HODNOCENI[[#This Row],[DOKDYPODAT ROK]]&amp; " květen"</f>
        <v>2028 květen</v>
      </c>
      <c r="N1147" t="s">
        <v>60</v>
      </c>
      <c r="P1147" s="3" t="s">
        <v>2903</v>
      </c>
      <c r="R1147" s="2" t="s">
        <v>2937</v>
      </c>
    </row>
    <row r="1148" spans="1:19" x14ac:dyDescent="0.25">
      <c r="A1148">
        <v>891</v>
      </c>
      <c r="B1148" t="s">
        <v>89</v>
      </c>
      <c r="C1148" t="s">
        <v>2061</v>
      </c>
      <c r="D1148" t="s">
        <v>1769</v>
      </c>
      <c r="E1148" t="s">
        <v>55</v>
      </c>
      <c r="F1148" t="s">
        <v>55</v>
      </c>
      <c r="G1148" t="s">
        <v>57</v>
      </c>
      <c r="H1148" t="s">
        <v>58</v>
      </c>
      <c r="I1148" s="2">
        <v>43810</v>
      </c>
      <c r="J1148" s="2">
        <v>47463</v>
      </c>
      <c r="K1148" s="2">
        <f>Tabulka_SIS_READER_HODNOCENI[[#This Row],[DOKDYAKRED]]-365</f>
        <v>47098</v>
      </c>
      <c r="L1148" s="3">
        <v>2028</v>
      </c>
      <c r="M1148" s="3" t="str">
        <f>Tabulka_SIS_READER_HODNOCENI[[#This Row],[DOKDYPODAT ROK]]&amp; " květen"</f>
        <v>2028 květen</v>
      </c>
      <c r="N1148" t="s">
        <v>60</v>
      </c>
      <c r="P1148" s="3" t="s">
        <v>2903</v>
      </c>
      <c r="R1148" s="2" t="s">
        <v>2937</v>
      </c>
    </row>
    <row r="1149" spans="1:19" x14ac:dyDescent="0.25">
      <c r="A1149">
        <v>891</v>
      </c>
      <c r="B1149" t="s">
        <v>69</v>
      </c>
      <c r="C1149" t="s">
        <v>2061</v>
      </c>
      <c r="D1149" t="s">
        <v>1769</v>
      </c>
      <c r="E1149" t="s">
        <v>55</v>
      </c>
      <c r="F1149" t="s">
        <v>55</v>
      </c>
      <c r="G1149" t="s">
        <v>57</v>
      </c>
      <c r="H1149" t="s">
        <v>58</v>
      </c>
      <c r="I1149" s="2">
        <v>43810</v>
      </c>
      <c r="J1149" s="2">
        <v>47463</v>
      </c>
      <c r="K1149" s="2">
        <f>Tabulka_SIS_READER_HODNOCENI[[#This Row],[DOKDYAKRED]]-365</f>
        <v>47098</v>
      </c>
      <c r="L1149" s="3">
        <v>2028</v>
      </c>
      <c r="M1149" s="3" t="str">
        <f>Tabulka_SIS_READER_HODNOCENI[[#This Row],[DOKDYPODAT ROK]]&amp; " květen"</f>
        <v>2028 květen</v>
      </c>
      <c r="N1149" t="s">
        <v>60</v>
      </c>
      <c r="P1149" s="3" t="s">
        <v>2903</v>
      </c>
      <c r="R1149" s="2" t="s">
        <v>2937</v>
      </c>
    </row>
    <row r="1150" spans="1:19" x14ac:dyDescent="0.25">
      <c r="A1150">
        <v>906</v>
      </c>
      <c r="B1150" t="s">
        <v>63</v>
      </c>
      <c r="C1150" t="s">
        <v>2064</v>
      </c>
      <c r="D1150" t="s">
        <v>1772</v>
      </c>
      <c r="E1150" t="s">
        <v>55</v>
      </c>
      <c r="F1150" t="s">
        <v>55</v>
      </c>
      <c r="G1150" t="s">
        <v>106</v>
      </c>
      <c r="H1150" t="s">
        <v>58</v>
      </c>
      <c r="I1150" s="2">
        <v>43810</v>
      </c>
      <c r="J1150" s="2">
        <v>47463</v>
      </c>
      <c r="K1150" s="2">
        <f>Tabulka_SIS_READER_HODNOCENI[[#This Row],[DOKDYAKRED]]-365</f>
        <v>47098</v>
      </c>
      <c r="L1150" s="3">
        <v>2028</v>
      </c>
      <c r="M1150" s="3" t="str">
        <f>Tabulka_SIS_READER_HODNOCENI[[#This Row],[DOKDYPODAT ROK]]&amp; " květen"</f>
        <v>2028 květen</v>
      </c>
      <c r="N1150" t="s">
        <v>60</v>
      </c>
      <c r="P1150" s="3" t="s">
        <v>2903</v>
      </c>
      <c r="R1150" s="2" t="s">
        <v>2937</v>
      </c>
      <c r="S1150">
        <v>891</v>
      </c>
    </row>
    <row r="1151" spans="1:19" x14ac:dyDescent="0.25">
      <c r="A1151">
        <v>905</v>
      </c>
      <c r="B1151" t="s">
        <v>63</v>
      </c>
      <c r="C1151" t="s">
        <v>2061</v>
      </c>
      <c r="D1151" t="s">
        <v>1769</v>
      </c>
      <c r="E1151" t="s">
        <v>55</v>
      </c>
      <c r="F1151" t="s">
        <v>56</v>
      </c>
      <c r="G1151" t="s">
        <v>57</v>
      </c>
      <c r="H1151" t="s">
        <v>58</v>
      </c>
      <c r="I1151" s="2">
        <v>43810</v>
      </c>
      <c r="J1151" s="2">
        <v>47463</v>
      </c>
      <c r="K1151" s="2">
        <f>Tabulka_SIS_READER_HODNOCENI[[#This Row],[DOKDYAKRED]]-365</f>
        <v>47098</v>
      </c>
      <c r="L1151" s="3">
        <v>2028</v>
      </c>
      <c r="M1151" s="3" t="str">
        <f>Tabulka_SIS_READER_HODNOCENI[[#This Row],[DOKDYPODAT ROK]]&amp; " květen"</f>
        <v>2028 květen</v>
      </c>
      <c r="N1151" t="s">
        <v>60</v>
      </c>
      <c r="P1151" s="3" t="s">
        <v>2903</v>
      </c>
      <c r="R1151" s="2" t="s">
        <v>2937</v>
      </c>
      <c r="S1151">
        <v>891</v>
      </c>
    </row>
    <row r="1152" spans="1:19" x14ac:dyDescent="0.25">
      <c r="A1152">
        <v>907</v>
      </c>
      <c r="B1152" t="s">
        <v>63</v>
      </c>
      <c r="C1152" t="s">
        <v>2064</v>
      </c>
      <c r="D1152" t="s">
        <v>1772</v>
      </c>
      <c r="E1152" t="s">
        <v>55</v>
      </c>
      <c r="F1152" t="s">
        <v>56</v>
      </c>
      <c r="G1152" t="s">
        <v>106</v>
      </c>
      <c r="H1152" t="s">
        <v>58</v>
      </c>
      <c r="I1152" s="2">
        <v>43810</v>
      </c>
      <c r="J1152" s="2">
        <v>47463</v>
      </c>
      <c r="K1152" s="2">
        <f>Tabulka_SIS_READER_HODNOCENI[[#This Row],[DOKDYAKRED]]-365</f>
        <v>47098</v>
      </c>
      <c r="L1152" s="3">
        <v>2028</v>
      </c>
      <c r="M1152" s="3" t="str">
        <f>Tabulka_SIS_READER_HODNOCENI[[#This Row],[DOKDYPODAT ROK]]&amp; " květen"</f>
        <v>2028 květen</v>
      </c>
      <c r="N1152" t="s">
        <v>60</v>
      </c>
      <c r="P1152" s="3" t="s">
        <v>2903</v>
      </c>
      <c r="R1152" s="2" t="s">
        <v>2937</v>
      </c>
      <c r="S1152">
        <v>891</v>
      </c>
    </row>
    <row r="1153" spans="1:19" x14ac:dyDescent="0.25">
      <c r="A1153">
        <v>906</v>
      </c>
      <c r="B1153" t="s">
        <v>69</v>
      </c>
      <c r="C1153" t="s">
        <v>2064</v>
      </c>
      <c r="D1153" t="s">
        <v>1772</v>
      </c>
      <c r="E1153" t="s">
        <v>55</v>
      </c>
      <c r="F1153" t="s">
        <v>55</v>
      </c>
      <c r="G1153" t="s">
        <v>106</v>
      </c>
      <c r="H1153" t="s">
        <v>58</v>
      </c>
      <c r="I1153" s="2">
        <v>43810</v>
      </c>
      <c r="J1153" s="2">
        <v>47463</v>
      </c>
      <c r="K1153" s="2">
        <f>Tabulka_SIS_READER_HODNOCENI[[#This Row],[DOKDYAKRED]]-365</f>
        <v>47098</v>
      </c>
      <c r="L1153" s="3">
        <v>2028</v>
      </c>
      <c r="M1153" s="3" t="str">
        <f>Tabulka_SIS_READER_HODNOCENI[[#This Row],[DOKDYPODAT ROK]]&amp; " květen"</f>
        <v>2028 květen</v>
      </c>
      <c r="N1153" t="s">
        <v>60</v>
      </c>
      <c r="P1153" s="3" t="s">
        <v>2903</v>
      </c>
      <c r="R1153" s="2" t="s">
        <v>2937</v>
      </c>
      <c r="S1153">
        <v>891</v>
      </c>
    </row>
    <row r="1154" spans="1:19" x14ac:dyDescent="0.25">
      <c r="A1154">
        <v>905</v>
      </c>
      <c r="B1154" t="s">
        <v>69</v>
      </c>
      <c r="C1154" t="s">
        <v>2061</v>
      </c>
      <c r="D1154" t="s">
        <v>1769</v>
      </c>
      <c r="E1154" t="s">
        <v>55</v>
      </c>
      <c r="F1154" t="s">
        <v>56</v>
      </c>
      <c r="G1154" t="s">
        <v>57</v>
      </c>
      <c r="H1154" t="s">
        <v>58</v>
      </c>
      <c r="I1154" s="2">
        <v>43810</v>
      </c>
      <c r="J1154" s="2">
        <v>47463</v>
      </c>
      <c r="K1154" s="2">
        <f>Tabulka_SIS_READER_HODNOCENI[[#This Row],[DOKDYAKRED]]-365</f>
        <v>47098</v>
      </c>
      <c r="L1154" s="3">
        <v>2028</v>
      </c>
      <c r="M1154" s="3" t="str">
        <f>Tabulka_SIS_READER_HODNOCENI[[#This Row],[DOKDYPODAT ROK]]&amp; " květen"</f>
        <v>2028 květen</v>
      </c>
      <c r="N1154" t="s">
        <v>60</v>
      </c>
      <c r="P1154" s="3" t="s">
        <v>2903</v>
      </c>
      <c r="R1154" s="2" t="s">
        <v>2937</v>
      </c>
      <c r="S1154">
        <v>891</v>
      </c>
    </row>
    <row r="1155" spans="1:19" x14ac:dyDescent="0.25">
      <c r="A1155">
        <v>907</v>
      </c>
      <c r="B1155" t="s">
        <v>69</v>
      </c>
      <c r="C1155" t="s">
        <v>2064</v>
      </c>
      <c r="D1155" t="s">
        <v>1772</v>
      </c>
      <c r="E1155" t="s">
        <v>55</v>
      </c>
      <c r="F1155" t="s">
        <v>56</v>
      </c>
      <c r="G1155" t="s">
        <v>106</v>
      </c>
      <c r="H1155" t="s">
        <v>58</v>
      </c>
      <c r="I1155" s="2">
        <v>43810</v>
      </c>
      <c r="J1155" s="2">
        <v>47463</v>
      </c>
      <c r="K1155" s="2">
        <f>Tabulka_SIS_READER_HODNOCENI[[#This Row],[DOKDYAKRED]]-365</f>
        <v>47098</v>
      </c>
      <c r="L1155" s="3">
        <v>2028</v>
      </c>
      <c r="M1155" s="3" t="str">
        <f>Tabulka_SIS_READER_HODNOCENI[[#This Row],[DOKDYPODAT ROK]]&amp; " květen"</f>
        <v>2028 květen</v>
      </c>
      <c r="N1155" t="s">
        <v>60</v>
      </c>
      <c r="P1155" s="3" t="s">
        <v>2903</v>
      </c>
      <c r="R1155" s="2" t="s">
        <v>2937</v>
      </c>
      <c r="S1155">
        <v>891</v>
      </c>
    </row>
    <row r="1156" spans="1:19" x14ac:dyDescent="0.25">
      <c r="A1156">
        <v>906</v>
      </c>
      <c r="B1156" t="s">
        <v>89</v>
      </c>
      <c r="C1156" t="s">
        <v>2064</v>
      </c>
      <c r="D1156" t="s">
        <v>1772</v>
      </c>
      <c r="E1156" t="s">
        <v>55</v>
      </c>
      <c r="F1156" t="s">
        <v>55</v>
      </c>
      <c r="G1156" t="s">
        <v>106</v>
      </c>
      <c r="H1156" t="s">
        <v>58</v>
      </c>
      <c r="I1156" s="2">
        <v>43810</v>
      </c>
      <c r="J1156" s="2">
        <v>47463</v>
      </c>
      <c r="K1156" s="2">
        <f>Tabulka_SIS_READER_HODNOCENI[[#This Row],[DOKDYAKRED]]-365</f>
        <v>47098</v>
      </c>
      <c r="L1156" s="3">
        <v>2028</v>
      </c>
      <c r="M1156" s="3" t="str">
        <f>Tabulka_SIS_READER_HODNOCENI[[#This Row],[DOKDYPODAT ROK]]&amp; " květen"</f>
        <v>2028 květen</v>
      </c>
      <c r="N1156" t="s">
        <v>60</v>
      </c>
      <c r="P1156" s="3" t="s">
        <v>2903</v>
      </c>
      <c r="R1156" s="2" t="s">
        <v>2937</v>
      </c>
      <c r="S1156">
        <v>891</v>
      </c>
    </row>
    <row r="1157" spans="1:19" x14ac:dyDescent="0.25">
      <c r="A1157">
        <v>905</v>
      </c>
      <c r="B1157" t="s">
        <v>89</v>
      </c>
      <c r="C1157" t="s">
        <v>2061</v>
      </c>
      <c r="D1157" t="s">
        <v>1769</v>
      </c>
      <c r="E1157" t="s">
        <v>55</v>
      </c>
      <c r="F1157" t="s">
        <v>56</v>
      </c>
      <c r="G1157" t="s">
        <v>57</v>
      </c>
      <c r="H1157" t="s">
        <v>58</v>
      </c>
      <c r="I1157" s="2">
        <v>43810</v>
      </c>
      <c r="J1157" s="2">
        <v>47463</v>
      </c>
      <c r="K1157" s="2">
        <f>Tabulka_SIS_READER_HODNOCENI[[#This Row],[DOKDYAKRED]]-365</f>
        <v>47098</v>
      </c>
      <c r="L1157" s="3">
        <v>2028</v>
      </c>
      <c r="M1157" s="3" t="str">
        <f>Tabulka_SIS_READER_HODNOCENI[[#This Row],[DOKDYPODAT ROK]]&amp; " květen"</f>
        <v>2028 květen</v>
      </c>
      <c r="N1157" t="s">
        <v>60</v>
      </c>
      <c r="P1157" s="3" t="s">
        <v>2903</v>
      </c>
      <c r="R1157" s="2" t="s">
        <v>2937</v>
      </c>
      <c r="S1157">
        <v>891</v>
      </c>
    </row>
    <row r="1158" spans="1:19" x14ac:dyDescent="0.25">
      <c r="A1158">
        <v>907</v>
      </c>
      <c r="B1158" t="s">
        <v>89</v>
      </c>
      <c r="C1158" t="s">
        <v>2064</v>
      </c>
      <c r="D1158" t="s">
        <v>1772</v>
      </c>
      <c r="E1158" t="s">
        <v>55</v>
      </c>
      <c r="F1158" t="s">
        <v>56</v>
      </c>
      <c r="G1158" t="s">
        <v>106</v>
      </c>
      <c r="H1158" t="s">
        <v>58</v>
      </c>
      <c r="I1158" s="2">
        <v>43810</v>
      </c>
      <c r="J1158" s="2">
        <v>47463</v>
      </c>
      <c r="K1158" s="2">
        <f>Tabulka_SIS_READER_HODNOCENI[[#This Row],[DOKDYAKRED]]-365</f>
        <v>47098</v>
      </c>
      <c r="L1158" s="3">
        <v>2028</v>
      </c>
      <c r="M1158" s="3" t="str">
        <f>Tabulka_SIS_READER_HODNOCENI[[#This Row],[DOKDYPODAT ROK]]&amp; " květen"</f>
        <v>2028 květen</v>
      </c>
      <c r="N1158" t="s">
        <v>60</v>
      </c>
      <c r="P1158" s="3" t="s">
        <v>2903</v>
      </c>
      <c r="R1158" s="2" t="s">
        <v>2937</v>
      </c>
      <c r="S1158">
        <v>891</v>
      </c>
    </row>
    <row r="1159" spans="1:19" x14ac:dyDescent="0.25">
      <c r="A1159">
        <v>1229</v>
      </c>
      <c r="B1159" t="s">
        <v>155</v>
      </c>
      <c r="C1159" t="s">
        <v>2065</v>
      </c>
      <c r="D1159" t="s">
        <v>2066</v>
      </c>
      <c r="E1159" t="s">
        <v>85</v>
      </c>
      <c r="F1159" t="s">
        <v>55</v>
      </c>
      <c r="G1159" t="s">
        <v>106</v>
      </c>
      <c r="H1159" t="s">
        <v>86</v>
      </c>
      <c r="I1159" s="2">
        <v>43661</v>
      </c>
      <c r="J1159" s="2">
        <v>47314</v>
      </c>
      <c r="K1159" s="2">
        <f>Tabulka_SIS_READER_HODNOCENI[[#This Row],[DOKDYAKRED]]-365</f>
        <v>46949</v>
      </c>
      <c r="L1159" s="3">
        <v>2028</v>
      </c>
      <c r="M1159" s="3" t="str">
        <f>Tabulka_SIS_READER_HODNOCENI[[#This Row],[DOKDYPODAT ROK]]&amp; " březen"</f>
        <v>2028 březen</v>
      </c>
      <c r="N1159" t="s">
        <v>60</v>
      </c>
      <c r="P1159" s="3" t="s">
        <v>2903</v>
      </c>
      <c r="R1159" s="2" t="s">
        <v>2937</v>
      </c>
      <c r="S1159">
        <v>884</v>
      </c>
    </row>
    <row r="1160" spans="1:19" x14ac:dyDescent="0.25">
      <c r="A1160">
        <v>999</v>
      </c>
      <c r="B1160" t="s">
        <v>155</v>
      </c>
      <c r="C1160" t="s">
        <v>2067</v>
      </c>
      <c r="D1160" t="s">
        <v>2059</v>
      </c>
      <c r="E1160" t="s">
        <v>55</v>
      </c>
      <c r="F1160" t="s">
        <v>55</v>
      </c>
      <c r="G1160" t="s">
        <v>57</v>
      </c>
      <c r="H1160" t="s">
        <v>58</v>
      </c>
      <c r="I1160" s="2">
        <v>43761</v>
      </c>
      <c r="J1160" s="2">
        <v>47414</v>
      </c>
      <c r="K1160" s="2">
        <f>Tabulka_SIS_READER_HODNOCENI[[#This Row],[DOKDYAKRED]]-365</f>
        <v>47049</v>
      </c>
      <c r="L1160" s="3">
        <v>2028</v>
      </c>
      <c r="M1160" s="3" t="str">
        <f>Tabulka_SIS_READER_HODNOCENI[[#This Row],[DOKDYPODAT ROK]]&amp; " květen"</f>
        <v>2028 květen</v>
      </c>
      <c r="N1160" t="s">
        <v>60</v>
      </c>
      <c r="P1160" s="3" t="s">
        <v>2903</v>
      </c>
      <c r="R1160" s="2" t="s">
        <v>2937</v>
      </c>
    </row>
    <row r="1161" spans="1:19" x14ac:dyDescent="0.25">
      <c r="A1161">
        <v>1224</v>
      </c>
      <c r="B1161" t="s">
        <v>155</v>
      </c>
      <c r="C1161" t="s">
        <v>2069</v>
      </c>
      <c r="D1161" t="s">
        <v>2066</v>
      </c>
      <c r="E1161" t="s">
        <v>55</v>
      </c>
      <c r="F1161" t="s">
        <v>55</v>
      </c>
      <c r="G1161" t="s">
        <v>106</v>
      </c>
      <c r="H1161" t="s">
        <v>58</v>
      </c>
      <c r="I1161" s="2">
        <v>43761</v>
      </c>
      <c r="J1161" s="2">
        <v>47414</v>
      </c>
      <c r="K1161" s="2">
        <f>Tabulka_SIS_READER_HODNOCENI[[#This Row],[DOKDYAKRED]]-365</f>
        <v>47049</v>
      </c>
      <c r="L1161" s="3">
        <v>2028</v>
      </c>
      <c r="M1161" s="3" t="str">
        <f>Tabulka_SIS_READER_HODNOCENI[[#This Row],[DOKDYPODAT ROK]]&amp; " květen"</f>
        <v>2028 květen</v>
      </c>
      <c r="N1161" t="s">
        <v>60</v>
      </c>
      <c r="P1161" s="3" t="s">
        <v>2903</v>
      </c>
      <c r="R1161" s="2" t="s">
        <v>2937</v>
      </c>
      <c r="S1161">
        <v>999</v>
      </c>
    </row>
    <row r="1162" spans="1:19" x14ac:dyDescent="0.25">
      <c r="A1162">
        <v>1223</v>
      </c>
      <c r="B1162" t="s">
        <v>155</v>
      </c>
      <c r="C1162" t="s">
        <v>2067</v>
      </c>
      <c r="D1162" t="s">
        <v>2059</v>
      </c>
      <c r="E1162" t="s">
        <v>55</v>
      </c>
      <c r="F1162" t="s">
        <v>56</v>
      </c>
      <c r="G1162" t="s">
        <v>57</v>
      </c>
      <c r="H1162" t="s">
        <v>58</v>
      </c>
      <c r="I1162" s="2">
        <v>43761</v>
      </c>
      <c r="J1162" s="2">
        <v>47414</v>
      </c>
      <c r="K1162" s="2">
        <f>Tabulka_SIS_READER_HODNOCENI[[#This Row],[DOKDYAKRED]]-365</f>
        <v>47049</v>
      </c>
      <c r="L1162" s="3">
        <v>2028</v>
      </c>
      <c r="M1162" s="3" t="str">
        <f>Tabulka_SIS_READER_HODNOCENI[[#This Row],[DOKDYPODAT ROK]]&amp; " květen"</f>
        <v>2028 květen</v>
      </c>
      <c r="N1162" t="s">
        <v>60</v>
      </c>
      <c r="P1162" s="3" t="s">
        <v>2903</v>
      </c>
      <c r="R1162" s="2" t="s">
        <v>2937</v>
      </c>
      <c r="S1162">
        <v>999</v>
      </c>
    </row>
    <row r="1163" spans="1:19" x14ac:dyDescent="0.25">
      <c r="A1163">
        <v>1225</v>
      </c>
      <c r="B1163" t="s">
        <v>155</v>
      </c>
      <c r="C1163" t="s">
        <v>2069</v>
      </c>
      <c r="D1163" t="s">
        <v>2066</v>
      </c>
      <c r="E1163" t="s">
        <v>55</v>
      </c>
      <c r="F1163" t="s">
        <v>56</v>
      </c>
      <c r="G1163" t="s">
        <v>106</v>
      </c>
      <c r="H1163" t="s">
        <v>58</v>
      </c>
      <c r="I1163" s="2">
        <v>43761</v>
      </c>
      <c r="J1163" s="2">
        <v>47414</v>
      </c>
      <c r="K1163" s="2">
        <f>Tabulka_SIS_READER_HODNOCENI[[#This Row],[DOKDYAKRED]]-365</f>
        <v>47049</v>
      </c>
      <c r="L1163" s="3">
        <v>2028</v>
      </c>
      <c r="M1163" s="3" t="str">
        <f>Tabulka_SIS_READER_HODNOCENI[[#This Row],[DOKDYPODAT ROK]]&amp; " květen"</f>
        <v>2028 květen</v>
      </c>
      <c r="N1163" t="s">
        <v>60</v>
      </c>
      <c r="P1163" s="3" t="s">
        <v>2903</v>
      </c>
      <c r="R1163" s="2" t="s">
        <v>2937</v>
      </c>
      <c r="S1163">
        <v>999</v>
      </c>
    </row>
    <row r="1164" spans="1:19" x14ac:dyDescent="0.25">
      <c r="A1164">
        <v>746</v>
      </c>
      <c r="B1164" t="s">
        <v>155</v>
      </c>
      <c r="C1164" t="s">
        <v>2070</v>
      </c>
      <c r="D1164" t="s">
        <v>2038</v>
      </c>
      <c r="E1164" t="s">
        <v>85</v>
      </c>
      <c r="F1164" t="s">
        <v>55</v>
      </c>
      <c r="G1164" t="s">
        <v>57</v>
      </c>
      <c r="H1164" t="s">
        <v>86</v>
      </c>
      <c r="I1164" s="2">
        <v>43635</v>
      </c>
      <c r="J1164" s="2">
        <v>47288</v>
      </c>
      <c r="K1164" s="2">
        <f>Tabulka_SIS_READER_HODNOCENI[[#This Row],[DOKDYAKRED]]-365</f>
        <v>46923</v>
      </c>
      <c r="L1164" s="3">
        <v>2028</v>
      </c>
      <c r="M1164" s="3" t="str">
        <f>Tabulka_SIS_READER_HODNOCENI[[#This Row],[DOKDYPODAT ROK]]&amp; " březen"</f>
        <v>2028 březen</v>
      </c>
      <c r="N1164" t="s">
        <v>60</v>
      </c>
      <c r="P1164" s="3" t="s">
        <v>2903</v>
      </c>
      <c r="R1164" s="2" t="s">
        <v>2937</v>
      </c>
    </row>
    <row r="1165" spans="1:19" x14ac:dyDescent="0.25">
      <c r="A1165">
        <v>1187</v>
      </c>
      <c r="B1165" t="s">
        <v>155</v>
      </c>
      <c r="C1165" t="s">
        <v>2072</v>
      </c>
      <c r="D1165" t="s">
        <v>2073</v>
      </c>
      <c r="E1165" t="s">
        <v>85</v>
      </c>
      <c r="F1165" t="s">
        <v>55</v>
      </c>
      <c r="G1165" t="s">
        <v>106</v>
      </c>
      <c r="H1165" t="s">
        <v>86</v>
      </c>
      <c r="I1165" s="2">
        <v>43635</v>
      </c>
      <c r="J1165" s="2">
        <v>47288</v>
      </c>
      <c r="K1165" s="2">
        <f>Tabulka_SIS_READER_HODNOCENI[[#This Row],[DOKDYAKRED]]-365</f>
        <v>46923</v>
      </c>
      <c r="L1165" s="3">
        <v>2028</v>
      </c>
      <c r="M1165" s="3" t="str">
        <f>Tabulka_SIS_READER_HODNOCENI[[#This Row],[DOKDYPODAT ROK]]&amp; " březen"</f>
        <v>2028 březen</v>
      </c>
      <c r="N1165" t="s">
        <v>60</v>
      </c>
      <c r="P1165" s="3" t="s">
        <v>2903</v>
      </c>
      <c r="R1165" s="2" t="s">
        <v>2937</v>
      </c>
      <c r="S1165">
        <v>746</v>
      </c>
    </row>
    <row r="1166" spans="1:19" x14ac:dyDescent="0.25">
      <c r="A1166">
        <v>1088</v>
      </c>
      <c r="B1166" t="s">
        <v>155</v>
      </c>
      <c r="C1166" t="s">
        <v>2074</v>
      </c>
      <c r="D1166" t="s">
        <v>2075</v>
      </c>
      <c r="E1166" t="s">
        <v>55</v>
      </c>
      <c r="F1166" t="s">
        <v>55</v>
      </c>
      <c r="G1166" t="s">
        <v>106</v>
      </c>
      <c r="H1166" t="s">
        <v>58</v>
      </c>
      <c r="I1166" s="2">
        <v>43761</v>
      </c>
      <c r="J1166" s="2">
        <v>47414</v>
      </c>
      <c r="K1166" s="2">
        <f>Tabulka_SIS_READER_HODNOCENI[[#This Row],[DOKDYAKRED]]-365</f>
        <v>47049</v>
      </c>
      <c r="L1166" s="3">
        <v>2028</v>
      </c>
      <c r="M1166" s="3" t="str">
        <f>Tabulka_SIS_READER_HODNOCENI[[#This Row],[DOKDYPODAT ROK]]&amp; " květen"</f>
        <v>2028 květen</v>
      </c>
      <c r="N1166" t="s">
        <v>60</v>
      </c>
      <c r="P1166" s="3" t="s">
        <v>2903</v>
      </c>
      <c r="R1166" s="2" t="s">
        <v>2937</v>
      </c>
      <c r="S1166">
        <v>776</v>
      </c>
    </row>
    <row r="1167" spans="1:19" x14ac:dyDescent="0.25">
      <c r="A1167">
        <v>1089</v>
      </c>
      <c r="B1167" t="s">
        <v>155</v>
      </c>
      <c r="C1167" t="s">
        <v>2074</v>
      </c>
      <c r="D1167" t="s">
        <v>2075</v>
      </c>
      <c r="E1167" t="s">
        <v>55</v>
      </c>
      <c r="F1167" t="s">
        <v>56</v>
      </c>
      <c r="G1167" t="s">
        <v>106</v>
      </c>
      <c r="H1167" t="s">
        <v>58</v>
      </c>
      <c r="I1167" s="2">
        <v>43761</v>
      </c>
      <c r="J1167" s="2">
        <v>47414</v>
      </c>
      <c r="K1167" s="2">
        <f>Tabulka_SIS_READER_HODNOCENI[[#This Row],[DOKDYAKRED]]-365</f>
        <v>47049</v>
      </c>
      <c r="L1167" s="3">
        <v>2028</v>
      </c>
      <c r="M1167" s="3" t="str">
        <f>Tabulka_SIS_READER_HODNOCENI[[#This Row],[DOKDYPODAT ROK]]&amp; " květen"</f>
        <v>2028 květen</v>
      </c>
      <c r="N1167" t="s">
        <v>60</v>
      </c>
      <c r="P1167" s="3" t="s">
        <v>2903</v>
      </c>
      <c r="R1167" s="2" t="s">
        <v>2937</v>
      </c>
      <c r="S1167">
        <v>776</v>
      </c>
    </row>
    <row r="1168" spans="1:19" x14ac:dyDescent="0.25">
      <c r="A1168">
        <v>1172</v>
      </c>
      <c r="B1168" t="s">
        <v>155</v>
      </c>
      <c r="C1168" t="s">
        <v>2076</v>
      </c>
      <c r="D1168" t="s">
        <v>1652</v>
      </c>
      <c r="E1168" t="s">
        <v>85</v>
      </c>
      <c r="F1168" t="s">
        <v>55</v>
      </c>
      <c r="G1168" t="s">
        <v>106</v>
      </c>
      <c r="H1168" t="s">
        <v>86</v>
      </c>
      <c r="I1168" s="2">
        <v>43635</v>
      </c>
      <c r="J1168" s="2">
        <v>47288</v>
      </c>
      <c r="K1168" s="2">
        <f>Tabulka_SIS_READER_HODNOCENI[[#This Row],[DOKDYAKRED]]-365</f>
        <v>46923</v>
      </c>
      <c r="L1168" s="3">
        <v>2028</v>
      </c>
      <c r="M1168" s="3" t="str">
        <f>Tabulka_SIS_READER_HODNOCENI[[#This Row],[DOKDYPODAT ROK]]&amp; " březen"</f>
        <v>2028 březen</v>
      </c>
      <c r="N1168" t="s">
        <v>60</v>
      </c>
      <c r="O1168" s="2">
        <v>44834</v>
      </c>
      <c r="P1168" s="3" t="s">
        <v>2922</v>
      </c>
      <c r="R1168" s="2" t="s">
        <v>2937</v>
      </c>
      <c r="S1168">
        <v>753</v>
      </c>
    </row>
    <row r="1169" spans="1:19" x14ac:dyDescent="0.25">
      <c r="A1169">
        <v>1055</v>
      </c>
      <c r="B1169" t="s">
        <v>63</v>
      </c>
      <c r="C1169" t="s">
        <v>1614</v>
      </c>
      <c r="D1169" t="s">
        <v>1615</v>
      </c>
      <c r="E1169" t="s">
        <v>55</v>
      </c>
      <c r="F1169" t="s">
        <v>55</v>
      </c>
      <c r="G1169" t="s">
        <v>106</v>
      </c>
      <c r="H1169" t="s">
        <v>58</v>
      </c>
      <c r="I1169" s="2">
        <v>43796</v>
      </c>
      <c r="J1169" s="2">
        <v>47449</v>
      </c>
      <c r="K1169" s="2">
        <f>Tabulka_SIS_READER_HODNOCENI[[#This Row],[DOKDYAKRED]]-365</f>
        <v>47084</v>
      </c>
      <c r="L1169" s="3">
        <v>2028</v>
      </c>
      <c r="M1169" s="3" t="str">
        <f>Tabulka_SIS_READER_HODNOCENI[[#This Row],[DOKDYPODAT ROK]]&amp; " květen"</f>
        <v>2028 květen</v>
      </c>
      <c r="N1169" t="s">
        <v>60</v>
      </c>
      <c r="P1169" s="3" t="s">
        <v>2903</v>
      </c>
      <c r="R1169" s="2" t="s">
        <v>2937</v>
      </c>
      <c r="S1169">
        <v>1052</v>
      </c>
    </row>
    <row r="1170" spans="1:19" x14ac:dyDescent="0.25">
      <c r="A1170">
        <v>1055</v>
      </c>
      <c r="B1170" t="s">
        <v>69</v>
      </c>
      <c r="C1170" t="s">
        <v>1614</v>
      </c>
      <c r="D1170" t="s">
        <v>1615</v>
      </c>
      <c r="E1170" t="s">
        <v>55</v>
      </c>
      <c r="F1170" t="s">
        <v>55</v>
      </c>
      <c r="G1170" t="s">
        <v>106</v>
      </c>
      <c r="H1170" t="s">
        <v>58</v>
      </c>
      <c r="I1170" s="2">
        <v>43796</v>
      </c>
      <c r="J1170" s="2">
        <v>47449</v>
      </c>
      <c r="K1170" s="2">
        <f>Tabulka_SIS_READER_HODNOCENI[[#This Row],[DOKDYAKRED]]-365</f>
        <v>47084</v>
      </c>
      <c r="L1170" s="3">
        <v>2028</v>
      </c>
      <c r="M1170" s="3" t="str">
        <f>Tabulka_SIS_READER_HODNOCENI[[#This Row],[DOKDYPODAT ROK]]&amp; " květen"</f>
        <v>2028 květen</v>
      </c>
      <c r="N1170" t="s">
        <v>60</v>
      </c>
      <c r="P1170" s="3" t="s">
        <v>2903</v>
      </c>
      <c r="R1170" s="2" t="s">
        <v>2937</v>
      </c>
      <c r="S1170">
        <v>1052</v>
      </c>
    </row>
    <row r="1171" spans="1:19" x14ac:dyDescent="0.25">
      <c r="A1171">
        <v>1055</v>
      </c>
      <c r="B1171" t="s">
        <v>89</v>
      </c>
      <c r="C1171" t="s">
        <v>1614</v>
      </c>
      <c r="D1171" t="s">
        <v>1615</v>
      </c>
      <c r="E1171" t="s">
        <v>55</v>
      </c>
      <c r="F1171" t="s">
        <v>55</v>
      </c>
      <c r="G1171" t="s">
        <v>106</v>
      </c>
      <c r="H1171" t="s">
        <v>58</v>
      </c>
      <c r="I1171" s="2">
        <v>43796</v>
      </c>
      <c r="J1171" s="2">
        <v>47449</v>
      </c>
      <c r="K1171" s="2">
        <f>Tabulka_SIS_READER_HODNOCENI[[#This Row],[DOKDYAKRED]]-365</f>
        <v>47084</v>
      </c>
      <c r="L1171" s="3">
        <v>2028</v>
      </c>
      <c r="M1171" s="3" t="str">
        <f>Tabulka_SIS_READER_HODNOCENI[[#This Row],[DOKDYPODAT ROK]]&amp; " květen"</f>
        <v>2028 květen</v>
      </c>
      <c r="N1171" t="s">
        <v>60</v>
      </c>
      <c r="P1171" s="3" t="s">
        <v>2903</v>
      </c>
      <c r="R1171" s="2" t="s">
        <v>2937</v>
      </c>
      <c r="S1171">
        <v>1052</v>
      </c>
    </row>
    <row r="1172" spans="1:19" x14ac:dyDescent="0.25">
      <c r="A1172">
        <v>1566</v>
      </c>
      <c r="B1172" t="s">
        <v>63</v>
      </c>
      <c r="C1172" t="s">
        <v>2078</v>
      </c>
      <c r="D1172" t="s">
        <v>2079</v>
      </c>
      <c r="E1172" t="s">
        <v>55</v>
      </c>
      <c r="F1172" t="s">
        <v>55</v>
      </c>
      <c r="G1172" t="s">
        <v>57</v>
      </c>
      <c r="H1172" t="s">
        <v>58</v>
      </c>
      <c r="I1172" s="2">
        <v>44075</v>
      </c>
      <c r="J1172" s="2">
        <v>47727</v>
      </c>
      <c r="K1172" s="2">
        <f>Tabulka_SIS_READER_HODNOCENI[[#This Row],[DOKDYAKRED]]-365</f>
        <v>47362</v>
      </c>
      <c r="L1172" s="3">
        <v>2029</v>
      </c>
      <c r="M1172" s="3" t="str">
        <f>Tabulka_SIS_READER_HODNOCENI[[#This Row],[DOKDYPODAT ROK]]&amp; " květen"</f>
        <v>2029 květen</v>
      </c>
      <c r="N1172" t="s">
        <v>60</v>
      </c>
      <c r="P1172" s="3" t="s">
        <v>2903</v>
      </c>
      <c r="R1172" s="2" t="s">
        <v>2937</v>
      </c>
    </row>
    <row r="1173" spans="1:19" x14ac:dyDescent="0.25">
      <c r="A1173">
        <v>794</v>
      </c>
      <c r="B1173" t="s">
        <v>198</v>
      </c>
      <c r="C1173" t="s">
        <v>2082</v>
      </c>
      <c r="D1173" t="s">
        <v>2083</v>
      </c>
      <c r="E1173" t="s">
        <v>85</v>
      </c>
      <c r="F1173" t="s">
        <v>55</v>
      </c>
      <c r="G1173" t="s">
        <v>106</v>
      </c>
      <c r="H1173" t="s">
        <v>86</v>
      </c>
      <c r="I1173" s="2">
        <v>44006</v>
      </c>
      <c r="J1173" s="2">
        <v>45832</v>
      </c>
      <c r="K1173" s="2">
        <f>Tabulka_SIS_READER_HODNOCENI[[#This Row],[DOKDYAKRED]]-365</f>
        <v>45467</v>
      </c>
      <c r="L1173" s="3">
        <v>2024</v>
      </c>
      <c r="M1173" s="3" t="str">
        <f>Tabulka_SIS_READER_HODNOCENI[[#This Row],[DOKDYPODAT ROK]]&amp; " březen"</f>
        <v>2024 březen</v>
      </c>
      <c r="N1173" t="s">
        <v>60</v>
      </c>
      <c r="P1173" s="3" t="s">
        <v>2903</v>
      </c>
      <c r="R1173" s="2" t="s">
        <v>2937</v>
      </c>
      <c r="S1173">
        <v>766</v>
      </c>
    </row>
    <row r="1174" spans="1:19" x14ac:dyDescent="0.25">
      <c r="A1174">
        <v>181</v>
      </c>
      <c r="B1174" t="s">
        <v>155</v>
      </c>
      <c r="C1174" t="s">
        <v>2084</v>
      </c>
      <c r="D1174" t="s">
        <v>2085</v>
      </c>
      <c r="E1174" t="s">
        <v>73</v>
      </c>
      <c r="F1174" t="s">
        <v>55</v>
      </c>
      <c r="G1174" t="s">
        <v>57</v>
      </c>
      <c r="H1174" t="s">
        <v>74</v>
      </c>
      <c r="I1174" s="2">
        <v>43297</v>
      </c>
      <c r="J1174" s="2">
        <v>46950</v>
      </c>
      <c r="K1174" s="2">
        <f>Tabulka_SIS_READER_HODNOCENI[[#This Row],[DOKDYAKRED]]-365</f>
        <v>46585</v>
      </c>
      <c r="L1174" s="3">
        <v>2027</v>
      </c>
      <c r="M1174" s="3" t="str">
        <f>Tabulka_SIS_READER_HODNOCENI[[#This Row],[DOKDYPODAT ROK]]&amp; " březen"</f>
        <v>2027 březen</v>
      </c>
      <c r="N1174" t="s">
        <v>60</v>
      </c>
      <c r="P1174" s="3" t="s">
        <v>2903</v>
      </c>
      <c r="R1174" s="2" t="s">
        <v>2937</v>
      </c>
    </row>
    <row r="1175" spans="1:19" x14ac:dyDescent="0.25">
      <c r="A1175">
        <v>191</v>
      </c>
      <c r="B1175" t="s">
        <v>155</v>
      </c>
      <c r="C1175" t="s">
        <v>2087</v>
      </c>
      <c r="D1175" t="s">
        <v>2088</v>
      </c>
      <c r="E1175" t="s">
        <v>85</v>
      </c>
      <c r="F1175" t="s">
        <v>55</v>
      </c>
      <c r="G1175" t="s">
        <v>57</v>
      </c>
      <c r="H1175" t="s">
        <v>86</v>
      </c>
      <c r="I1175" s="2">
        <v>43340</v>
      </c>
      <c r="J1175" s="2">
        <v>46993</v>
      </c>
      <c r="K1175" s="2">
        <f>Tabulka_SIS_READER_HODNOCENI[[#This Row],[DOKDYAKRED]]-365</f>
        <v>46628</v>
      </c>
      <c r="L1175" s="3">
        <v>2027</v>
      </c>
      <c r="M1175" s="3" t="str">
        <f>Tabulka_SIS_READER_HODNOCENI[[#This Row],[DOKDYPODAT ROK]]&amp; " březen"</f>
        <v>2027 březen</v>
      </c>
      <c r="N1175" t="s">
        <v>60</v>
      </c>
      <c r="P1175" s="3" t="s">
        <v>2903</v>
      </c>
      <c r="R1175" s="2" t="s">
        <v>2937</v>
      </c>
    </row>
    <row r="1176" spans="1:19" x14ac:dyDescent="0.25">
      <c r="A1176">
        <v>1861</v>
      </c>
      <c r="B1176" t="s">
        <v>151</v>
      </c>
      <c r="C1176" t="s">
        <v>1165</v>
      </c>
      <c r="D1176" t="s">
        <v>1166</v>
      </c>
      <c r="E1176" t="s">
        <v>55</v>
      </c>
      <c r="F1176" t="s">
        <v>56</v>
      </c>
      <c r="G1176" t="s">
        <v>57</v>
      </c>
      <c r="H1176" t="s">
        <v>58</v>
      </c>
      <c r="I1176" s="2">
        <v>44118</v>
      </c>
      <c r="J1176" s="2">
        <v>45944</v>
      </c>
      <c r="K1176" s="2">
        <f>Tabulka_SIS_READER_HODNOCENI[[#This Row],[DOKDYAKRED]]-365</f>
        <v>45579</v>
      </c>
      <c r="L1176" s="3">
        <v>2024</v>
      </c>
      <c r="M1176" s="3" t="str">
        <f>Tabulka_SIS_READER_HODNOCENI[[#This Row],[DOKDYPODAT ROK]]&amp; " květen"</f>
        <v>2024 květen</v>
      </c>
      <c r="N1176" t="s">
        <v>60</v>
      </c>
      <c r="P1176" s="3" t="s">
        <v>2903</v>
      </c>
      <c r="R1176" s="2" t="s">
        <v>2937</v>
      </c>
      <c r="S1176">
        <v>1622</v>
      </c>
    </row>
    <row r="1177" spans="1:19" x14ac:dyDescent="0.25">
      <c r="A1177">
        <v>667</v>
      </c>
      <c r="B1177" t="s">
        <v>69</v>
      </c>
      <c r="C1177" t="s">
        <v>2090</v>
      </c>
      <c r="D1177" t="s">
        <v>2091</v>
      </c>
      <c r="E1177" t="s">
        <v>85</v>
      </c>
      <c r="F1177" t="s">
        <v>55</v>
      </c>
      <c r="G1177" t="s">
        <v>57</v>
      </c>
      <c r="H1177" t="s">
        <v>86</v>
      </c>
      <c r="I1177" s="2">
        <v>43364</v>
      </c>
      <c r="J1177" s="2">
        <v>47017</v>
      </c>
      <c r="K1177" s="2">
        <f>Tabulka_SIS_READER_HODNOCENI[[#This Row],[DOKDYAKRED]]-365</f>
        <v>46652</v>
      </c>
      <c r="L1177" s="3">
        <v>2027</v>
      </c>
      <c r="M1177" s="3" t="str">
        <f>Tabulka_SIS_READER_HODNOCENI[[#This Row],[DOKDYPODAT ROK]]&amp; " březen"</f>
        <v>2027 březen</v>
      </c>
      <c r="N1177" t="s">
        <v>60</v>
      </c>
      <c r="O1177" s="2">
        <v>43738</v>
      </c>
      <c r="P1177" s="3" t="s">
        <v>2906</v>
      </c>
      <c r="R1177" s="2" t="s">
        <v>2937</v>
      </c>
    </row>
    <row r="1178" spans="1:19" x14ac:dyDescent="0.25">
      <c r="A1178">
        <v>786</v>
      </c>
      <c r="B1178" t="s">
        <v>348</v>
      </c>
      <c r="C1178" t="s">
        <v>2093</v>
      </c>
      <c r="D1178" t="s">
        <v>2094</v>
      </c>
      <c r="E1178" t="s">
        <v>55</v>
      </c>
      <c r="F1178" t="s">
        <v>55</v>
      </c>
      <c r="G1178" t="s">
        <v>57</v>
      </c>
      <c r="H1178" t="s">
        <v>58</v>
      </c>
      <c r="I1178" s="2">
        <v>43607</v>
      </c>
      <c r="J1178" s="2">
        <v>47260</v>
      </c>
      <c r="K1178" s="2">
        <f>Tabulka_SIS_READER_HODNOCENI[[#This Row],[DOKDYAKRED]]-365</f>
        <v>46895</v>
      </c>
      <c r="L1178" s="3">
        <v>2028</v>
      </c>
      <c r="M1178" s="3" t="str">
        <f>Tabulka_SIS_READER_HODNOCENI[[#This Row],[DOKDYPODAT ROK]]&amp; " květen"</f>
        <v>2028 květen</v>
      </c>
      <c r="N1178" t="s">
        <v>60</v>
      </c>
      <c r="P1178" s="3" t="s">
        <v>2903</v>
      </c>
      <c r="R1178" s="2" t="s">
        <v>2937</v>
      </c>
    </row>
    <row r="1179" spans="1:19" x14ac:dyDescent="0.25">
      <c r="A1179">
        <v>1122</v>
      </c>
      <c r="B1179" t="s">
        <v>348</v>
      </c>
      <c r="C1179" t="s">
        <v>2093</v>
      </c>
      <c r="D1179" t="s">
        <v>2094</v>
      </c>
      <c r="E1179" t="s">
        <v>55</v>
      </c>
      <c r="F1179" t="s">
        <v>56</v>
      </c>
      <c r="G1179" t="s">
        <v>57</v>
      </c>
      <c r="H1179" t="s">
        <v>58</v>
      </c>
      <c r="I1179" s="2">
        <v>43607</v>
      </c>
      <c r="J1179" s="2">
        <v>47260</v>
      </c>
      <c r="K1179" s="2">
        <f>Tabulka_SIS_READER_HODNOCENI[[#This Row],[DOKDYAKRED]]-365</f>
        <v>46895</v>
      </c>
      <c r="L1179" s="3">
        <v>2028</v>
      </c>
      <c r="M1179" s="3" t="str">
        <f>Tabulka_SIS_READER_HODNOCENI[[#This Row],[DOKDYPODAT ROK]]&amp; " květen"</f>
        <v>2028 květen</v>
      </c>
      <c r="N1179" t="s">
        <v>60</v>
      </c>
      <c r="P1179" s="3" t="s">
        <v>2903</v>
      </c>
      <c r="R1179" s="2" t="s">
        <v>2937</v>
      </c>
      <c r="S1179">
        <v>786</v>
      </c>
    </row>
    <row r="1180" spans="1:19" x14ac:dyDescent="0.25">
      <c r="A1180">
        <v>1123</v>
      </c>
      <c r="B1180" t="s">
        <v>348</v>
      </c>
      <c r="C1180" t="s">
        <v>2097</v>
      </c>
      <c r="D1180" t="s">
        <v>2098</v>
      </c>
      <c r="E1180" t="s">
        <v>55</v>
      </c>
      <c r="F1180" t="s">
        <v>55</v>
      </c>
      <c r="G1180" t="s">
        <v>106</v>
      </c>
      <c r="H1180" t="s">
        <v>58</v>
      </c>
      <c r="I1180" s="2">
        <v>43607</v>
      </c>
      <c r="J1180" s="2">
        <v>47260</v>
      </c>
      <c r="K1180" s="2">
        <f>Tabulka_SIS_READER_HODNOCENI[[#This Row],[DOKDYAKRED]]-365</f>
        <v>46895</v>
      </c>
      <c r="L1180" s="3">
        <v>2028</v>
      </c>
      <c r="M1180" s="3" t="str">
        <f>Tabulka_SIS_READER_HODNOCENI[[#This Row],[DOKDYPODAT ROK]]&amp; " květen"</f>
        <v>2028 květen</v>
      </c>
      <c r="N1180" t="s">
        <v>60</v>
      </c>
      <c r="P1180" s="3" t="s">
        <v>2903</v>
      </c>
      <c r="R1180" s="2" t="s">
        <v>2937</v>
      </c>
      <c r="S1180">
        <v>786</v>
      </c>
    </row>
    <row r="1181" spans="1:19" x14ac:dyDescent="0.25">
      <c r="A1181">
        <v>1124</v>
      </c>
      <c r="B1181" t="s">
        <v>348</v>
      </c>
      <c r="C1181" t="s">
        <v>2097</v>
      </c>
      <c r="D1181" t="s">
        <v>2098</v>
      </c>
      <c r="E1181" t="s">
        <v>55</v>
      </c>
      <c r="F1181" t="s">
        <v>56</v>
      </c>
      <c r="G1181" t="s">
        <v>106</v>
      </c>
      <c r="H1181" t="s">
        <v>58</v>
      </c>
      <c r="I1181" s="2">
        <v>43607</v>
      </c>
      <c r="J1181" s="2">
        <v>47260</v>
      </c>
      <c r="K1181" s="2">
        <f>Tabulka_SIS_READER_HODNOCENI[[#This Row],[DOKDYAKRED]]-365</f>
        <v>46895</v>
      </c>
      <c r="L1181" s="3">
        <v>2028</v>
      </c>
      <c r="M1181" s="3" t="str">
        <f>Tabulka_SIS_READER_HODNOCENI[[#This Row],[DOKDYPODAT ROK]]&amp; " květen"</f>
        <v>2028 květen</v>
      </c>
      <c r="N1181" t="s">
        <v>60</v>
      </c>
      <c r="P1181" s="3" t="s">
        <v>2903</v>
      </c>
      <c r="R1181" s="2" t="s">
        <v>2937</v>
      </c>
      <c r="S1181">
        <v>786</v>
      </c>
    </row>
    <row r="1182" spans="1:19" x14ac:dyDescent="0.25">
      <c r="A1182">
        <v>1594</v>
      </c>
      <c r="B1182" t="s">
        <v>63</v>
      </c>
      <c r="C1182" t="s">
        <v>2099</v>
      </c>
      <c r="D1182" t="s">
        <v>2100</v>
      </c>
      <c r="E1182" t="s">
        <v>55</v>
      </c>
      <c r="F1182" t="s">
        <v>55</v>
      </c>
      <c r="G1182" t="s">
        <v>106</v>
      </c>
      <c r="H1182" t="s">
        <v>58</v>
      </c>
      <c r="I1182" s="2">
        <v>44075</v>
      </c>
      <c r="J1182" s="2">
        <v>47727</v>
      </c>
      <c r="K1182" s="2">
        <f>Tabulka_SIS_READER_HODNOCENI[[#This Row],[DOKDYAKRED]]-365</f>
        <v>47362</v>
      </c>
      <c r="L1182" s="3">
        <v>2029</v>
      </c>
      <c r="M1182" s="3" t="str">
        <f>Tabulka_SIS_READER_HODNOCENI[[#This Row],[DOKDYPODAT ROK]]&amp; " květen"</f>
        <v>2029 květen</v>
      </c>
      <c r="N1182" t="s">
        <v>60</v>
      </c>
      <c r="P1182" s="3" t="s">
        <v>2903</v>
      </c>
      <c r="R1182" s="2" t="s">
        <v>2937</v>
      </c>
      <c r="S1182">
        <v>1566</v>
      </c>
    </row>
    <row r="1183" spans="1:19" x14ac:dyDescent="0.25">
      <c r="A1183">
        <v>1593</v>
      </c>
      <c r="B1183" t="s">
        <v>63</v>
      </c>
      <c r="C1183" t="s">
        <v>2078</v>
      </c>
      <c r="D1183" t="s">
        <v>2079</v>
      </c>
      <c r="E1183" t="s">
        <v>55</v>
      </c>
      <c r="F1183" t="s">
        <v>56</v>
      </c>
      <c r="G1183" t="s">
        <v>57</v>
      </c>
      <c r="H1183" t="s">
        <v>58</v>
      </c>
      <c r="I1183" s="2">
        <v>44075</v>
      </c>
      <c r="J1183" s="2">
        <v>47727</v>
      </c>
      <c r="K1183" s="2">
        <f>Tabulka_SIS_READER_HODNOCENI[[#This Row],[DOKDYAKRED]]-365</f>
        <v>47362</v>
      </c>
      <c r="L1183" s="3">
        <v>2029</v>
      </c>
      <c r="M1183" s="3" t="str">
        <f>Tabulka_SIS_READER_HODNOCENI[[#This Row],[DOKDYPODAT ROK]]&amp; " květen"</f>
        <v>2029 květen</v>
      </c>
      <c r="N1183" t="s">
        <v>60</v>
      </c>
      <c r="P1183" s="3" t="s">
        <v>2903</v>
      </c>
      <c r="R1183" s="2" t="s">
        <v>2937</v>
      </c>
      <c r="S1183">
        <v>1566</v>
      </c>
    </row>
    <row r="1184" spans="1:19" x14ac:dyDescent="0.25">
      <c r="A1184">
        <v>1595</v>
      </c>
      <c r="B1184" t="s">
        <v>63</v>
      </c>
      <c r="C1184" t="s">
        <v>2099</v>
      </c>
      <c r="D1184" t="s">
        <v>2100</v>
      </c>
      <c r="E1184" t="s">
        <v>55</v>
      </c>
      <c r="F1184" t="s">
        <v>56</v>
      </c>
      <c r="G1184" t="s">
        <v>106</v>
      </c>
      <c r="H1184" t="s">
        <v>58</v>
      </c>
      <c r="I1184" s="2">
        <v>44075</v>
      </c>
      <c r="J1184" s="2">
        <v>47727</v>
      </c>
      <c r="K1184" s="2">
        <f>Tabulka_SIS_READER_HODNOCENI[[#This Row],[DOKDYAKRED]]-365</f>
        <v>47362</v>
      </c>
      <c r="L1184" s="3">
        <v>2029</v>
      </c>
      <c r="M1184" s="3" t="str">
        <f>Tabulka_SIS_READER_HODNOCENI[[#This Row],[DOKDYPODAT ROK]]&amp; " květen"</f>
        <v>2029 květen</v>
      </c>
      <c r="N1184" t="s">
        <v>60</v>
      </c>
      <c r="P1184" s="3" t="s">
        <v>2903</v>
      </c>
      <c r="R1184" s="2" t="s">
        <v>2937</v>
      </c>
      <c r="S1184">
        <v>1566</v>
      </c>
    </row>
    <row r="1185" spans="1:19" x14ac:dyDescent="0.25">
      <c r="A1185">
        <v>1313</v>
      </c>
      <c r="B1185" t="s">
        <v>210</v>
      </c>
      <c r="C1185" t="s">
        <v>421</v>
      </c>
      <c r="D1185" t="s">
        <v>422</v>
      </c>
      <c r="E1185" t="s">
        <v>55</v>
      </c>
      <c r="F1185" t="s">
        <v>55</v>
      </c>
      <c r="G1185" t="s">
        <v>106</v>
      </c>
      <c r="H1185" t="s">
        <v>58</v>
      </c>
      <c r="I1185" s="2">
        <v>43731</v>
      </c>
      <c r="J1185" s="2">
        <v>45558</v>
      </c>
      <c r="K1185" s="2">
        <f>Tabulka_SIS_READER_HODNOCENI[[#This Row],[DOKDYAKRED]]-365</f>
        <v>45193</v>
      </c>
      <c r="L1185" s="3">
        <v>2023</v>
      </c>
      <c r="M1185" s="3" t="str">
        <f>Tabulka_SIS_READER_HODNOCENI[[#This Row],[DOKDYPODAT ROK]]&amp; " květen"</f>
        <v>2023 květen</v>
      </c>
      <c r="N1185" t="s">
        <v>60</v>
      </c>
      <c r="P1185" s="3" t="s">
        <v>2903</v>
      </c>
      <c r="R1185" s="2" t="s">
        <v>2937</v>
      </c>
      <c r="S1185">
        <v>819</v>
      </c>
    </row>
    <row r="1186" spans="1:19" x14ac:dyDescent="0.25">
      <c r="A1186">
        <v>327</v>
      </c>
      <c r="B1186" t="s">
        <v>70</v>
      </c>
      <c r="C1186" t="s">
        <v>2101</v>
      </c>
      <c r="D1186" t="s">
        <v>750</v>
      </c>
      <c r="E1186" t="s">
        <v>85</v>
      </c>
      <c r="F1186" t="s">
        <v>55</v>
      </c>
      <c r="G1186" t="s">
        <v>57</v>
      </c>
      <c r="H1186" t="s">
        <v>86</v>
      </c>
      <c r="I1186" s="2">
        <v>43297</v>
      </c>
      <c r="J1186" s="2">
        <v>45123</v>
      </c>
      <c r="K1186" s="2">
        <f>Tabulka_SIS_READER_HODNOCENI[[#This Row],[DOKDYAKRED]]-365</f>
        <v>44758</v>
      </c>
      <c r="L1186" s="3">
        <v>2022</v>
      </c>
      <c r="M1186" s="3" t="str">
        <f>Tabulka_SIS_READER_HODNOCENI[[#This Row],[DOKDYPODAT ROK]]&amp; " březen"</f>
        <v>2022 březen</v>
      </c>
      <c r="N1186" t="s">
        <v>60</v>
      </c>
      <c r="O1186" s="2">
        <v>44561</v>
      </c>
      <c r="P1186" s="3" t="s">
        <v>2910</v>
      </c>
      <c r="R1186" s="2" t="s">
        <v>2937</v>
      </c>
    </row>
    <row r="1187" spans="1:19" x14ac:dyDescent="0.25">
      <c r="A1187">
        <v>1339</v>
      </c>
      <c r="B1187" t="s">
        <v>210</v>
      </c>
      <c r="C1187" t="s">
        <v>790</v>
      </c>
      <c r="D1187" t="s">
        <v>791</v>
      </c>
      <c r="E1187" t="s">
        <v>55</v>
      </c>
      <c r="F1187" t="s">
        <v>56</v>
      </c>
      <c r="G1187" t="s">
        <v>106</v>
      </c>
      <c r="H1187" t="s">
        <v>58</v>
      </c>
      <c r="I1187" s="2">
        <v>43761</v>
      </c>
      <c r="J1187" s="2">
        <v>45588</v>
      </c>
      <c r="K1187" s="2">
        <f>Tabulka_SIS_READER_HODNOCENI[[#This Row],[DOKDYAKRED]]-365</f>
        <v>45223</v>
      </c>
      <c r="L1187" s="3">
        <v>2023</v>
      </c>
      <c r="M1187" s="3" t="str">
        <f>Tabulka_SIS_READER_HODNOCENI[[#This Row],[DOKDYPODAT ROK]]&amp; " květen"</f>
        <v>2023 květen</v>
      </c>
      <c r="N1187" t="s">
        <v>60</v>
      </c>
      <c r="P1187" s="3" t="s">
        <v>2903</v>
      </c>
      <c r="R1187" s="2" t="s">
        <v>2937</v>
      </c>
      <c r="S1187">
        <v>824</v>
      </c>
    </row>
    <row r="1188" spans="1:19" x14ac:dyDescent="0.25">
      <c r="A1188">
        <v>1525</v>
      </c>
      <c r="B1188" t="s">
        <v>177</v>
      </c>
      <c r="C1188" t="s">
        <v>2103</v>
      </c>
      <c r="D1188" t="s">
        <v>108</v>
      </c>
      <c r="E1188" t="s">
        <v>85</v>
      </c>
      <c r="F1188" t="s">
        <v>55</v>
      </c>
      <c r="G1188" t="s">
        <v>57</v>
      </c>
      <c r="H1188" t="s">
        <v>86</v>
      </c>
      <c r="I1188" s="2">
        <v>43978</v>
      </c>
      <c r="J1188" s="2">
        <v>47630</v>
      </c>
      <c r="K1188" s="2">
        <f>Tabulka_SIS_READER_HODNOCENI[[#This Row],[DOKDYAKRED]]-365</f>
        <v>47265</v>
      </c>
      <c r="L1188" s="3">
        <v>2029</v>
      </c>
      <c r="M1188" s="3" t="str">
        <f>Tabulka_SIS_READER_HODNOCENI[[#This Row],[DOKDYPODAT ROK]]&amp; " březen"</f>
        <v>2029 březen</v>
      </c>
      <c r="N1188" t="s">
        <v>60</v>
      </c>
      <c r="P1188" s="3" t="s">
        <v>2903</v>
      </c>
      <c r="R1188" s="2" t="s">
        <v>2937</v>
      </c>
    </row>
    <row r="1189" spans="1:19" x14ac:dyDescent="0.25">
      <c r="A1189">
        <v>1330</v>
      </c>
      <c r="B1189" t="s">
        <v>210</v>
      </c>
      <c r="C1189" t="s">
        <v>359</v>
      </c>
      <c r="D1189" t="s">
        <v>360</v>
      </c>
      <c r="E1189" t="s">
        <v>55</v>
      </c>
      <c r="F1189" t="s">
        <v>56</v>
      </c>
      <c r="G1189" t="s">
        <v>106</v>
      </c>
      <c r="H1189" t="s">
        <v>58</v>
      </c>
      <c r="I1189" s="2">
        <v>43761</v>
      </c>
      <c r="J1189" s="2">
        <v>45588</v>
      </c>
      <c r="K1189" s="2">
        <f>Tabulka_SIS_READER_HODNOCENI[[#This Row],[DOKDYAKRED]]-365</f>
        <v>45223</v>
      </c>
      <c r="L1189" s="3">
        <v>2023</v>
      </c>
      <c r="M1189" s="3" t="str">
        <f>Tabulka_SIS_READER_HODNOCENI[[#This Row],[DOKDYPODAT ROK]]&amp; " květen"</f>
        <v>2023 květen</v>
      </c>
      <c r="N1189" t="s">
        <v>60</v>
      </c>
      <c r="P1189" s="3" t="s">
        <v>2903</v>
      </c>
      <c r="R1189" s="2" t="s">
        <v>2937</v>
      </c>
      <c r="S1189">
        <v>815</v>
      </c>
    </row>
    <row r="1190" spans="1:19" x14ac:dyDescent="0.25">
      <c r="A1190">
        <v>318</v>
      </c>
      <c r="B1190" t="s">
        <v>70</v>
      </c>
      <c r="C1190" t="s">
        <v>2105</v>
      </c>
      <c r="D1190" t="s">
        <v>707</v>
      </c>
      <c r="E1190" t="s">
        <v>85</v>
      </c>
      <c r="F1190" t="s">
        <v>55</v>
      </c>
      <c r="G1190" t="s">
        <v>57</v>
      </c>
      <c r="H1190" t="s">
        <v>86</v>
      </c>
      <c r="I1190" s="2">
        <v>43340</v>
      </c>
      <c r="J1190" s="2">
        <v>45166</v>
      </c>
      <c r="K1190" s="2">
        <f>Tabulka_SIS_READER_HODNOCENI[[#This Row],[DOKDYAKRED]]-365</f>
        <v>44801</v>
      </c>
      <c r="L1190" s="3">
        <v>2022</v>
      </c>
      <c r="M1190" s="3" t="str">
        <f>Tabulka_SIS_READER_HODNOCENI[[#This Row],[DOKDYPODAT ROK]]&amp; " březen"</f>
        <v>2022 březen</v>
      </c>
      <c r="N1190" t="s">
        <v>60</v>
      </c>
      <c r="P1190" s="3" t="s">
        <v>2903</v>
      </c>
      <c r="R1190" s="2" t="s">
        <v>2937</v>
      </c>
    </row>
    <row r="1191" spans="1:19" x14ac:dyDescent="0.25">
      <c r="A1191">
        <v>1014</v>
      </c>
      <c r="B1191" t="s">
        <v>70</v>
      </c>
      <c r="C1191" t="s">
        <v>2108</v>
      </c>
      <c r="D1191" t="s">
        <v>2109</v>
      </c>
      <c r="E1191" t="s">
        <v>73</v>
      </c>
      <c r="F1191" t="s">
        <v>55</v>
      </c>
      <c r="G1191" t="s">
        <v>57</v>
      </c>
      <c r="H1191" t="s">
        <v>74</v>
      </c>
      <c r="I1191" s="2">
        <v>43607</v>
      </c>
      <c r="J1191" s="2">
        <v>47260</v>
      </c>
      <c r="K1191" s="2">
        <f>Tabulka_SIS_READER_HODNOCENI[[#This Row],[DOKDYAKRED]]-365</f>
        <v>46895</v>
      </c>
      <c r="L1191" s="3">
        <v>2028</v>
      </c>
      <c r="M1191" s="3" t="str">
        <f>Tabulka_SIS_READER_HODNOCENI[[#This Row],[DOKDYPODAT ROK]]&amp; " březen"</f>
        <v>2028 březen</v>
      </c>
      <c r="N1191" t="s">
        <v>60</v>
      </c>
      <c r="O1191" s="2">
        <v>44712</v>
      </c>
      <c r="P1191" s="3" t="s">
        <v>2907</v>
      </c>
      <c r="R1191" s="2" t="s">
        <v>2937</v>
      </c>
    </row>
    <row r="1192" spans="1:19" x14ac:dyDescent="0.25">
      <c r="A1192">
        <v>865</v>
      </c>
      <c r="B1192" t="s">
        <v>129</v>
      </c>
      <c r="C1192" t="s">
        <v>2111</v>
      </c>
      <c r="D1192" t="s">
        <v>326</v>
      </c>
      <c r="E1192" t="s">
        <v>73</v>
      </c>
      <c r="F1192" t="s">
        <v>55</v>
      </c>
      <c r="G1192" t="s">
        <v>57</v>
      </c>
      <c r="H1192" t="s">
        <v>74</v>
      </c>
      <c r="I1192" s="2">
        <v>43635</v>
      </c>
      <c r="J1192" s="2">
        <v>47288</v>
      </c>
      <c r="K1192" s="2">
        <f>Tabulka_SIS_READER_HODNOCENI[[#This Row],[DOKDYAKRED]]-365</f>
        <v>46923</v>
      </c>
      <c r="L1192" s="3">
        <v>2028</v>
      </c>
      <c r="M1192" s="3" t="str">
        <f>Tabulka_SIS_READER_HODNOCENI[[#This Row],[DOKDYPODAT ROK]]&amp; " březen"</f>
        <v>2028 březen</v>
      </c>
      <c r="N1192" t="s">
        <v>60</v>
      </c>
      <c r="P1192" s="3" t="s">
        <v>2903</v>
      </c>
      <c r="R1192" s="2" t="s">
        <v>2937</v>
      </c>
    </row>
    <row r="1193" spans="1:19" x14ac:dyDescent="0.25">
      <c r="A1193">
        <v>595</v>
      </c>
      <c r="B1193" t="s">
        <v>587</v>
      </c>
      <c r="C1193" t="s">
        <v>2113</v>
      </c>
      <c r="D1193" t="s">
        <v>2114</v>
      </c>
      <c r="E1193" t="s">
        <v>55</v>
      </c>
      <c r="F1193" t="s">
        <v>56</v>
      </c>
      <c r="G1193" t="s">
        <v>106</v>
      </c>
      <c r="H1193" t="s">
        <v>58</v>
      </c>
      <c r="I1193" s="2">
        <v>43364</v>
      </c>
      <c r="J1193" s="2">
        <v>47017</v>
      </c>
      <c r="K1193" s="2">
        <f>Tabulka_SIS_READER_HODNOCENI[[#This Row],[DOKDYAKRED]]-365</f>
        <v>46652</v>
      </c>
      <c r="L1193" s="3">
        <v>2027</v>
      </c>
      <c r="M1193" s="3" t="str">
        <f>Tabulka_SIS_READER_HODNOCENI[[#This Row],[DOKDYPODAT ROK]]&amp; " květen"</f>
        <v>2027 květen</v>
      </c>
      <c r="N1193" t="s">
        <v>60</v>
      </c>
      <c r="P1193" s="3" t="s">
        <v>2903</v>
      </c>
      <c r="R1193" s="2" t="s">
        <v>2937</v>
      </c>
      <c r="S1193">
        <v>591</v>
      </c>
    </row>
    <row r="1194" spans="1:19" x14ac:dyDescent="0.25">
      <c r="A1194">
        <v>596</v>
      </c>
      <c r="B1194" t="s">
        <v>587</v>
      </c>
      <c r="C1194" t="s">
        <v>2115</v>
      </c>
      <c r="D1194" t="s">
        <v>2116</v>
      </c>
      <c r="E1194" t="s">
        <v>55</v>
      </c>
      <c r="F1194" t="s">
        <v>56</v>
      </c>
      <c r="G1194" t="s">
        <v>139</v>
      </c>
      <c r="H1194" t="s">
        <v>58</v>
      </c>
      <c r="I1194" s="2">
        <v>43364</v>
      </c>
      <c r="J1194" s="2">
        <v>47017</v>
      </c>
      <c r="K1194" s="2">
        <f>Tabulka_SIS_READER_HODNOCENI[[#This Row],[DOKDYAKRED]]-365</f>
        <v>46652</v>
      </c>
      <c r="L1194" s="3">
        <v>2027</v>
      </c>
      <c r="M1194" s="3" t="str">
        <f>Tabulka_SIS_READER_HODNOCENI[[#This Row],[DOKDYPODAT ROK]]&amp; " květen"</f>
        <v>2027 květen</v>
      </c>
      <c r="N1194" t="s">
        <v>60</v>
      </c>
      <c r="P1194" s="3" t="s">
        <v>2903</v>
      </c>
      <c r="R1194" s="2" t="s">
        <v>2937</v>
      </c>
      <c r="S1194">
        <v>591</v>
      </c>
    </row>
    <row r="1195" spans="1:19" x14ac:dyDescent="0.25">
      <c r="A1195">
        <v>592</v>
      </c>
      <c r="B1195" t="s">
        <v>587</v>
      </c>
      <c r="C1195" t="s">
        <v>2113</v>
      </c>
      <c r="D1195" t="s">
        <v>2114</v>
      </c>
      <c r="E1195" t="s">
        <v>55</v>
      </c>
      <c r="F1195" t="s">
        <v>55</v>
      </c>
      <c r="G1195" t="s">
        <v>106</v>
      </c>
      <c r="H1195" t="s">
        <v>58</v>
      </c>
      <c r="I1195" s="2">
        <v>43364</v>
      </c>
      <c r="J1195" s="2">
        <v>47017</v>
      </c>
      <c r="K1195" s="2">
        <f>Tabulka_SIS_READER_HODNOCENI[[#This Row],[DOKDYAKRED]]-365</f>
        <v>46652</v>
      </c>
      <c r="L1195" s="3">
        <v>2027</v>
      </c>
      <c r="M1195" s="3" t="str">
        <f>Tabulka_SIS_READER_HODNOCENI[[#This Row],[DOKDYPODAT ROK]]&amp; " květen"</f>
        <v>2027 květen</v>
      </c>
      <c r="N1195" t="s">
        <v>60</v>
      </c>
      <c r="P1195" s="3" t="s">
        <v>2903</v>
      </c>
      <c r="R1195" s="2" t="s">
        <v>2937</v>
      </c>
      <c r="S1195">
        <v>591</v>
      </c>
    </row>
    <row r="1196" spans="1:19" x14ac:dyDescent="0.25">
      <c r="A1196">
        <v>593</v>
      </c>
      <c r="B1196" t="s">
        <v>587</v>
      </c>
      <c r="C1196" t="s">
        <v>2115</v>
      </c>
      <c r="D1196" t="s">
        <v>2116</v>
      </c>
      <c r="E1196" t="s">
        <v>55</v>
      </c>
      <c r="F1196" t="s">
        <v>55</v>
      </c>
      <c r="G1196" t="s">
        <v>139</v>
      </c>
      <c r="H1196" t="s">
        <v>58</v>
      </c>
      <c r="I1196" s="2">
        <v>43364</v>
      </c>
      <c r="J1196" s="2">
        <v>47017</v>
      </c>
      <c r="K1196" s="2">
        <f>Tabulka_SIS_READER_HODNOCENI[[#This Row],[DOKDYAKRED]]-365</f>
        <v>46652</v>
      </c>
      <c r="L1196" s="3">
        <v>2027</v>
      </c>
      <c r="M1196" s="3" t="str">
        <f>Tabulka_SIS_READER_HODNOCENI[[#This Row],[DOKDYPODAT ROK]]&amp; " květen"</f>
        <v>2027 květen</v>
      </c>
      <c r="N1196" t="s">
        <v>60</v>
      </c>
      <c r="P1196" s="3" t="s">
        <v>2903</v>
      </c>
      <c r="R1196" s="2" t="s">
        <v>2937</v>
      </c>
      <c r="S1196">
        <v>591</v>
      </c>
    </row>
    <row r="1197" spans="1:19" x14ac:dyDescent="0.25">
      <c r="A1197">
        <v>219</v>
      </c>
      <c r="B1197" t="s">
        <v>210</v>
      </c>
      <c r="C1197" t="s">
        <v>2117</v>
      </c>
      <c r="D1197" t="s">
        <v>233</v>
      </c>
      <c r="E1197" t="s">
        <v>213</v>
      </c>
      <c r="F1197" t="s">
        <v>55</v>
      </c>
      <c r="G1197" t="s">
        <v>57</v>
      </c>
      <c r="H1197" t="s">
        <v>219</v>
      </c>
      <c r="I1197" s="2">
        <v>43340</v>
      </c>
      <c r="J1197" s="2">
        <v>46993</v>
      </c>
      <c r="K1197" s="2">
        <f>Tabulka_SIS_READER_HODNOCENI[[#This Row],[DOKDYAKRED]]-365</f>
        <v>46628</v>
      </c>
      <c r="L1197" s="3">
        <v>2027</v>
      </c>
      <c r="M1197" s="3" t="str">
        <f>Tabulka_SIS_READER_HODNOCENI[[#This Row],[DOKDYPODAT ROK]]&amp; " březen"</f>
        <v>2027 březen</v>
      </c>
      <c r="N1197" t="s">
        <v>60</v>
      </c>
      <c r="P1197" s="3" t="s">
        <v>2903</v>
      </c>
      <c r="R1197" s="2" t="s">
        <v>2937</v>
      </c>
    </row>
    <row r="1198" spans="1:19" x14ac:dyDescent="0.25">
      <c r="A1198">
        <v>259</v>
      </c>
      <c r="B1198" t="s">
        <v>210</v>
      </c>
      <c r="C1198" t="s">
        <v>2119</v>
      </c>
      <c r="D1198" t="s">
        <v>236</v>
      </c>
      <c r="E1198" t="s">
        <v>213</v>
      </c>
      <c r="F1198" t="s">
        <v>55</v>
      </c>
      <c r="G1198" t="s">
        <v>106</v>
      </c>
      <c r="H1198" t="s">
        <v>219</v>
      </c>
      <c r="I1198" s="2">
        <v>43340</v>
      </c>
      <c r="J1198" s="2">
        <v>46993</v>
      </c>
      <c r="K1198" s="2">
        <f>Tabulka_SIS_READER_HODNOCENI[[#This Row],[DOKDYAKRED]]-365</f>
        <v>46628</v>
      </c>
      <c r="L1198" s="3">
        <v>2027</v>
      </c>
      <c r="M1198" s="3" t="str">
        <f>Tabulka_SIS_READER_HODNOCENI[[#This Row],[DOKDYPODAT ROK]]&amp; " březen"</f>
        <v>2027 březen</v>
      </c>
      <c r="N1198" t="s">
        <v>60</v>
      </c>
      <c r="P1198" s="3" t="s">
        <v>2903</v>
      </c>
      <c r="R1198" s="2" t="s">
        <v>2937</v>
      </c>
      <c r="S1198">
        <v>219</v>
      </c>
    </row>
    <row r="1199" spans="1:19" x14ac:dyDescent="0.25">
      <c r="A1199">
        <v>701</v>
      </c>
      <c r="B1199" t="s">
        <v>151</v>
      </c>
      <c r="C1199" t="s">
        <v>2121</v>
      </c>
      <c r="D1199" t="s">
        <v>1400</v>
      </c>
      <c r="E1199" t="s">
        <v>55</v>
      </c>
      <c r="F1199" t="s">
        <v>55</v>
      </c>
      <c r="G1199" t="s">
        <v>57</v>
      </c>
      <c r="H1199" t="s">
        <v>58</v>
      </c>
      <c r="I1199" s="2">
        <v>43616</v>
      </c>
      <c r="J1199" s="2">
        <v>47269</v>
      </c>
      <c r="K1199" s="2">
        <f>Tabulka_SIS_READER_HODNOCENI[[#This Row],[DOKDYAKRED]]-365</f>
        <v>46904</v>
      </c>
      <c r="L1199" s="3">
        <v>2028</v>
      </c>
      <c r="M1199" s="3" t="str">
        <f>Tabulka_SIS_READER_HODNOCENI[[#This Row],[DOKDYPODAT ROK]]&amp; " květen"</f>
        <v>2028 květen</v>
      </c>
      <c r="N1199" t="s">
        <v>60</v>
      </c>
      <c r="O1199" s="2">
        <v>43982</v>
      </c>
      <c r="P1199" s="3" t="s">
        <v>2928</v>
      </c>
      <c r="R1199" s="2" t="s">
        <v>2937</v>
      </c>
    </row>
    <row r="1200" spans="1:19" x14ac:dyDescent="0.25">
      <c r="A1200">
        <v>1260</v>
      </c>
      <c r="B1200" t="s">
        <v>151</v>
      </c>
      <c r="C1200" t="s">
        <v>2123</v>
      </c>
      <c r="D1200" t="s">
        <v>1431</v>
      </c>
      <c r="E1200" t="s">
        <v>55</v>
      </c>
      <c r="F1200" t="s">
        <v>56</v>
      </c>
      <c r="G1200" t="s">
        <v>106</v>
      </c>
      <c r="H1200" t="s">
        <v>58</v>
      </c>
      <c r="I1200" s="2">
        <v>43616</v>
      </c>
      <c r="J1200" s="2">
        <v>47269</v>
      </c>
      <c r="K1200" s="2">
        <f>Tabulka_SIS_READER_HODNOCENI[[#This Row],[DOKDYAKRED]]-365</f>
        <v>46904</v>
      </c>
      <c r="L1200" s="3">
        <v>2028</v>
      </c>
      <c r="M1200" s="3" t="str">
        <f>Tabulka_SIS_READER_HODNOCENI[[#This Row],[DOKDYPODAT ROK]]&amp; " květen"</f>
        <v>2028 květen</v>
      </c>
      <c r="N1200" t="s">
        <v>60</v>
      </c>
      <c r="O1200" s="2">
        <v>43982</v>
      </c>
      <c r="P1200" s="3" t="s">
        <v>2928</v>
      </c>
      <c r="R1200" s="2" t="s">
        <v>2937</v>
      </c>
      <c r="S1200">
        <v>701</v>
      </c>
    </row>
    <row r="1201" spans="1:19" x14ac:dyDescent="0.25">
      <c r="A1201">
        <v>1259</v>
      </c>
      <c r="B1201" t="s">
        <v>151</v>
      </c>
      <c r="C1201" t="s">
        <v>2123</v>
      </c>
      <c r="D1201" t="s">
        <v>1431</v>
      </c>
      <c r="E1201" t="s">
        <v>55</v>
      </c>
      <c r="F1201" t="s">
        <v>55</v>
      </c>
      <c r="G1201" t="s">
        <v>106</v>
      </c>
      <c r="H1201" t="s">
        <v>58</v>
      </c>
      <c r="I1201" s="2">
        <v>43616</v>
      </c>
      <c r="J1201" s="2">
        <v>47269</v>
      </c>
      <c r="K1201" s="2">
        <f>Tabulka_SIS_READER_HODNOCENI[[#This Row],[DOKDYAKRED]]-365</f>
        <v>46904</v>
      </c>
      <c r="L1201" s="3">
        <v>2028</v>
      </c>
      <c r="M1201" s="3" t="str">
        <f>Tabulka_SIS_READER_HODNOCENI[[#This Row],[DOKDYPODAT ROK]]&amp; " květen"</f>
        <v>2028 květen</v>
      </c>
      <c r="N1201" t="s">
        <v>60</v>
      </c>
      <c r="O1201" s="2">
        <v>43982</v>
      </c>
      <c r="P1201" s="3" t="s">
        <v>2928</v>
      </c>
      <c r="R1201" s="2" t="s">
        <v>2937</v>
      </c>
      <c r="S1201">
        <v>701</v>
      </c>
    </row>
    <row r="1202" spans="1:19" x14ac:dyDescent="0.25">
      <c r="A1202">
        <v>1258</v>
      </c>
      <c r="B1202" t="s">
        <v>151</v>
      </c>
      <c r="C1202" t="s">
        <v>2121</v>
      </c>
      <c r="D1202" t="s">
        <v>1400</v>
      </c>
      <c r="E1202" t="s">
        <v>55</v>
      </c>
      <c r="F1202" t="s">
        <v>56</v>
      </c>
      <c r="G1202" t="s">
        <v>57</v>
      </c>
      <c r="H1202" t="s">
        <v>58</v>
      </c>
      <c r="I1202" s="2">
        <v>43616</v>
      </c>
      <c r="J1202" s="2">
        <v>47269</v>
      </c>
      <c r="K1202" s="2">
        <f>Tabulka_SIS_READER_HODNOCENI[[#This Row],[DOKDYAKRED]]-365</f>
        <v>46904</v>
      </c>
      <c r="L1202" s="3">
        <v>2028</v>
      </c>
      <c r="M1202" s="3" t="str">
        <f>Tabulka_SIS_READER_HODNOCENI[[#This Row],[DOKDYPODAT ROK]]&amp; " květen"</f>
        <v>2028 květen</v>
      </c>
      <c r="N1202" t="s">
        <v>60</v>
      </c>
      <c r="O1202" s="2">
        <v>43982</v>
      </c>
      <c r="P1202" s="3" t="s">
        <v>2928</v>
      </c>
      <c r="R1202" s="2" t="s">
        <v>2937</v>
      </c>
      <c r="S1202">
        <v>701</v>
      </c>
    </row>
    <row r="1203" spans="1:19" x14ac:dyDescent="0.25">
      <c r="A1203">
        <v>274</v>
      </c>
      <c r="B1203" t="s">
        <v>145</v>
      </c>
      <c r="C1203" t="s">
        <v>2124</v>
      </c>
      <c r="D1203" t="s">
        <v>1935</v>
      </c>
      <c r="E1203" t="s">
        <v>85</v>
      </c>
      <c r="F1203" t="s">
        <v>55</v>
      </c>
      <c r="G1203" t="s">
        <v>57</v>
      </c>
      <c r="H1203" t="s">
        <v>86</v>
      </c>
      <c r="I1203" s="2">
        <v>43635</v>
      </c>
      <c r="J1203" s="2">
        <v>47288</v>
      </c>
      <c r="K1203" s="2">
        <f>Tabulka_SIS_READER_HODNOCENI[[#This Row],[DOKDYAKRED]]-365</f>
        <v>46923</v>
      </c>
      <c r="L1203" s="3">
        <v>2028</v>
      </c>
      <c r="M1203" s="3" t="str">
        <f>Tabulka_SIS_READER_HODNOCENI[[#This Row],[DOKDYPODAT ROK]]&amp; " březen"</f>
        <v>2028 březen</v>
      </c>
      <c r="N1203" t="s">
        <v>60</v>
      </c>
      <c r="P1203" s="3" t="s">
        <v>2903</v>
      </c>
      <c r="R1203" s="2" t="s">
        <v>2937</v>
      </c>
    </row>
    <row r="1204" spans="1:19" x14ac:dyDescent="0.25">
      <c r="A1204">
        <v>927</v>
      </c>
      <c r="B1204" t="s">
        <v>145</v>
      </c>
      <c r="C1204" t="s">
        <v>2126</v>
      </c>
      <c r="D1204" t="s">
        <v>2127</v>
      </c>
      <c r="E1204" t="s">
        <v>85</v>
      </c>
      <c r="F1204" t="s">
        <v>55</v>
      </c>
      <c r="G1204" t="s">
        <v>106</v>
      </c>
      <c r="H1204" t="s">
        <v>86</v>
      </c>
      <c r="I1204" s="2">
        <v>43635</v>
      </c>
      <c r="J1204" s="2">
        <v>47288</v>
      </c>
      <c r="K1204" s="2">
        <f>Tabulka_SIS_READER_HODNOCENI[[#This Row],[DOKDYAKRED]]-365</f>
        <v>46923</v>
      </c>
      <c r="L1204" s="3">
        <v>2028</v>
      </c>
      <c r="M1204" s="3" t="str">
        <f>Tabulka_SIS_READER_HODNOCENI[[#This Row],[DOKDYPODAT ROK]]&amp; " březen"</f>
        <v>2028 březen</v>
      </c>
      <c r="N1204" t="s">
        <v>60</v>
      </c>
      <c r="P1204" s="3" t="s">
        <v>2903</v>
      </c>
      <c r="R1204" s="2" t="s">
        <v>2937</v>
      </c>
      <c r="S1204">
        <v>274</v>
      </c>
    </row>
    <row r="1205" spans="1:19" x14ac:dyDescent="0.25">
      <c r="A1205">
        <v>1322</v>
      </c>
      <c r="B1205" t="s">
        <v>210</v>
      </c>
      <c r="C1205" t="s">
        <v>1491</v>
      </c>
      <c r="D1205" t="s">
        <v>1492</v>
      </c>
      <c r="E1205" t="s">
        <v>55</v>
      </c>
      <c r="F1205" t="s">
        <v>55</v>
      </c>
      <c r="G1205" t="s">
        <v>106</v>
      </c>
      <c r="H1205" t="s">
        <v>58</v>
      </c>
      <c r="I1205" s="2">
        <v>43796</v>
      </c>
      <c r="J1205" s="2">
        <v>45623</v>
      </c>
      <c r="K1205" s="2">
        <f>Tabulka_SIS_READER_HODNOCENI[[#This Row],[DOKDYAKRED]]-365</f>
        <v>45258</v>
      </c>
      <c r="L1205" s="3">
        <v>2023</v>
      </c>
      <c r="M1205" s="3" t="str">
        <f>Tabulka_SIS_READER_HODNOCENI[[#This Row],[DOKDYPODAT ROK]]&amp; " květen"</f>
        <v>2023 květen</v>
      </c>
      <c r="N1205" t="s">
        <v>60</v>
      </c>
      <c r="P1205" s="3" t="s">
        <v>2903</v>
      </c>
      <c r="R1205" s="2" t="s">
        <v>2937</v>
      </c>
      <c r="S1205">
        <v>832</v>
      </c>
    </row>
    <row r="1206" spans="1:19" x14ac:dyDescent="0.25">
      <c r="A1206">
        <v>183</v>
      </c>
      <c r="B1206" t="s">
        <v>155</v>
      </c>
      <c r="C1206" t="s">
        <v>2128</v>
      </c>
      <c r="D1206" t="s">
        <v>2129</v>
      </c>
      <c r="E1206" t="s">
        <v>73</v>
      </c>
      <c r="F1206" t="s">
        <v>55</v>
      </c>
      <c r="G1206" t="s">
        <v>57</v>
      </c>
      <c r="H1206" t="s">
        <v>74</v>
      </c>
      <c r="I1206" s="2">
        <v>43297</v>
      </c>
      <c r="J1206" s="2">
        <v>46950</v>
      </c>
      <c r="K1206" s="2">
        <f>Tabulka_SIS_READER_HODNOCENI[[#This Row],[DOKDYAKRED]]-365</f>
        <v>46585</v>
      </c>
      <c r="L1206" s="3">
        <v>2027</v>
      </c>
      <c r="M1206" s="3" t="str">
        <f>Tabulka_SIS_READER_HODNOCENI[[#This Row],[DOKDYPODAT ROK]]&amp; " březen"</f>
        <v>2027 březen</v>
      </c>
      <c r="N1206" t="s">
        <v>60</v>
      </c>
      <c r="P1206" s="3" t="s">
        <v>2903</v>
      </c>
      <c r="R1206" s="2" t="s">
        <v>2937</v>
      </c>
    </row>
    <row r="1207" spans="1:19" x14ac:dyDescent="0.25">
      <c r="A1207">
        <v>122</v>
      </c>
      <c r="B1207" t="s">
        <v>52</v>
      </c>
      <c r="C1207" t="s">
        <v>2131</v>
      </c>
      <c r="D1207" t="s">
        <v>1479</v>
      </c>
      <c r="E1207" t="s">
        <v>213</v>
      </c>
      <c r="F1207" t="s">
        <v>55</v>
      </c>
      <c r="G1207" t="s">
        <v>106</v>
      </c>
      <c r="H1207" t="s">
        <v>219</v>
      </c>
      <c r="I1207" s="2">
        <v>43340</v>
      </c>
      <c r="J1207" s="2">
        <v>45166</v>
      </c>
      <c r="K1207" s="2">
        <f>Tabulka_SIS_READER_HODNOCENI[[#This Row],[DOKDYAKRED]]-365</f>
        <v>44801</v>
      </c>
      <c r="L1207" s="3">
        <v>2022</v>
      </c>
      <c r="M1207" s="3" t="str">
        <f>Tabulka_SIS_READER_HODNOCENI[[#This Row],[DOKDYPODAT ROK]]&amp; " březen"</f>
        <v>2022 březen</v>
      </c>
      <c r="N1207" t="s">
        <v>60</v>
      </c>
      <c r="P1207" s="3" t="s">
        <v>2903</v>
      </c>
      <c r="R1207" s="2" t="s">
        <v>2937</v>
      </c>
      <c r="S1207">
        <v>121</v>
      </c>
    </row>
    <row r="1208" spans="1:19" x14ac:dyDescent="0.25">
      <c r="A1208">
        <v>1477</v>
      </c>
      <c r="B1208" t="s">
        <v>121</v>
      </c>
      <c r="C1208" t="s">
        <v>2134</v>
      </c>
      <c r="D1208" t="s">
        <v>2135</v>
      </c>
      <c r="E1208" t="s">
        <v>85</v>
      </c>
      <c r="F1208" t="s">
        <v>55</v>
      </c>
      <c r="G1208" t="s">
        <v>57</v>
      </c>
      <c r="H1208" t="s">
        <v>86</v>
      </c>
      <c r="I1208" s="2">
        <v>43978</v>
      </c>
      <c r="J1208" s="2">
        <v>45804</v>
      </c>
      <c r="K1208" s="2">
        <f>Tabulka_SIS_READER_HODNOCENI[[#This Row],[DOKDYAKRED]]-365</f>
        <v>45439</v>
      </c>
      <c r="L1208" s="3">
        <v>2024</v>
      </c>
      <c r="M1208" s="3" t="str">
        <f>Tabulka_SIS_READER_HODNOCENI[[#This Row],[DOKDYPODAT ROK]]&amp; " březen"</f>
        <v>2024 březen</v>
      </c>
      <c r="N1208" t="s">
        <v>60</v>
      </c>
      <c r="P1208" s="3" t="s">
        <v>2903</v>
      </c>
      <c r="R1208" s="2" t="s">
        <v>2937</v>
      </c>
    </row>
    <row r="1209" spans="1:19" x14ac:dyDescent="0.25">
      <c r="A1209">
        <v>121</v>
      </c>
      <c r="B1209" t="s">
        <v>52</v>
      </c>
      <c r="C1209" t="s">
        <v>2137</v>
      </c>
      <c r="D1209" t="s">
        <v>1548</v>
      </c>
      <c r="E1209" t="s">
        <v>213</v>
      </c>
      <c r="F1209" t="s">
        <v>55</v>
      </c>
      <c r="G1209" t="s">
        <v>57</v>
      </c>
      <c r="H1209" t="s">
        <v>219</v>
      </c>
      <c r="I1209" s="2">
        <v>43340</v>
      </c>
      <c r="J1209" s="2">
        <v>45166</v>
      </c>
      <c r="K1209" s="2">
        <f>Tabulka_SIS_READER_HODNOCENI[[#This Row],[DOKDYAKRED]]-365</f>
        <v>44801</v>
      </c>
      <c r="L1209" s="3">
        <v>2022</v>
      </c>
      <c r="M1209" s="3" t="str">
        <f>Tabulka_SIS_READER_HODNOCENI[[#This Row],[DOKDYPODAT ROK]]&amp; " březen"</f>
        <v>2022 březen</v>
      </c>
      <c r="N1209" t="s">
        <v>60</v>
      </c>
      <c r="P1209" s="3" t="s">
        <v>2903</v>
      </c>
      <c r="R1209" s="2" t="s">
        <v>2937</v>
      </c>
    </row>
    <row r="1210" spans="1:19" x14ac:dyDescent="0.25">
      <c r="A1210">
        <v>1742</v>
      </c>
      <c r="B1210" t="s">
        <v>155</v>
      </c>
      <c r="C1210" t="s">
        <v>2138</v>
      </c>
      <c r="D1210" t="s">
        <v>2139</v>
      </c>
      <c r="E1210" t="s">
        <v>85</v>
      </c>
      <c r="F1210" t="s">
        <v>55</v>
      </c>
      <c r="G1210" t="s">
        <v>106</v>
      </c>
      <c r="H1210" t="s">
        <v>74</v>
      </c>
      <c r="I1210" s="2">
        <v>43978</v>
      </c>
      <c r="J1210" s="2">
        <v>47630</v>
      </c>
      <c r="K1210" s="2">
        <f>Tabulka_SIS_READER_HODNOCENI[[#This Row],[DOKDYAKRED]]-365</f>
        <v>47265</v>
      </c>
      <c r="L1210" s="3">
        <v>2029</v>
      </c>
      <c r="M1210" s="3" t="str">
        <f>Tabulka_SIS_READER_HODNOCENI[[#This Row],[DOKDYPODAT ROK]]&amp; " březen"</f>
        <v>2029 březen</v>
      </c>
      <c r="N1210" t="s">
        <v>60</v>
      </c>
      <c r="P1210" s="3" t="s">
        <v>2903</v>
      </c>
      <c r="R1210" s="2" t="s">
        <v>2937</v>
      </c>
    </row>
    <row r="1211" spans="1:19" x14ac:dyDescent="0.25">
      <c r="A1211">
        <v>1470</v>
      </c>
      <c r="B1211" t="s">
        <v>121</v>
      </c>
      <c r="C1211" t="s">
        <v>2141</v>
      </c>
      <c r="D1211" t="s">
        <v>2142</v>
      </c>
      <c r="E1211" t="s">
        <v>85</v>
      </c>
      <c r="F1211" t="s">
        <v>55</v>
      </c>
      <c r="G1211" t="s">
        <v>106</v>
      </c>
      <c r="H1211" t="s">
        <v>86</v>
      </c>
      <c r="I1211" s="2">
        <v>44075</v>
      </c>
      <c r="J1211" s="2">
        <v>47727</v>
      </c>
      <c r="K1211" s="2">
        <f>Tabulka_SIS_READER_HODNOCENI[[#This Row],[DOKDYAKRED]]-365</f>
        <v>47362</v>
      </c>
      <c r="L1211" s="3">
        <v>2029</v>
      </c>
      <c r="M1211" s="3" t="str">
        <f>Tabulka_SIS_READER_HODNOCENI[[#This Row],[DOKDYPODAT ROK]]&amp; " březen"</f>
        <v>2029 březen</v>
      </c>
      <c r="N1211" t="s">
        <v>60</v>
      </c>
      <c r="P1211" s="3" t="s">
        <v>2903</v>
      </c>
      <c r="R1211" s="2" t="s">
        <v>2937</v>
      </c>
    </row>
    <row r="1212" spans="1:19" x14ac:dyDescent="0.25">
      <c r="A1212">
        <v>213</v>
      </c>
      <c r="B1212" t="s">
        <v>145</v>
      </c>
      <c r="C1212" t="s">
        <v>2144</v>
      </c>
      <c r="D1212" t="s">
        <v>2008</v>
      </c>
      <c r="E1212" t="s">
        <v>73</v>
      </c>
      <c r="F1212" t="s">
        <v>55</v>
      </c>
      <c r="G1212" t="s">
        <v>57</v>
      </c>
      <c r="H1212" t="s">
        <v>74</v>
      </c>
      <c r="I1212" s="2">
        <v>43271</v>
      </c>
      <c r="J1212" s="2">
        <v>45097</v>
      </c>
      <c r="K1212" s="2">
        <f>Tabulka_SIS_READER_HODNOCENI[[#This Row],[DOKDYAKRED]]-365</f>
        <v>44732</v>
      </c>
      <c r="L1212" s="3">
        <v>2022</v>
      </c>
      <c r="M1212" s="3" t="str">
        <f>Tabulka_SIS_READER_HODNOCENI[[#This Row],[DOKDYPODAT ROK]]&amp; " březen"</f>
        <v>2022 březen</v>
      </c>
      <c r="N1212" t="s">
        <v>60</v>
      </c>
      <c r="O1212" s="2">
        <v>44561</v>
      </c>
      <c r="P1212" s="3" t="s">
        <v>2910</v>
      </c>
      <c r="Q1212" s="2">
        <v>43343</v>
      </c>
      <c r="R1212" s="2" t="s">
        <v>2951</v>
      </c>
    </row>
    <row r="1213" spans="1:19" x14ac:dyDescent="0.25">
      <c r="A1213">
        <v>740</v>
      </c>
      <c r="B1213" t="s">
        <v>151</v>
      </c>
      <c r="C1213" t="s">
        <v>2147</v>
      </c>
      <c r="D1213" t="s">
        <v>231</v>
      </c>
      <c r="E1213" t="s">
        <v>213</v>
      </c>
      <c r="F1213" t="s">
        <v>55</v>
      </c>
      <c r="G1213" t="s">
        <v>57</v>
      </c>
      <c r="H1213" t="s">
        <v>214</v>
      </c>
      <c r="I1213" s="2">
        <v>43887</v>
      </c>
      <c r="J1213" s="2">
        <v>47540</v>
      </c>
      <c r="K1213" s="2">
        <f>Tabulka_SIS_READER_HODNOCENI[[#This Row],[DOKDYAKRED]]-365</f>
        <v>47175</v>
      </c>
      <c r="L1213" s="3">
        <v>2029</v>
      </c>
      <c r="M1213" s="3" t="str">
        <f>Tabulka_SIS_READER_HODNOCENI[[#This Row],[DOKDYPODAT ROK]]&amp; " březen"</f>
        <v>2029 březen</v>
      </c>
      <c r="N1213" t="s">
        <v>60</v>
      </c>
      <c r="P1213" s="3" t="s">
        <v>2903</v>
      </c>
      <c r="R1213" s="2" t="s">
        <v>2937</v>
      </c>
    </row>
    <row r="1214" spans="1:19" x14ac:dyDescent="0.25">
      <c r="A1214">
        <v>1398</v>
      </c>
      <c r="B1214" t="s">
        <v>210</v>
      </c>
      <c r="C1214" t="s">
        <v>1735</v>
      </c>
      <c r="D1214" t="s">
        <v>1736</v>
      </c>
      <c r="E1214" t="s">
        <v>55</v>
      </c>
      <c r="F1214" t="s">
        <v>55</v>
      </c>
      <c r="G1214" t="s">
        <v>106</v>
      </c>
      <c r="H1214" t="s">
        <v>58</v>
      </c>
      <c r="I1214" s="2">
        <v>43796</v>
      </c>
      <c r="J1214" s="2">
        <v>45623</v>
      </c>
      <c r="K1214" s="2">
        <f>Tabulka_SIS_READER_HODNOCENI[[#This Row],[DOKDYAKRED]]-365</f>
        <v>45258</v>
      </c>
      <c r="L1214" s="3">
        <v>2023</v>
      </c>
      <c r="M1214" s="3" t="str">
        <f>Tabulka_SIS_READER_HODNOCENI[[#This Row],[DOKDYPODAT ROK]]&amp; " květen"</f>
        <v>2023 květen</v>
      </c>
      <c r="N1214" t="s">
        <v>60</v>
      </c>
      <c r="P1214" s="3" t="s">
        <v>2903</v>
      </c>
      <c r="R1214" s="2" t="s">
        <v>2937</v>
      </c>
      <c r="S1214">
        <v>831</v>
      </c>
    </row>
    <row r="1215" spans="1:19" x14ac:dyDescent="0.25">
      <c r="A1215">
        <v>1439</v>
      </c>
      <c r="B1215" t="s">
        <v>177</v>
      </c>
      <c r="C1215" t="s">
        <v>2150</v>
      </c>
      <c r="D1215" t="s">
        <v>2151</v>
      </c>
      <c r="E1215" t="s">
        <v>73</v>
      </c>
      <c r="F1215" t="s">
        <v>55</v>
      </c>
      <c r="G1215" t="s">
        <v>57</v>
      </c>
      <c r="H1215" t="s">
        <v>74</v>
      </c>
      <c r="I1215" s="2">
        <v>43943</v>
      </c>
      <c r="J1215" s="2">
        <v>47595</v>
      </c>
      <c r="K1215" s="2">
        <f>Tabulka_SIS_READER_HODNOCENI[[#This Row],[DOKDYAKRED]]-365</f>
        <v>47230</v>
      </c>
      <c r="L1215" s="3">
        <v>2029</v>
      </c>
      <c r="M1215" s="3" t="str">
        <f>Tabulka_SIS_READER_HODNOCENI[[#This Row],[DOKDYPODAT ROK]]&amp; " březen"</f>
        <v>2029 březen</v>
      </c>
      <c r="N1215" t="s">
        <v>60</v>
      </c>
      <c r="P1215" s="3" t="s">
        <v>2903</v>
      </c>
      <c r="R1215" s="2" t="s">
        <v>2937</v>
      </c>
    </row>
    <row r="1216" spans="1:19" x14ac:dyDescent="0.25">
      <c r="A1216">
        <v>1636</v>
      </c>
      <c r="B1216" t="s">
        <v>177</v>
      </c>
      <c r="C1216" t="s">
        <v>2150</v>
      </c>
      <c r="D1216" t="s">
        <v>2151</v>
      </c>
      <c r="E1216" t="s">
        <v>73</v>
      </c>
      <c r="F1216" t="s">
        <v>56</v>
      </c>
      <c r="G1216" t="s">
        <v>57</v>
      </c>
      <c r="H1216" t="s">
        <v>74</v>
      </c>
      <c r="I1216" s="2">
        <v>43943</v>
      </c>
      <c r="J1216" s="2">
        <v>47595</v>
      </c>
      <c r="K1216" s="2">
        <f>Tabulka_SIS_READER_HODNOCENI[[#This Row],[DOKDYAKRED]]-365</f>
        <v>47230</v>
      </c>
      <c r="L1216" s="3">
        <v>2029</v>
      </c>
      <c r="M1216" s="3" t="str">
        <f>Tabulka_SIS_READER_HODNOCENI[[#This Row],[DOKDYPODAT ROK]]&amp; " březen"</f>
        <v>2029 březen</v>
      </c>
      <c r="N1216" t="s">
        <v>60</v>
      </c>
      <c r="P1216" s="3" t="s">
        <v>2903</v>
      </c>
      <c r="R1216" s="2" t="s">
        <v>2937</v>
      </c>
      <c r="S1216">
        <v>1439</v>
      </c>
    </row>
    <row r="1217" spans="1:19" x14ac:dyDescent="0.25">
      <c r="A1217">
        <v>1644</v>
      </c>
      <c r="B1217" t="s">
        <v>70</v>
      </c>
      <c r="C1217" t="s">
        <v>2154</v>
      </c>
      <c r="D1217" t="s">
        <v>2155</v>
      </c>
      <c r="E1217" t="s">
        <v>73</v>
      </c>
      <c r="F1217" t="s">
        <v>55</v>
      </c>
      <c r="G1217" t="s">
        <v>106</v>
      </c>
      <c r="H1217" t="s">
        <v>74</v>
      </c>
      <c r="I1217" s="2">
        <v>43978</v>
      </c>
      <c r="J1217" s="2">
        <v>47630</v>
      </c>
      <c r="K1217" s="2">
        <f>Tabulka_SIS_READER_HODNOCENI[[#This Row],[DOKDYAKRED]]-365</f>
        <v>47265</v>
      </c>
      <c r="L1217" s="3">
        <v>2029</v>
      </c>
      <c r="M1217" s="3" t="str">
        <f>Tabulka_SIS_READER_HODNOCENI[[#This Row],[DOKDYPODAT ROK]]&amp; " březen"</f>
        <v>2029 březen</v>
      </c>
      <c r="N1217" t="s">
        <v>60</v>
      </c>
      <c r="P1217" s="3" t="s">
        <v>2903</v>
      </c>
      <c r="R1217" s="2" t="s">
        <v>2937</v>
      </c>
      <c r="S1217">
        <v>1643</v>
      </c>
    </row>
    <row r="1218" spans="1:19" x14ac:dyDescent="0.25">
      <c r="A1218">
        <v>1346</v>
      </c>
      <c r="B1218" t="s">
        <v>210</v>
      </c>
      <c r="C1218" t="s">
        <v>883</v>
      </c>
      <c r="D1218" t="s">
        <v>884</v>
      </c>
      <c r="E1218" t="s">
        <v>55</v>
      </c>
      <c r="F1218" t="s">
        <v>55</v>
      </c>
      <c r="G1218" t="s">
        <v>106</v>
      </c>
      <c r="H1218" t="s">
        <v>58</v>
      </c>
      <c r="I1218" s="2">
        <v>43796</v>
      </c>
      <c r="J1218" s="2">
        <v>45623</v>
      </c>
      <c r="K1218" s="2">
        <f>Tabulka_SIS_READER_HODNOCENI[[#This Row],[DOKDYAKRED]]-365</f>
        <v>45258</v>
      </c>
      <c r="L1218" s="3">
        <v>2023</v>
      </c>
      <c r="M1218" s="3" t="str">
        <f>Tabulka_SIS_READER_HODNOCENI[[#This Row],[DOKDYPODAT ROK]]&amp; " květen"</f>
        <v>2023 květen</v>
      </c>
      <c r="N1218" t="s">
        <v>60</v>
      </c>
      <c r="P1218" s="3" t="s">
        <v>2903</v>
      </c>
      <c r="R1218" s="2" t="s">
        <v>2937</v>
      </c>
      <c r="S1218">
        <v>827</v>
      </c>
    </row>
    <row r="1219" spans="1:19" x14ac:dyDescent="0.25">
      <c r="A1219">
        <v>1401</v>
      </c>
      <c r="B1219" t="s">
        <v>210</v>
      </c>
      <c r="C1219" t="s">
        <v>1101</v>
      </c>
      <c r="D1219" t="s">
        <v>236</v>
      </c>
      <c r="E1219" t="s">
        <v>55</v>
      </c>
      <c r="F1219" t="s">
        <v>55</v>
      </c>
      <c r="G1219" t="s">
        <v>106</v>
      </c>
      <c r="H1219" t="s">
        <v>58</v>
      </c>
      <c r="I1219" s="2">
        <v>43796</v>
      </c>
      <c r="J1219" s="2">
        <v>45623</v>
      </c>
      <c r="K1219" s="2">
        <f>Tabulka_SIS_READER_HODNOCENI[[#This Row],[DOKDYAKRED]]-365</f>
        <v>45258</v>
      </c>
      <c r="L1219" s="3">
        <v>2023</v>
      </c>
      <c r="M1219" s="3" t="str">
        <f>Tabulka_SIS_READER_HODNOCENI[[#This Row],[DOKDYPODAT ROK]]&amp; " květen"</f>
        <v>2023 květen</v>
      </c>
      <c r="N1219" t="s">
        <v>60</v>
      </c>
      <c r="P1219" s="3" t="s">
        <v>2903</v>
      </c>
      <c r="R1219" s="2" t="s">
        <v>2937</v>
      </c>
      <c r="S1219">
        <v>816</v>
      </c>
    </row>
    <row r="1220" spans="1:19" x14ac:dyDescent="0.25">
      <c r="A1220">
        <v>1415</v>
      </c>
      <c r="B1220" t="s">
        <v>151</v>
      </c>
      <c r="C1220" t="s">
        <v>2156</v>
      </c>
      <c r="D1220" t="s">
        <v>212</v>
      </c>
      <c r="E1220" t="s">
        <v>213</v>
      </c>
      <c r="F1220" t="s">
        <v>55</v>
      </c>
      <c r="G1220" t="s">
        <v>106</v>
      </c>
      <c r="H1220" t="s">
        <v>214</v>
      </c>
      <c r="I1220" s="2">
        <v>43887</v>
      </c>
      <c r="J1220" s="2">
        <v>47540</v>
      </c>
      <c r="K1220" s="2">
        <f>Tabulka_SIS_READER_HODNOCENI[[#This Row],[DOKDYAKRED]]-365</f>
        <v>47175</v>
      </c>
      <c r="L1220" s="3">
        <v>2029</v>
      </c>
      <c r="M1220" s="3" t="str">
        <f>Tabulka_SIS_READER_HODNOCENI[[#This Row],[DOKDYPODAT ROK]]&amp; " březen"</f>
        <v>2029 březen</v>
      </c>
      <c r="N1220" t="s">
        <v>60</v>
      </c>
      <c r="P1220" s="3" t="s">
        <v>2903</v>
      </c>
      <c r="R1220" s="2" t="s">
        <v>2937</v>
      </c>
      <c r="S1220">
        <v>740</v>
      </c>
    </row>
    <row r="1221" spans="1:19" x14ac:dyDescent="0.25">
      <c r="A1221">
        <v>1429</v>
      </c>
      <c r="B1221" t="s">
        <v>177</v>
      </c>
      <c r="C1221" t="s">
        <v>2157</v>
      </c>
      <c r="D1221" t="s">
        <v>2158</v>
      </c>
      <c r="E1221" t="s">
        <v>73</v>
      </c>
      <c r="F1221" t="s">
        <v>55</v>
      </c>
      <c r="G1221" t="s">
        <v>57</v>
      </c>
      <c r="H1221" t="s">
        <v>74</v>
      </c>
      <c r="I1221" s="2">
        <v>43978</v>
      </c>
      <c r="J1221" s="2">
        <v>47630</v>
      </c>
      <c r="K1221" s="2">
        <f>Tabulka_SIS_READER_HODNOCENI[[#This Row],[DOKDYAKRED]]-365</f>
        <v>47265</v>
      </c>
      <c r="L1221" s="3">
        <v>2029</v>
      </c>
      <c r="M1221" s="3" t="str">
        <f>Tabulka_SIS_READER_HODNOCENI[[#This Row],[DOKDYPODAT ROK]]&amp; " březen"</f>
        <v>2029 březen</v>
      </c>
      <c r="N1221" t="s">
        <v>60</v>
      </c>
      <c r="P1221" s="3" t="s">
        <v>2903</v>
      </c>
      <c r="R1221" s="2" t="s">
        <v>2937</v>
      </c>
    </row>
    <row r="1222" spans="1:19" x14ac:dyDescent="0.25">
      <c r="A1222">
        <v>1007</v>
      </c>
      <c r="B1222" t="s">
        <v>151</v>
      </c>
      <c r="C1222" t="s">
        <v>1879</v>
      </c>
      <c r="D1222" t="s">
        <v>610</v>
      </c>
      <c r="E1222" t="s">
        <v>55</v>
      </c>
      <c r="F1222" t="s">
        <v>56</v>
      </c>
      <c r="G1222" t="s">
        <v>106</v>
      </c>
      <c r="H1222" t="s">
        <v>58</v>
      </c>
      <c r="I1222" s="2">
        <v>43635</v>
      </c>
      <c r="J1222" s="2">
        <v>47288</v>
      </c>
      <c r="K1222" s="2">
        <f>Tabulka_SIS_READER_HODNOCENI[[#This Row],[DOKDYAKRED]]-365</f>
        <v>46923</v>
      </c>
      <c r="L1222" s="3">
        <v>2028</v>
      </c>
      <c r="M1222" s="3" t="str">
        <f>Tabulka_SIS_READER_HODNOCENI[[#This Row],[DOKDYPODAT ROK]]&amp; " květen"</f>
        <v>2028 květen</v>
      </c>
      <c r="N1222" t="s">
        <v>60</v>
      </c>
      <c r="P1222" s="3" t="s">
        <v>2903</v>
      </c>
      <c r="R1222" s="2" t="s">
        <v>2937</v>
      </c>
      <c r="S1222">
        <v>695</v>
      </c>
    </row>
    <row r="1223" spans="1:19" x14ac:dyDescent="0.25">
      <c r="A1223">
        <v>330</v>
      </c>
      <c r="B1223" t="s">
        <v>70</v>
      </c>
      <c r="C1223" t="s">
        <v>2160</v>
      </c>
      <c r="D1223" t="s">
        <v>1516</v>
      </c>
      <c r="E1223" t="s">
        <v>85</v>
      </c>
      <c r="F1223" t="s">
        <v>55</v>
      </c>
      <c r="G1223" t="s">
        <v>57</v>
      </c>
      <c r="H1223" t="s">
        <v>86</v>
      </c>
      <c r="I1223" s="2">
        <v>43297</v>
      </c>
      <c r="J1223" s="2">
        <v>46950</v>
      </c>
      <c r="K1223" s="2">
        <f>Tabulka_SIS_READER_HODNOCENI[[#This Row],[DOKDYAKRED]]-365</f>
        <v>46585</v>
      </c>
      <c r="L1223" s="3">
        <v>2027</v>
      </c>
      <c r="M1223" s="3" t="str">
        <f>Tabulka_SIS_READER_HODNOCENI[[#This Row],[DOKDYPODAT ROK]]&amp; " březen"</f>
        <v>2027 březen</v>
      </c>
      <c r="N1223" t="s">
        <v>60</v>
      </c>
      <c r="P1223" s="3" t="s">
        <v>2903</v>
      </c>
      <c r="R1223" s="2" t="s">
        <v>2937</v>
      </c>
    </row>
    <row r="1224" spans="1:19" x14ac:dyDescent="0.25">
      <c r="A1224">
        <v>1184</v>
      </c>
      <c r="B1224" t="s">
        <v>155</v>
      </c>
      <c r="C1224" t="s">
        <v>2162</v>
      </c>
      <c r="D1224" t="s">
        <v>2163</v>
      </c>
      <c r="E1224" t="s">
        <v>55</v>
      </c>
      <c r="F1224" t="s">
        <v>56</v>
      </c>
      <c r="G1224" t="s">
        <v>106</v>
      </c>
      <c r="H1224" t="s">
        <v>58</v>
      </c>
      <c r="I1224" s="2">
        <v>43761</v>
      </c>
      <c r="J1224" s="2">
        <v>47414</v>
      </c>
      <c r="K1224" s="2">
        <f>Tabulka_SIS_READER_HODNOCENI[[#This Row],[DOKDYAKRED]]-365</f>
        <v>47049</v>
      </c>
      <c r="L1224" s="3">
        <v>2028</v>
      </c>
      <c r="M1224" s="3" t="str">
        <f>Tabulka_SIS_READER_HODNOCENI[[#This Row],[DOKDYPODAT ROK]]&amp; " květen"</f>
        <v>2028 květen</v>
      </c>
      <c r="N1224" t="s">
        <v>60</v>
      </c>
      <c r="P1224" s="3" t="s">
        <v>2903</v>
      </c>
      <c r="R1224" s="2" t="s">
        <v>2937</v>
      </c>
      <c r="S1224">
        <v>779</v>
      </c>
    </row>
    <row r="1225" spans="1:19" x14ac:dyDescent="0.25">
      <c r="A1225">
        <v>404</v>
      </c>
      <c r="B1225" t="s">
        <v>70</v>
      </c>
      <c r="C1225" t="s">
        <v>2164</v>
      </c>
      <c r="D1225" t="s">
        <v>1384</v>
      </c>
      <c r="E1225" t="s">
        <v>55</v>
      </c>
      <c r="F1225" t="s">
        <v>56</v>
      </c>
      <c r="G1225" t="s">
        <v>57</v>
      </c>
      <c r="H1225" t="s">
        <v>58</v>
      </c>
      <c r="I1225" s="2">
        <v>43364</v>
      </c>
      <c r="J1225" s="2">
        <v>47017</v>
      </c>
      <c r="K1225" s="2">
        <f>Tabulka_SIS_READER_HODNOCENI[[#This Row],[DOKDYAKRED]]-365</f>
        <v>46652</v>
      </c>
      <c r="L1225" s="3">
        <v>2027</v>
      </c>
      <c r="M1225" s="3" t="str">
        <f>Tabulka_SIS_READER_HODNOCENI[[#This Row],[DOKDYPODAT ROK]]&amp; " květen"</f>
        <v>2027 květen</v>
      </c>
      <c r="N1225" t="s">
        <v>60</v>
      </c>
      <c r="P1225" s="3" t="s">
        <v>2903</v>
      </c>
      <c r="R1225" s="2" t="s">
        <v>2937</v>
      </c>
      <c r="S1225">
        <v>403</v>
      </c>
    </row>
    <row r="1226" spans="1:19" x14ac:dyDescent="0.25">
      <c r="A1226">
        <v>501</v>
      </c>
      <c r="B1226" t="s">
        <v>70</v>
      </c>
      <c r="C1226" t="s">
        <v>2165</v>
      </c>
      <c r="D1226" t="s">
        <v>2166</v>
      </c>
      <c r="E1226" t="s">
        <v>55</v>
      </c>
      <c r="F1226" t="s">
        <v>55</v>
      </c>
      <c r="G1226" t="s">
        <v>106</v>
      </c>
      <c r="H1226" t="s">
        <v>58</v>
      </c>
      <c r="I1226" s="2">
        <v>43364</v>
      </c>
      <c r="J1226" s="2">
        <v>47017</v>
      </c>
      <c r="K1226" s="2">
        <f>Tabulka_SIS_READER_HODNOCENI[[#This Row],[DOKDYAKRED]]-365</f>
        <v>46652</v>
      </c>
      <c r="L1226" s="3">
        <v>2027</v>
      </c>
      <c r="M1226" s="3" t="str">
        <f>Tabulka_SIS_READER_HODNOCENI[[#This Row],[DOKDYPODAT ROK]]&amp; " květen"</f>
        <v>2027 květen</v>
      </c>
      <c r="N1226" t="s">
        <v>60</v>
      </c>
      <c r="P1226" s="3" t="s">
        <v>2903</v>
      </c>
      <c r="R1226" s="2" t="s">
        <v>2937</v>
      </c>
      <c r="S1226">
        <v>403</v>
      </c>
    </row>
    <row r="1227" spans="1:19" x14ac:dyDescent="0.25">
      <c r="A1227">
        <v>502</v>
      </c>
      <c r="B1227" t="s">
        <v>70</v>
      </c>
      <c r="C1227" t="s">
        <v>2165</v>
      </c>
      <c r="D1227" t="s">
        <v>2166</v>
      </c>
      <c r="E1227" t="s">
        <v>55</v>
      </c>
      <c r="F1227" t="s">
        <v>56</v>
      </c>
      <c r="G1227" t="s">
        <v>106</v>
      </c>
      <c r="H1227" t="s">
        <v>58</v>
      </c>
      <c r="I1227" s="2">
        <v>43364</v>
      </c>
      <c r="J1227" s="2">
        <v>47017</v>
      </c>
      <c r="K1227" s="2">
        <f>Tabulka_SIS_READER_HODNOCENI[[#This Row],[DOKDYAKRED]]-365</f>
        <v>46652</v>
      </c>
      <c r="L1227" s="3">
        <v>2027</v>
      </c>
      <c r="M1227" s="3" t="str">
        <f>Tabulka_SIS_READER_HODNOCENI[[#This Row],[DOKDYPODAT ROK]]&amp; " květen"</f>
        <v>2027 květen</v>
      </c>
      <c r="N1227" t="s">
        <v>60</v>
      </c>
      <c r="P1227" s="3" t="s">
        <v>2903</v>
      </c>
      <c r="R1227" s="2" t="s">
        <v>2937</v>
      </c>
      <c r="S1227">
        <v>403</v>
      </c>
    </row>
    <row r="1228" spans="1:19" x14ac:dyDescent="0.25">
      <c r="A1228">
        <v>425</v>
      </c>
      <c r="B1228" t="s">
        <v>70</v>
      </c>
      <c r="C1228" t="s">
        <v>2167</v>
      </c>
      <c r="D1228" t="s">
        <v>2168</v>
      </c>
      <c r="E1228" t="s">
        <v>55</v>
      </c>
      <c r="F1228" t="s">
        <v>55</v>
      </c>
      <c r="G1228" t="s">
        <v>57</v>
      </c>
      <c r="H1228" t="s">
        <v>58</v>
      </c>
      <c r="I1228" s="2">
        <v>43364</v>
      </c>
      <c r="J1228" s="2">
        <v>47017</v>
      </c>
      <c r="K1228" s="2">
        <f>Tabulka_SIS_READER_HODNOCENI[[#This Row],[DOKDYAKRED]]-365</f>
        <v>46652</v>
      </c>
      <c r="L1228" s="3">
        <v>2027</v>
      </c>
      <c r="M1228" s="3" t="str">
        <f>Tabulka_SIS_READER_HODNOCENI[[#This Row],[DOKDYPODAT ROK]]&amp; " květen"</f>
        <v>2027 květen</v>
      </c>
      <c r="N1228" t="s">
        <v>60</v>
      </c>
      <c r="P1228" s="3" t="s">
        <v>2903</v>
      </c>
      <c r="R1228" s="2" t="s">
        <v>2937</v>
      </c>
    </row>
    <row r="1229" spans="1:19" x14ac:dyDescent="0.25">
      <c r="A1229">
        <v>426</v>
      </c>
      <c r="B1229" t="s">
        <v>70</v>
      </c>
      <c r="C1229" t="s">
        <v>2167</v>
      </c>
      <c r="D1229" t="s">
        <v>2168</v>
      </c>
      <c r="E1229" t="s">
        <v>55</v>
      </c>
      <c r="F1229" t="s">
        <v>56</v>
      </c>
      <c r="G1229" t="s">
        <v>57</v>
      </c>
      <c r="H1229" t="s">
        <v>58</v>
      </c>
      <c r="I1229" s="2">
        <v>43364</v>
      </c>
      <c r="J1229" s="2">
        <v>47017</v>
      </c>
      <c r="K1229" s="2">
        <f>Tabulka_SIS_READER_HODNOCENI[[#This Row],[DOKDYAKRED]]-365</f>
        <v>46652</v>
      </c>
      <c r="L1229" s="3">
        <v>2027</v>
      </c>
      <c r="M1229" s="3" t="str">
        <f>Tabulka_SIS_READER_HODNOCENI[[#This Row],[DOKDYPODAT ROK]]&amp; " květen"</f>
        <v>2027 květen</v>
      </c>
      <c r="N1229" t="s">
        <v>60</v>
      </c>
      <c r="P1229" s="3" t="s">
        <v>2903</v>
      </c>
      <c r="R1229" s="2" t="s">
        <v>2937</v>
      </c>
      <c r="S1229">
        <v>425</v>
      </c>
    </row>
    <row r="1230" spans="1:19" x14ac:dyDescent="0.25">
      <c r="A1230">
        <v>507</v>
      </c>
      <c r="B1230" t="s">
        <v>70</v>
      </c>
      <c r="C1230" t="s">
        <v>2170</v>
      </c>
      <c r="D1230" t="s">
        <v>2171</v>
      </c>
      <c r="E1230" t="s">
        <v>55</v>
      </c>
      <c r="F1230" t="s">
        <v>55</v>
      </c>
      <c r="G1230" t="s">
        <v>106</v>
      </c>
      <c r="H1230" t="s">
        <v>58</v>
      </c>
      <c r="I1230" s="2">
        <v>43364</v>
      </c>
      <c r="J1230" s="2">
        <v>47017</v>
      </c>
      <c r="K1230" s="2">
        <f>Tabulka_SIS_READER_HODNOCENI[[#This Row],[DOKDYAKRED]]-365</f>
        <v>46652</v>
      </c>
      <c r="L1230" s="3">
        <v>2027</v>
      </c>
      <c r="M1230" s="3" t="str">
        <f>Tabulka_SIS_READER_HODNOCENI[[#This Row],[DOKDYPODAT ROK]]&amp; " květen"</f>
        <v>2027 květen</v>
      </c>
      <c r="N1230" t="s">
        <v>60</v>
      </c>
      <c r="P1230" s="3" t="s">
        <v>2903</v>
      </c>
      <c r="R1230" s="2" t="s">
        <v>2937</v>
      </c>
      <c r="S1230">
        <v>425</v>
      </c>
    </row>
    <row r="1231" spans="1:19" x14ac:dyDescent="0.25">
      <c r="A1231">
        <v>508</v>
      </c>
      <c r="B1231" t="s">
        <v>70</v>
      </c>
      <c r="C1231" t="s">
        <v>2170</v>
      </c>
      <c r="D1231" t="s">
        <v>2171</v>
      </c>
      <c r="E1231" t="s">
        <v>55</v>
      </c>
      <c r="F1231" t="s">
        <v>56</v>
      </c>
      <c r="G1231" t="s">
        <v>106</v>
      </c>
      <c r="H1231" t="s">
        <v>58</v>
      </c>
      <c r="I1231" s="2">
        <v>43364</v>
      </c>
      <c r="J1231" s="2">
        <v>47017</v>
      </c>
      <c r="K1231" s="2">
        <f>Tabulka_SIS_READER_HODNOCENI[[#This Row],[DOKDYAKRED]]-365</f>
        <v>46652</v>
      </c>
      <c r="L1231" s="3">
        <v>2027</v>
      </c>
      <c r="M1231" s="3" t="str">
        <f>Tabulka_SIS_READER_HODNOCENI[[#This Row],[DOKDYPODAT ROK]]&amp; " květen"</f>
        <v>2027 květen</v>
      </c>
      <c r="N1231" t="s">
        <v>60</v>
      </c>
      <c r="P1231" s="3" t="s">
        <v>2903</v>
      </c>
      <c r="R1231" s="2" t="s">
        <v>2937</v>
      </c>
      <c r="S1231">
        <v>425</v>
      </c>
    </row>
    <row r="1232" spans="1:19" x14ac:dyDescent="0.25">
      <c r="A1232">
        <v>1112</v>
      </c>
      <c r="B1232" t="s">
        <v>70</v>
      </c>
      <c r="C1232" t="s">
        <v>2172</v>
      </c>
      <c r="D1232" t="s">
        <v>2173</v>
      </c>
      <c r="E1232" t="s">
        <v>73</v>
      </c>
      <c r="F1232" t="s">
        <v>55</v>
      </c>
      <c r="G1232" t="s">
        <v>57</v>
      </c>
      <c r="H1232" t="s">
        <v>74</v>
      </c>
      <c r="I1232" s="2">
        <v>43703</v>
      </c>
      <c r="J1232" s="2">
        <v>47356</v>
      </c>
      <c r="K1232" s="2">
        <f>Tabulka_SIS_READER_HODNOCENI[[#This Row],[DOKDYAKRED]]-365</f>
        <v>46991</v>
      </c>
      <c r="L1232" s="3">
        <v>2028</v>
      </c>
      <c r="M1232" s="3" t="str">
        <f>Tabulka_SIS_READER_HODNOCENI[[#This Row],[DOKDYPODAT ROK]]&amp; " březen"</f>
        <v>2028 březen</v>
      </c>
      <c r="N1232" t="s">
        <v>60</v>
      </c>
      <c r="P1232" s="3" t="s">
        <v>2903</v>
      </c>
      <c r="R1232" s="2" t="s">
        <v>2937</v>
      </c>
    </row>
    <row r="1233" spans="1:19" x14ac:dyDescent="0.25">
      <c r="A1233">
        <v>716</v>
      </c>
      <c r="B1233" t="s">
        <v>70</v>
      </c>
      <c r="C1233" t="s">
        <v>2175</v>
      </c>
      <c r="D1233" t="s">
        <v>117</v>
      </c>
      <c r="E1233" t="s">
        <v>73</v>
      </c>
      <c r="F1233" t="s">
        <v>55</v>
      </c>
      <c r="G1233" t="s">
        <v>57</v>
      </c>
      <c r="H1233" t="s">
        <v>74</v>
      </c>
      <c r="I1233" s="2">
        <v>43516</v>
      </c>
      <c r="J1233" s="2">
        <v>47169</v>
      </c>
      <c r="K1233" s="2">
        <f>Tabulka_SIS_READER_HODNOCENI[[#This Row],[DOKDYAKRED]]-365</f>
        <v>46804</v>
      </c>
      <c r="L1233" s="3">
        <v>2028</v>
      </c>
      <c r="M1233" s="3" t="str">
        <f>Tabulka_SIS_READER_HODNOCENI[[#This Row],[DOKDYPODAT ROK]]&amp; " březen"</f>
        <v>2028 březen</v>
      </c>
      <c r="N1233" t="s">
        <v>60</v>
      </c>
      <c r="P1233" s="3" t="s">
        <v>2903</v>
      </c>
      <c r="R1233" s="2" t="s">
        <v>2937</v>
      </c>
    </row>
    <row r="1234" spans="1:19" x14ac:dyDescent="0.25">
      <c r="A1234">
        <v>779</v>
      </c>
      <c r="B1234" t="s">
        <v>155</v>
      </c>
      <c r="C1234" t="s">
        <v>2177</v>
      </c>
      <c r="D1234" t="s">
        <v>1050</v>
      </c>
      <c r="E1234" t="s">
        <v>55</v>
      </c>
      <c r="F1234" t="s">
        <v>55</v>
      </c>
      <c r="G1234" t="s">
        <v>57</v>
      </c>
      <c r="H1234" t="s">
        <v>58</v>
      </c>
      <c r="I1234" s="2">
        <v>43761</v>
      </c>
      <c r="J1234" s="2">
        <v>47414</v>
      </c>
      <c r="K1234" s="2">
        <f>Tabulka_SIS_READER_HODNOCENI[[#This Row],[DOKDYAKRED]]-365</f>
        <v>47049</v>
      </c>
      <c r="L1234" s="3">
        <v>2028</v>
      </c>
      <c r="M1234" s="3" t="str">
        <f>Tabulka_SIS_READER_HODNOCENI[[#This Row],[DOKDYPODAT ROK]]&amp; " květen"</f>
        <v>2028 květen</v>
      </c>
      <c r="N1234" t="s">
        <v>60</v>
      </c>
      <c r="P1234" s="3" t="s">
        <v>2903</v>
      </c>
      <c r="R1234" s="2" t="s">
        <v>2937</v>
      </c>
    </row>
    <row r="1235" spans="1:19" x14ac:dyDescent="0.25">
      <c r="A1235">
        <v>1182</v>
      </c>
      <c r="B1235" t="s">
        <v>155</v>
      </c>
      <c r="C1235" t="s">
        <v>2177</v>
      </c>
      <c r="D1235" t="s">
        <v>1050</v>
      </c>
      <c r="E1235" t="s">
        <v>55</v>
      </c>
      <c r="F1235" t="s">
        <v>56</v>
      </c>
      <c r="G1235" t="s">
        <v>57</v>
      </c>
      <c r="H1235" t="s">
        <v>58</v>
      </c>
      <c r="I1235" s="2">
        <v>43761</v>
      </c>
      <c r="J1235" s="2">
        <v>47414</v>
      </c>
      <c r="K1235" s="2">
        <f>Tabulka_SIS_READER_HODNOCENI[[#This Row],[DOKDYAKRED]]-365</f>
        <v>47049</v>
      </c>
      <c r="L1235" s="3">
        <v>2028</v>
      </c>
      <c r="M1235" s="3" t="str">
        <f>Tabulka_SIS_READER_HODNOCENI[[#This Row],[DOKDYPODAT ROK]]&amp; " květen"</f>
        <v>2028 květen</v>
      </c>
      <c r="N1235" t="s">
        <v>60</v>
      </c>
      <c r="P1235" s="3" t="s">
        <v>2903</v>
      </c>
      <c r="R1235" s="2" t="s">
        <v>2937</v>
      </c>
      <c r="S1235">
        <v>779</v>
      </c>
    </row>
    <row r="1236" spans="1:19" x14ac:dyDescent="0.25">
      <c r="A1236">
        <v>1183</v>
      </c>
      <c r="B1236" t="s">
        <v>155</v>
      </c>
      <c r="C1236" t="s">
        <v>2162</v>
      </c>
      <c r="D1236" t="s">
        <v>2163</v>
      </c>
      <c r="E1236" t="s">
        <v>55</v>
      </c>
      <c r="F1236" t="s">
        <v>55</v>
      </c>
      <c r="G1236" t="s">
        <v>106</v>
      </c>
      <c r="H1236" t="s">
        <v>58</v>
      </c>
      <c r="I1236" s="2">
        <v>43761</v>
      </c>
      <c r="J1236" s="2">
        <v>47414</v>
      </c>
      <c r="K1236" s="2">
        <f>Tabulka_SIS_READER_HODNOCENI[[#This Row],[DOKDYAKRED]]-365</f>
        <v>47049</v>
      </c>
      <c r="L1236" s="3">
        <v>2028</v>
      </c>
      <c r="M1236" s="3" t="str">
        <f>Tabulka_SIS_READER_HODNOCENI[[#This Row],[DOKDYPODAT ROK]]&amp; " květen"</f>
        <v>2028 květen</v>
      </c>
      <c r="N1236" t="s">
        <v>60</v>
      </c>
      <c r="P1236" s="3" t="s">
        <v>2903</v>
      </c>
      <c r="R1236" s="2" t="s">
        <v>2937</v>
      </c>
      <c r="S1236">
        <v>779</v>
      </c>
    </row>
    <row r="1237" spans="1:19" x14ac:dyDescent="0.25">
      <c r="A1237">
        <v>1619</v>
      </c>
      <c r="B1237" t="s">
        <v>151</v>
      </c>
      <c r="C1237" t="s">
        <v>2019</v>
      </c>
      <c r="D1237" t="s">
        <v>1849</v>
      </c>
      <c r="E1237" t="s">
        <v>55</v>
      </c>
      <c r="F1237" t="s">
        <v>55</v>
      </c>
      <c r="G1237" t="s">
        <v>57</v>
      </c>
      <c r="H1237" t="s">
        <v>58</v>
      </c>
      <c r="I1237" s="2">
        <v>44118</v>
      </c>
      <c r="J1237" s="2">
        <v>45944</v>
      </c>
      <c r="K1237" s="2">
        <f>Tabulka_SIS_READER_HODNOCENI[[#This Row],[DOKDYAKRED]]-365</f>
        <v>45579</v>
      </c>
      <c r="L1237" s="3">
        <v>2024</v>
      </c>
      <c r="M1237" s="3" t="str">
        <f>Tabulka_SIS_READER_HODNOCENI[[#This Row],[DOKDYPODAT ROK]]&amp; " květen"</f>
        <v>2024 květen</v>
      </c>
      <c r="N1237" t="s">
        <v>60</v>
      </c>
      <c r="P1237" s="3" t="s">
        <v>2903</v>
      </c>
      <c r="R1237" s="2" t="s">
        <v>2937</v>
      </c>
    </row>
    <row r="1238" spans="1:19" x14ac:dyDescent="0.25">
      <c r="A1238">
        <v>752</v>
      </c>
      <c r="B1238" t="s">
        <v>155</v>
      </c>
      <c r="C1238" t="s">
        <v>2179</v>
      </c>
      <c r="D1238" t="s">
        <v>2180</v>
      </c>
      <c r="E1238" t="s">
        <v>73</v>
      </c>
      <c r="F1238" t="s">
        <v>55</v>
      </c>
      <c r="G1238" t="s">
        <v>57</v>
      </c>
      <c r="H1238" t="s">
        <v>74</v>
      </c>
      <c r="I1238" s="2">
        <v>43635</v>
      </c>
      <c r="J1238" s="2">
        <v>47288</v>
      </c>
      <c r="K1238" s="2">
        <f>Tabulka_SIS_READER_HODNOCENI[[#This Row],[DOKDYAKRED]]-365</f>
        <v>46923</v>
      </c>
      <c r="L1238" s="3">
        <v>2028</v>
      </c>
      <c r="M1238" s="3" t="str">
        <f>Tabulka_SIS_READER_HODNOCENI[[#This Row],[DOKDYPODAT ROK]]&amp; " březen"</f>
        <v>2028 březen</v>
      </c>
      <c r="N1238" t="s">
        <v>60</v>
      </c>
      <c r="P1238" s="3" t="s">
        <v>2903</v>
      </c>
      <c r="R1238" s="2" t="s">
        <v>2937</v>
      </c>
    </row>
    <row r="1239" spans="1:19" x14ac:dyDescent="0.25">
      <c r="A1239">
        <v>1205</v>
      </c>
      <c r="B1239" t="s">
        <v>155</v>
      </c>
      <c r="C1239" t="s">
        <v>2182</v>
      </c>
      <c r="D1239" t="s">
        <v>2183</v>
      </c>
      <c r="E1239" t="s">
        <v>73</v>
      </c>
      <c r="F1239" t="s">
        <v>55</v>
      </c>
      <c r="G1239" t="s">
        <v>106</v>
      </c>
      <c r="H1239" t="s">
        <v>74</v>
      </c>
      <c r="I1239" s="2">
        <v>43635</v>
      </c>
      <c r="J1239" s="2">
        <v>47288</v>
      </c>
      <c r="K1239" s="2">
        <f>Tabulka_SIS_READER_HODNOCENI[[#This Row],[DOKDYAKRED]]-365</f>
        <v>46923</v>
      </c>
      <c r="L1239" s="3">
        <v>2028</v>
      </c>
      <c r="M1239" s="3" t="str">
        <f>Tabulka_SIS_READER_HODNOCENI[[#This Row],[DOKDYPODAT ROK]]&amp; " březen"</f>
        <v>2028 březen</v>
      </c>
      <c r="N1239" t="s">
        <v>60</v>
      </c>
      <c r="P1239" s="3" t="s">
        <v>2903</v>
      </c>
      <c r="R1239" s="2" t="s">
        <v>2937</v>
      </c>
      <c r="S1239">
        <v>752</v>
      </c>
    </row>
    <row r="1240" spans="1:19" x14ac:dyDescent="0.25">
      <c r="A1240">
        <v>1552</v>
      </c>
      <c r="B1240" t="s">
        <v>155</v>
      </c>
      <c r="C1240" t="s">
        <v>2184</v>
      </c>
      <c r="D1240" t="s">
        <v>1320</v>
      </c>
      <c r="E1240" t="s">
        <v>73</v>
      </c>
      <c r="F1240" t="s">
        <v>55</v>
      </c>
      <c r="G1240" t="s">
        <v>57</v>
      </c>
      <c r="H1240" t="s">
        <v>74</v>
      </c>
      <c r="I1240" s="2">
        <v>43978</v>
      </c>
      <c r="J1240" s="2">
        <v>47630</v>
      </c>
      <c r="K1240" s="2">
        <f>Tabulka_SIS_READER_HODNOCENI[[#This Row],[DOKDYAKRED]]-365</f>
        <v>47265</v>
      </c>
      <c r="L1240" s="3">
        <v>2029</v>
      </c>
      <c r="M1240" s="3" t="str">
        <f>Tabulka_SIS_READER_HODNOCENI[[#This Row],[DOKDYPODAT ROK]]&amp; " březen"</f>
        <v>2029 březen</v>
      </c>
      <c r="N1240" t="s">
        <v>60</v>
      </c>
      <c r="P1240" s="3" t="s">
        <v>2903</v>
      </c>
      <c r="R1240" s="2" t="s">
        <v>2937</v>
      </c>
    </row>
    <row r="1241" spans="1:19" x14ac:dyDescent="0.25">
      <c r="A1241">
        <v>1540</v>
      </c>
      <c r="B1241" t="s">
        <v>70</v>
      </c>
      <c r="C1241" t="s">
        <v>2187</v>
      </c>
      <c r="D1241" t="s">
        <v>1384</v>
      </c>
      <c r="E1241" t="s">
        <v>73</v>
      </c>
      <c r="F1241" t="s">
        <v>55</v>
      </c>
      <c r="G1241" t="s">
        <v>57</v>
      </c>
      <c r="H1241" t="s">
        <v>74</v>
      </c>
      <c r="I1241" s="2">
        <v>43810</v>
      </c>
      <c r="J1241" s="2">
        <v>47463</v>
      </c>
      <c r="K1241" s="2">
        <f>Tabulka_SIS_READER_HODNOCENI[[#This Row],[DOKDYAKRED]]-365</f>
        <v>47098</v>
      </c>
      <c r="L1241" s="3">
        <v>2028</v>
      </c>
      <c r="M1241" s="3" t="str">
        <f>Tabulka_SIS_READER_HODNOCENI[[#This Row],[DOKDYPODAT ROK]]&amp; " březen"</f>
        <v>2028 březen</v>
      </c>
      <c r="N1241" t="s">
        <v>60</v>
      </c>
      <c r="P1241" s="3" t="s">
        <v>2903</v>
      </c>
      <c r="R1241" s="2" t="s">
        <v>2937</v>
      </c>
    </row>
    <row r="1242" spans="1:19" x14ac:dyDescent="0.25">
      <c r="A1242">
        <v>215</v>
      </c>
      <c r="B1242" t="s">
        <v>63</v>
      </c>
      <c r="C1242" t="s">
        <v>2189</v>
      </c>
      <c r="D1242" t="s">
        <v>2190</v>
      </c>
      <c r="E1242" t="s">
        <v>73</v>
      </c>
      <c r="F1242" t="s">
        <v>55</v>
      </c>
      <c r="G1242" t="s">
        <v>57</v>
      </c>
      <c r="H1242" t="s">
        <v>74</v>
      </c>
      <c r="I1242" s="2">
        <v>43635</v>
      </c>
      <c r="J1242" s="2">
        <v>47288</v>
      </c>
      <c r="K1242" s="2">
        <f>Tabulka_SIS_READER_HODNOCENI[[#This Row],[DOKDYAKRED]]-365</f>
        <v>46923</v>
      </c>
      <c r="L1242" s="3">
        <v>2028</v>
      </c>
      <c r="M1242" s="3" t="str">
        <f>Tabulka_SIS_READER_HODNOCENI[[#This Row],[DOKDYPODAT ROK]]&amp; " březen"</f>
        <v>2028 březen</v>
      </c>
      <c r="N1242" t="s">
        <v>60</v>
      </c>
      <c r="O1242" s="2">
        <v>45657</v>
      </c>
      <c r="P1242" s="3" t="s">
        <v>2935</v>
      </c>
      <c r="R1242" s="2" t="s">
        <v>2937</v>
      </c>
    </row>
    <row r="1243" spans="1:19" x14ac:dyDescent="0.25">
      <c r="A1243">
        <v>1290</v>
      </c>
      <c r="B1243" t="s">
        <v>70</v>
      </c>
      <c r="C1243" t="s">
        <v>2192</v>
      </c>
      <c r="D1243" t="s">
        <v>2193</v>
      </c>
      <c r="E1243" t="s">
        <v>85</v>
      </c>
      <c r="F1243" t="s">
        <v>55</v>
      </c>
      <c r="G1243" t="s">
        <v>57</v>
      </c>
      <c r="H1243" t="s">
        <v>86</v>
      </c>
      <c r="I1243" s="2">
        <v>43257</v>
      </c>
      <c r="J1243" s="2">
        <v>46910</v>
      </c>
      <c r="K1243" s="2">
        <f>Tabulka_SIS_READER_HODNOCENI[[#This Row],[DOKDYAKRED]]-365</f>
        <v>46545</v>
      </c>
      <c r="L1243" s="3">
        <v>2027</v>
      </c>
      <c r="M1243" s="3" t="str">
        <f>Tabulka_SIS_READER_HODNOCENI[[#This Row],[DOKDYPODAT ROK]]&amp; " březen"</f>
        <v>2027 březen</v>
      </c>
      <c r="N1243" t="s">
        <v>60</v>
      </c>
      <c r="O1243" s="2">
        <v>44926</v>
      </c>
      <c r="P1243" s="3" t="s">
        <v>2914</v>
      </c>
      <c r="R1243" s="2" t="s">
        <v>2937</v>
      </c>
    </row>
    <row r="1244" spans="1:19" x14ac:dyDescent="0.25">
      <c r="A1244">
        <v>403</v>
      </c>
      <c r="B1244" t="s">
        <v>70</v>
      </c>
      <c r="C1244" t="s">
        <v>2164</v>
      </c>
      <c r="D1244" t="s">
        <v>1384</v>
      </c>
      <c r="E1244" t="s">
        <v>55</v>
      </c>
      <c r="F1244" t="s">
        <v>55</v>
      </c>
      <c r="G1244" t="s">
        <v>57</v>
      </c>
      <c r="H1244" t="s">
        <v>58</v>
      </c>
      <c r="I1244" s="2">
        <v>43364</v>
      </c>
      <c r="J1244" s="2">
        <v>47017</v>
      </c>
      <c r="K1244" s="2">
        <f>Tabulka_SIS_READER_HODNOCENI[[#This Row],[DOKDYAKRED]]-365</f>
        <v>46652</v>
      </c>
      <c r="L1244" s="3">
        <v>2027</v>
      </c>
      <c r="M1244" s="3" t="str">
        <f>Tabulka_SIS_READER_HODNOCENI[[#This Row],[DOKDYPODAT ROK]]&amp; " květen"</f>
        <v>2027 květen</v>
      </c>
      <c r="N1244" t="s">
        <v>60</v>
      </c>
      <c r="P1244" s="3" t="s">
        <v>2903</v>
      </c>
      <c r="R1244" s="2" t="s">
        <v>2937</v>
      </c>
    </row>
    <row r="1245" spans="1:19" x14ac:dyDescent="0.25">
      <c r="A1245">
        <v>1653</v>
      </c>
      <c r="B1245" t="s">
        <v>70</v>
      </c>
      <c r="C1245" t="s">
        <v>2196</v>
      </c>
      <c r="D1245" t="s">
        <v>880</v>
      </c>
      <c r="E1245" t="s">
        <v>73</v>
      </c>
      <c r="F1245" t="s">
        <v>55</v>
      </c>
      <c r="G1245" t="s">
        <v>57</v>
      </c>
      <c r="H1245" t="s">
        <v>74</v>
      </c>
      <c r="I1245" s="2">
        <v>43887</v>
      </c>
      <c r="J1245" s="2">
        <v>47540</v>
      </c>
      <c r="K1245" s="2">
        <f>Tabulka_SIS_READER_HODNOCENI[[#This Row],[DOKDYAKRED]]-365</f>
        <v>47175</v>
      </c>
      <c r="L1245" s="3">
        <v>2029</v>
      </c>
      <c r="M1245" s="3" t="str">
        <f>Tabulka_SIS_READER_HODNOCENI[[#This Row],[DOKDYPODAT ROK]]&amp; " březen"</f>
        <v>2029 březen</v>
      </c>
      <c r="N1245" t="s">
        <v>60</v>
      </c>
      <c r="P1245" s="3" t="s">
        <v>2903</v>
      </c>
      <c r="R1245" s="2" t="s">
        <v>2937</v>
      </c>
    </row>
    <row r="1246" spans="1:19" x14ac:dyDescent="0.25">
      <c r="A1246">
        <v>1479</v>
      </c>
      <c r="B1246" t="s">
        <v>121</v>
      </c>
      <c r="C1246" t="s">
        <v>2198</v>
      </c>
      <c r="D1246" t="s">
        <v>2199</v>
      </c>
      <c r="E1246" t="s">
        <v>85</v>
      </c>
      <c r="F1246" t="s">
        <v>55</v>
      </c>
      <c r="G1246" t="s">
        <v>106</v>
      </c>
      <c r="H1246" t="s">
        <v>86</v>
      </c>
      <c r="I1246" s="2">
        <v>43978</v>
      </c>
      <c r="J1246" s="2">
        <v>47630</v>
      </c>
      <c r="K1246" s="2">
        <f>Tabulka_SIS_READER_HODNOCENI[[#This Row],[DOKDYAKRED]]-365</f>
        <v>47265</v>
      </c>
      <c r="L1246" s="3">
        <v>2029</v>
      </c>
      <c r="M1246" s="3" t="str">
        <f>Tabulka_SIS_READER_HODNOCENI[[#This Row],[DOKDYPODAT ROK]]&amp; " březen"</f>
        <v>2029 březen</v>
      </c>
      <c r="N1246" t="s">
        <v>60</v>
      </c>
      <c r="P1246" s="3" t="s">
        <v>2903</v>
      </c>
      <c r="R1246" s="2" t="s">
        <v>2937</v>
      </c>
    </row>
    <row r="1247" spans="1:19" x14ac:dyDescent="0.25">
      <c r="A1247">
        <v>1664</v>
      </c>
      <c r="B1247" t="s">
        <v>155</v>
      </c>
      <c r="C1247" t="s">
        <v>2201</v>
      </c>
      <c r="D1247" t="s">
        <v>2202</v>
      </c>
      <c r="E1247" t="s">
        <v>73</v>
      </c>
      <c r="F1247" t="s">
        <v>55</v>
      </c>
      <c r="G1247" t="s">
        <v>106</v>
      </c>
      <c r="H1247" t="s">
        <v>74</v>
      </c>
      <c r="I1247" s="2">
        <v>43978</v>
      </c>
      <c r="J1247" s="2">
        <v>47630</v>
      </c>
      <c r="K1247" s="2">
        <f>Tabulka_SIS_READER_HODNOCENI[[#This Row],[DOKDYAKRED]]-365</f>
        <v>47265</v>
      </c>
      <c r="L1247" s="3">
        <v>2029</v>
      </c>
      <c r="M1247" s="3" t="str">
        <f>Tabulka_SIS_READER_HODNOCENI[[#This Row],[DOKDYPODAT ROK]]&amp; " březen"</f>
        <v>2029 březen</v>
      </c>
      <c r="N1247" t="s">
        <v>60</v>
      </c>
      <c r="P1247" s="3" t="s">
        <v>2903</v>
      </c>
      <c r="R1247" s="2" t="s">
        <v>2937</v>
      </c>
      <c r="S1247">
        <v>1552</v>
      </c>
    </row>
    <row r="1248" spans="1:19" x14ac:dyDescent="0.25">
      <c r="A1248">
        <v>1541</v>
      </c>
      <c r="B1248" t="s">
        <v>70</v>
      </c>
      <c r="C1248" t="s">
        <v>2203</v>
      </c>
      <c r="D1248" t="s">
        <v>72</v>
      </c>
      <c r="E1248" t="s">
        <v>85</v>
      </c>
      <c r="F1248" t="s">
        <v>55</v>
      </c>
      <c r="G1248" t="s">
        <v>57</v>
      </c>
      <c r="H1248" t="s">
        <v>86</v>
      </c>
      <c r="I1248" s="2">
        <v>43852</v>
      </c>
      <c r="J1248" s="2">
        <v>47505</v>
      </c>
      <c r="K1248" s="2">
        <f>Tabulka_SIS_READER_HODNOCENI[[#This Row],[DOKDYAKRED]]-365</f>
        <v>47140</v>
      </c>
      <c r="L1248" s="3">
        <v>2029</v>
      </c>
      <c r="M1248" s="3" t="str">
        <f>Tabulka_SIS_READER_HODNOCENI[[#This Row],[DOKDYPODAT ROK]]&amp; " březen"</f>
        <v>2029 březen</v>
      </c>
      <c r="N1248" t="s">
        <v>60</v>
      </c>
      <c r="P1248" s="3" t="s">
        <v>2903</v>
      </c>
      <c r="R1248" s="2" t="s">
        <v>2937</v>
      </c>
    </row>
    <row r="1249" spans="1:19" x14ac:dyDescent="0.25">
      <c r="A1249">
        <v>187</v>
      </c>
      <c r="B1249" t="s">
        <v>155</v>
      </c>
      <c r="C1249" t="s">
        <v>2205</v>
      </c>
      <c r="D1249" t="s">
        <v>2206</v>
      </c>
      <c r="E1249" t="s">
        <v>85</v>
      </c>
      <c r="F1249" t="s">
        <v>55</v>
      </c>
      <c r="G1249" t="s">
        <v>57</v>
      </c>
      <c r="H1249" t="s">
        <v>86</v>
      </c>
      <c r="I1249" s="2">
        <v>43297</v>
      </c>
      <c r="J1249" s="2">
        <v>46950</v>
      </c>
      <c r="K1249" s="2">
        <f>Tabulka_SIS_READER_HODNOCENI[[#This Row],[DOKDYAKRED]]-365</f>
        <v>46585</v>
      </c>
      <c r="L1249" s="3">
        <v>2027</v>
      </c>
      <c r="M1249" s="3" t="str">
        <f>Tabulka_SIS_READER_HODNOCENI[[#This Row],[DOKDYPODAT ROK]]&amp; " březen"</f>
        <v>2027 březen</v>
      </c>
      <c r="N1249" t="s">
        <v>60</v>
      </c>
      <c r="P1249" s="3" t="s">
        <v>2903</v>
      </c>
      <c r="R1249" s="2" t="s">
        <v>2937</v>
      </c>
    </row>
    <row r="1250" spans="1:19" x14ac:dyDescent="0.25">
      <c r="A1250">
        <v>998</v>
      </c>
      <c r="B1250" t="s">
        <v>155</v>
      </c>
      <c r="C1250" t="s">
        <v>2209</v>
      </c>
      <c r="D1250" t="s">
        <v>2210</v>
      </c>
      <c r="E1250" t="s">
        <v>55</v>
      </c>
      <c r="F1250" t="s">
        <v>55</v>
      </c>
      <c r="G1250" t="s">
        <v>57</v>
      </c>
      <c r="H1250" t="s">
        <v>58</v>
      </c>
      <c r="I1250" s="2">
        <v>43761</v>
      </c>
      <c r="J1250" s="2">
        <v>47414</v>
      </c>
      <c r="K1250" s="2">
        <f>Tabulka_SIS_READER_HODNOCENI[[#This Row],[DOKDYAKRED]]-365</f>
        <v>47049</v>
      </c>
      <c r="L1250" s="3">
        <v>2028</v>
      </c>
      <c r="M1250" s="3" t="str">
        <f>Tabulka_SIS_READER_HODNOCENI[[#This Row],[DOKDYPODAT ROK]]&amp; " květen"</f>
        <v>2028 květen</v>
      </c>
      <c r="N1250" t="s">
        <v>60</v>
      </c>
      <c r="P1250" s="3" t="s">
        <v>2903</v>
      </c>
      <c r="R1250" s="2" t="s">
        <v>2937</v>
      </c>
    </row>
    <row r="1251" spans="1:19" x14ac:dyDescent="0.25">
      <c r="A1251">
        <v>1189</v>
      </c>
      <c r="B1251" t="s">
        <v>155</v>
      </c>
      <c r="C1251" t="s">
        <v>2213</v>
      </c>
      <c r="D1251" t="s">
        <v>2214</v>
      </c>
      <c r="E1251" t="s">
        <v>55</v>
      </c>
      <c r="F1251" t="s">
        <v>55</v>
      </c>
      <c r="G1251" t="s">
        <v>106</v>
      </c>
      <c r="H1251" t="s">
        <v>58</v>
      </c>
      <c r="I1251" s="2">
        <v>43761</v>
      </c>
      <c r="J1251" s="2">
        <v>47414</v>
      </c>
      <c r="K1251" s="2">
        <f>Tabulka_SIS_READER_HODNOCENI[[#This Row],[DOKDYAKRED]]-365</f>
        <v>47049</v>
      </c>
      <c r="L1251" s="3">
        <v>2028</v>
      </c>
      <c r="M1251" s="3" t="str">
        <f>Tabulka_SIS_READER_HODNOCENI[[#This Row],[DOKDYPODAT ROK]]&amp; " květen"</f>
        <v>2028 květen</v>
      </c>
      <c r="N1251" t="s">
        <v>60</v>
      </c>
      <c r="P1251" s="3" t="s">
        <v>2903</v>
      </c>
      <c r="R1251" s="2" t="s">
        <v>2937</v>
      </c>
      <c r="S1251">
        <v>998</v>
      </c>
    </row>
    <row r="1252" spans="1:19" x14ac:dyDescent="0.25">
      <c r="A1252">
        <v>1188</v>
      </c>
      <c r="B1252" t="s">
        <v>155</v>
      </c>
      <c r="C1252" t="s">
        <v>2209</v>
      </c>
      <c r="D1252" t="s">
        <v>2210</v>
      </c>
      <c r="E1252" t="s">
        <v>55</v>
      </c>
      <c r="F1252" t="s">
        <v>56</v>
      </c>
      <c r="G1252" t="s">
        <v>57</v>
      </c>
      <c r="H1252" t="s">
        <v>58</v>
      </c>
      <c r="I1252" s="2">
        <v>43761</v>
      </c>
      <c r="J1252" s="2">
        <v>47414</v>
      </c>
      <c r="K1252" s="2">
        <f>Tabulka_SIS_READER_HODNOCENI[[#This Row],[DOKDYAKRED]]-365</f>
        <v>47049</v>
      </c>
      <c r="L1252" s="3">
        <v>2028</v>
      </c>
      <c r="M1252" s="3" t="str">
        <f>Tabulka_SIS_READER_HODNOCENI[[#This Row],[DOKDYPODAT ROK]]&amp; " květen"</f>
        <v>2028 květen</v>
      </c>
      <c r="N1252" t="s">
        <v>60</v>
      </c>
      <c r="P1252" s="3" t="s">
        <v>2903</v>
      </c>
      <c r="R1252" s="2" t="s">
        <v>2937</v>
      </c>
      <c r="S1252">
        <v>998</v>
      </c>
    </row>
    <row r="1253" spans="1:19" x14ac:dyDescent="0.25">
      <c r="A1253">
        <v>1190</v>
      </c>
      <c r="B1253" t="s">
        <v>155</v>
      </c>
      <c r="C1253" t="s">
        <v>2213</v>
      </c>
      <c r="D1253" t="s">
        <v>2214</v>
      </c>
      <c r="E1253" t="s">
        <v>55</v>
      </c>
      <c r="F1253" t="s">
        <v>56</v>
      </c>
      <c r="G1253" t="s">
        <v>106</v>
      </c>
      <c r="H1253" t="s">
        <v>58</v>
      </c>
      <c r="I1253" s="2">
        <v>43761</v>
      </c>
      <c r="J1253" s="2">
        <v>47414</v>
      </c>
      <c r="K1253" s="2">
        <f>Tabulka_SIS_READER_HODNOCENI[[#This Row],[DOKDYAKRED]]-365</f>
        <v>47049</v>
      </c>
      <c r="L1253" s="3">
        <v>2028</v>
      </c>
      <c r="M1253" s="3" t="str">
        <f>Tabulka_SIS_READER_HODNOCENI[[#This Row],[DOKDYPODAT ROK]]&amp; " květen"</f>
        <v>2028 květen</v>
      </c>
      <c r="N1253" t="s">
        <v>60</v>
      </c>
      <c r="P1253" s="3" t="s">
        <v>2903</v>
      </c>
      <c r="R1253" s="2" t="s">
        <v>2937</v>
      </c>
      <c r="S1253">
        <v>998</v>
      </c>
    </row>
    <row r="1254" spans="1:19" x14ac:dyDescent="0.25">
      <c r="A1254">
        <v>320</v>
      </c>
      <c r="B1254" t="s">
        <v>70</v>
      </c>
      <c r="C1254" t="s">
        <v>2215</v>
      </c>
      <c r="D1254" t="s">
        <v>1690</v>
      </c>
      <c r="E1254" t="s">
        <v>73</v>
      </c>
      <c r="F1254" t="s">
        <v>55</v>
      </c>
      <c r="G1254" t="s">
        <v>57</v>
      </c>
      <c r="H1254" t="s">
        <v>74</v>
      </c>
      <c r="I1254" s="2">
        <v>43257</v>
      </c>
      <c r="J1254" s="2">
        <v>46910</v>
      </c>
      <c r="K1254" s="2">
        <f>Tabulka_SIS_READER_HODNOCENI[[#This Row],[DOKDYAKRED]]-365</f>
        <v>46545</v>
      </c>
      <c r="L1254" s="3">
        <v>2027</v>
      </c>
      <c r="M1254" s="3" t="str">
        <f>Tabulka_SIS_READER_HODNOCENI[[#This Row],[DOKDYPODAT ROK]]&amp; " březen"</f>
        <v>2027 březen</v>
      </c>
      <c r="N1254" t="s">
        <v>60</v>
      </c>
      <c r="P1254" s="3" t="s">
        <v>2903</v>
      </c>
      <c r="R1254" s="2" t="s">
        <v>2937</v>
      </c>
    </row>
    <row r="1255" spans="1:19" x14ac:dyDescent="0.25">
      <c r="A1255">
        <v>253</v>
      </c>
      <c r="B1255" t="s">
        <v>129</v>
      </c>
      <c r="C1255" t="s">
        <v>2217</v>
      </c>
      <c r="D1255" t="s">
        <v>1288</v>
      </c>
      <c r="E1255" t="s">
        <v>73</v>
      </c>
      <c r="F1255" t="s">
        <v>55</v>
      </c>
      <c r="G1255" t="s">
        <v>57</v>
      </c>
      <c r="H1255" t="s">
        <v>74</v>
      </c>
      <c r="I1255" s="2">
        <v>43297</v>
      </c>
      <c r="J1255" s="2">
        <v>46950</v>
      </c>
      <c r="K1255" s="2">
        <f>Tabulka_SIS_READER_HODNOCENI[[#This Row],[DOKDYAKRED]]-365</f>
        <v>46585</v>
      </c>
      <c r="L1255" s="3">
        <v>2027</v>
      </c>
      <c r="M1255" s="3" t="str">
        <f>Tabulka_SIS_READER_HODNOCENI[[#This Row],[DOKDYPODAT ROK]]&amp; " březen"</f>
        <v>2027 březen</v>
      </c>
      <c r="N1255" t="s">
        <v>60</v>
      </c>
      <c r="P1255" s="3" t="s">
        <v>2903</v>
      </c>
      <c r="R1255" s="2" t="s">
        <v>2937</v>
      </c>
    </row>
    <row r="1256" spans="1:19" x14ac:dyDescent="0.25">
      <c r="A1256">
        <v>254</v>
      </c>
      <c r="B1256" t="s">
        <v>129</v>
      </c>
      <c r="C1256" t="s">
        <v>2217</v>
      </c>
      <c r="D1256" t="s">
        <v>1288</v>
      </c>
      <c r="E1256" t="s">
        <v>73</v>
      </c>
      <c r="F1256" t="s">
        <v>56</v>
      </c>
      <c r="G1256" t="s">
        <v>57</v>
      </c>
      <c r="H1256" t="s">
        <v>74</v>
      </c>
      <c r="I1256" s="2">
        <v>43297</v>
      </c>
      <c r="J1256" s="2">
        <v>46950</v>
      </c>
      <c r="K1256" s="2">
        <f>Tabulka_SIS_READER_HODNOCENI[[#This Row],[DOKDYAKRED]]-365</f>
        <v>46585</v>
      </c>
      <c r="L1256" s="3">
        <v>2027</v>
      </c>
      <c r="M1256" s="3" t="str">
        <f>Tabulka_SIS_READER_HODNOCENI[[#This Row],[DOKDYPODAT ROK]]&amp; " březen"</f>
        <v>2027 březen</v>
      </c>
      <c r="N1256" t="s">
        <v>60</v>
      </c>
      <c r="P1256" s="3" t="s">
        <v>2903</v>
      </c>
      <c r="R1256" s="2" t="s">
        <v>2937</v>
      </c>
      <c r="S1256">
        <v>253</v>
      </c>
    </row>
    <row r="1257" spans="1:19" x14ac:dyDescent="0.25">
      <c r="A1257">
        <v>741</v>
      </c>
      <c r="B1257" t="s">
        <v>348</v>
      </c>
      <c r="C1257" t="s">
        <v>2219</v>
      </c>
      <c r="D1257" t="s">
        <v>2220</v>
      </c>
      <c r="E1257" t="s">
        <v>85</v>
      </c>
      <c r="F1257" t="s">
        <v>55</v>
      </c>
      <c r="G1257" t="s">
        <v>57</v>
      </c>
      <c r="H1257" t="s">
        <v>86</v>
      </c>
      <c r="I1257" s="2">
        <v>43731</v>
      </c>
      <c r="J1257" s="2">
        <v>47384</v>
      </c>
      <c r="K1257" s="2">
        <f>Tabulka_SIS_READER_HODNOCENI[[#This Row],[DOKDYAKRED]]-365</f>
        <v>47019</v>
      </c>
      <c r="L1257" s="3">
        <v>2028</v>
      </c>
      <c r="M1257" s="3" t="str">
        <f>Tabulka_SIS_READER_HODNOCENI[[#This Row],[DOKDYPODAT ROK]]&amp; " březen"</f>
        <v>2028 březen</v>
      </c>
      <c r="N1257" t="s">
        <v>60</v>
      </c>
      <c r="P1257" s="3" t="s">
        <v>2903</v>
      </c>
      <c r="R1257" s="2" t="s">
        <v>2937</v>
      </c>
    </row>
    <row r="1258" spans="1:19" x14ac:dyDescent="0.25">
      <c r="A1258">
        <v>578</v>
      </c>
      <c r="B1258" t="s">
        <v>151</v>
      </c>
      <c r="C1258" t="s">
        <v>1666</v>
      </c>
      <c r="D1258" t="s">
        <v>1667</v>
      </c>
      <c r="E1258" t="s">
        <v>55</v>
      </c>
      <c r="F1258" t="s">
        <v>55</v>
      </c>
      <c r="G1258" t="s">
        <v>106</v>
      </c>
      <c r="H1258" t="s">
        <v>58</v>
      </c>
      <c r="I1258" s="2">
        <v>43761</v>
      </c>
      <c r="J1258" s="2">
        <v>45588</v>
      </c>
      <c r="K1258" s="2">
        <f>Tabulka_SIS_READER_HODNOCENI[[#This Row],[DOKDYAKRED]]-365</f>
        <v>45223</v>
      </c>
      <c r="L1258" s="3">
        <v>2023</v>
      </c>
      <c r="M1258" s="3" t="str">
        <f>Tabulka_SIS_READER_HODNOCENI[[#This Row],[DOKDYPODAT ROK]]&amp; " květen"</f>
        <v>2023 květen</v>
      </c>
      <c r="N1258" t="s">
        <v>60</v>
      </c>
      <c r="P1258" s="3" t="s">
        <v>2903</v>
      </c>
      <c r="R1258" s="2" t="s">
        <v>2937</v>
      </c>
      <c r="S1258">
        <v>373</v>
      </c>
    </row>
    <row r="1259" spans="1:19" x14ac:dyDescent="0.25">
      <c r="A1259">
        <v>1549</v>
      </c>
      <c r="B1259" t="s">
        <v>70</v>
      </c>
      <c r="C1259" t="s">
        <v>2222</v>
      </c>
      <c r="D1259" t="s">
        <v>945</v>
      </c>
      <c r="E1259" t="s">
        <v>85</v>
      </c>
      <c r="F1259" t="s">
        <v>55</v>
      </c>
      <c r="G1259" t="s">
        <v>57</v>
      </c>
      <c r="H1259" t="s">
        <v>86</v>
      </c>
      <c r="I1259" s="2">
        <v>43852</v>
      </c>
      <c r="J1259" s="2">
        <v>47505</v>
      </c>
      <c r="K1259" s="2">
        <f>Tabulka_SIS_READER_HODNOCENI[[#This Row],[DOKDYAKRED]]-365</f>
        <v>47140</v>
      </c>
      <c r="L1259" s="3">
        <v>2029</v>
      </c>
      <c r="M1259" s="3" t="str">
        <f>Tabulka_SIS_READER_HODNOCENI[[#This Row],[DOKDYPODAT ROK]]&amp; " březen"</f>
        <v>2029 březen</v>
      </c>
      <c r="N1259" t="s">
        <v>60</v>
      </c>
      <c r="P1259" s="3" t="s">
        <v>2903</v>
      </c>
      <c r="R1259" s="2" t="s">
        <v>2937</v>
      </c>
    </row>
    <row r="1260" spans="1:19" x14ac:dyDescent="0.25">
      <c r="A1260">
        <v>1597</v>
      </c>
      <c r="B1260" t="s">
        <v>155</v>
      </c>
      <c r="C1260" t="s">
        <v>2224</v>
      </c>
      <c r="D1260" t="s">
        <v>822</v>
      </c>
      <c r="E1260" t="s">
        <v>55</v>
      </c>
      <c r="F1260" t="s">
        <v>55</v>
      </c>
      <c r="G1260" t="s">
        <v>57</v>
      </c>
      <c r="H1260" t="s">
        <v>58</v>
      </c>
      <c r="I1260" s="2">
        <v>44075</v>
      </c>
      <c r="J1260" s="2">
        <v>47727</v>
      </c>
      <c r="K1260" s="2">
        <f>Tabulka_SIS_READER_HODNOCENI[[#This Row],[DOKDYAKRED]]-365</f>
        <v>47362</v>
      </c>
      <c r="L1260" s="3">
        <v>2029</v>
      </c>
      <c r="M1260" s="3" t="str">
        <f>Tabulka_SIS_READER_HODNOCENI[[#This Row],[DOKDYPODAT ROK]]&amp; " květen"</f>
        <v>2029 květen</v>
      </c>
      <c r="N1260" t="s">
        <v>60</v>
      </c>
      <c r="P1260" s="3" t="s">
        <v>2903</v>
      </c>
      <c r="R1260" s="2" t="s">
        <v>2937</v>
      </c>
    </row>
    <row r="1261" spans="1:19" x14ac:dyDescent="0.25">
      <c r="A1261">
        <v>1678</v>
      </c>
      <c r="B1261" t="s">
        <v>155</v>
      </c>
      <c r="C1261" t="s">
        <v>2226</v>
      </c>
      <c r="D1261" t="s">
        <v>826</v>
      </c>
      <c r="E1261" t="s">
        <v>55</v>
      </c>
      <c r="F1261" t="s">
        <v>56</v>
      </c>
      <c r="G1261" t="s">
        <v>106</v>
      </c>
      <c r="H1261" t="s">
        <v>58</v>
      </c>
      <c r="I1261" s="2">
        <v>44075</v>
      </c>
      <c r="J1261" s="2">
        <v>47727</v>
      </c>
      <c r="K1261" s="2">
        <f>Tabulka_SIS_READER_HODNOCENI[[#This Row],[DOKDYAKRED]]-365</f>
        <v>47362</v>
      </c>
      <c r="L1261" s="3">
        <v>2029</v>
      </c>
      <c r="M1261" s="3" t="str">
        <f>Tabulka_SIS_READER_HODNOCENI[[#This Row],[DOKDYPODAT ROK]]&amp; " květen"</f>
        <v>2029 květen</v>
      </c>
      <c r="N1261" t="s">
        <v>60</v>
      </c>
      <c r="P1261" s="3" t="s">
        <v>2903</v>
      </c>
      <c r="R1261" s="2" t="s">
        <v>2937</v>
      </c>
      <c r="S1261">
        <v>1597</v>
      </c>
    </row>
    <row r="1262" spans="1:19" x14ac:dyDescent="0.25">
      <c r="A1262">
        <v>297</v>
      </c>
      <c r="B1262" t="s">
        <v>70</v>
      </c>
      <c r="C1262" t="s">
        <v>2227</v>
      </c>
      <c r="D1262" t="s">
        <v>2228</v>
      </c>
      <c r="E1262" t="s">
        <v>85</v>
      </c>
      <c r="F1262" t="s">
        <v>55</v>
      </c>
      <c r="G1262" t="s">
        <v>57</v>
      </c>
      <c r="H1262" t="s">
        <v>86</v>
      </c>
      <c r="I1262" s="2">
        <v>43297</v>
      </c>
      <c r="J1262" s="2">
        <v>45123</v>
      </c>
      <c r="K1262" s="2">
        <f>Tabulka_SIS_READER_HODNOCENI[[#This Row],[DOKDYAKRED]]-365</f>
        <v>44758</v>
      </c>
      <c r="L1262" s="3">
        <v>2022</v>
      </c>
      <c r="M1262" s="3" t="str">
        <f>Tabulka_SIS_READER_HODNOCENI[[#This Row],[DOKDYPODAT ROK]]&amp; " březen"</f>
        <v>2022 březen</v>
      </c>
      <c r="N1262" t="s">
        <v>60</v>
      </c>
      <c r="O1262" s="2">
        <v>44561</v>
      </c>
      <c r="P1262" s="3" t="s">
        <v>2910</v>
      </c>
      <c r="R1262" s="2" t="s">
        <v>2937</v>
      </c>
    </row>
    <row r="1263" spans="1:19" x14ac:dyDescent="0.25">
      <c r="A1263">
        <v>1456</v>
      </c>
      <c r="B1263" t="s">
        <v>177</v>
      </c>
      <c r="C1263" t="s">
        <v>2230</v>
      </c>
      <c r="D1263" t="s">
        <v>2231</v>
      </c>
      <c r="E1263" t="s">
        <v>85</v>
      </c>
      <c r="F1263" t="s">
        <v>55</v>
      </c>
      <c r="G1263" t="s">
        <v>57</v>
      </c>
      <c r="H1263" t="s">
        <v>86</v>
      </c>
      <c r="I1263" s="2">
        <v>43943</v>
      </c>
      <c r="J1263" s="2">
        <v>45769</v>
      </c>
      <c r="K1263" s="2">
        <f>Tabulka_SIS_READER_HODNOCENI[[#This Row],[DOKDYAKRED]]-365</f>
        <v>45404</v>
      </c>
      <c r="L1263" s="3">
        <v>2024</v>
      </c>
      <c r="M1263" s="3" t="str">
        <f>Tabulka_SIS_READER_HODNOCENI[[#This Row],[DOKDYPODAT ROK]]&amp; " březen"</f>
        <v>2024 březen</v>
      </c>
      <c r="N1263" t="s">
        <v>60</v>
      </c>
      <c r="P1263" s="3" t="s">
        <v>2903</v>
      </c>
      <c r="R1263" s="2" t="s">
        <v>2937</v>
      </c>
    </row>
    <row r="1264" spans="1:19" x14ac:dyDescent="0.25">
      <c r="A1264">
        <v>1392</v>
      </c>
      <c r="B1264" t="s">
        <v>210</v>
      </c>
      <c r="C1264" t="s">
        <v>1992</v>
      </c>
      <c r="D1264" t="s">
        <v>1993</v>
      </c>
      <c r="E1264" t="s">
        <v>55</v>
      </c>
      <c r="F1264" t="s">
        <v>55</v>
      </c>
      <c r="G1264" t="s">
        <v>106</v>
      </c>
      <c r="H1264" t="s">
        <v>58</v>
      </c>
      <c r="I1264" s="2">
        <v>43796</v>
      </c>
      <c r="J1264" s="2">
        <v>45623</v>
      </c>
      <c r="K1264" s="2">
        <f>Tabulka_SIS_READER_HODNOCENI[[#This Row],[DOKDYAKRED]]-365</f>
        <v>45258</v>
      </c>
      <c r="L1264" s="3">
        <v>2023</v>
      </c>
      <c r="M1264" s="3" t="str">
        <f>Tabulka_SIS_READER_HODNOCENI[[#This Row],[DOKDYPODAT ROK]]&amp; " květen"</f>
        <v>2023 květen</v>
      </c>
      <c r="N1264" t="s">
        <v>60</v>
      </c>
      <c r="P1264" s="3" t="s">
        <v>2903</v>
      </c>
      <c r="R1264" s="2" t="s">
        <v>2937</v>
      </c>
      <c r="S1264">
        <v>818</v>
      </c>
    </row>
    <row r="1265" spans="1:19" x14ac:dyDescent="0.25">
      <c r="A1265">
        <v>1677</v>
      </c>
      <c r="B1265" t="s">
        <v>155</v>
      </c>
      <c r="C1265" t="s">
        <v>2224</v>
      </c>
      <c r="D1265" t="s">
        <v>822</v>
      </c>
      <c r="E1265" t="s">
        <v>55</v>
      </c>
      <c r="F1265" t="s">
        <v>56</v>
      </c>
      <c r="G1265" t="s">
        <v>57</v>
      </c>
      <c r="H1265" t="s">
        <v>58</v>
      </c>
      <c r="I1265" s="2">
        <v>44075</v>
      </c>
      <c r="J1265" s="2">
        <v>47727</v>
      </c>
      <c r="K1265" s="2">
        <f>Tabulka_SIS_READER_HODNOCENI[[#This Row],[DOKDYAKRED]]-365</f>
        <v>47362</v>
      </c>
      <c r="L1265" s="3">
        <v>2029</v>
      </c>
      <c r="M1265" s="3" t="str">
        <f>Tabulka_SIS_READER_HODNOCENI[[#This Row],[DOKDYPODAT ROK]]&amp; " květen"</f>
        <v>2029 květen</v>
      </c>
      <c r="N1265" t="s">
        <v>60</v>
      </c>
      <c r="P1265" s="3" t="s">
        <v>2903</v>
      </c>
      <c r="R1265" s="2" t="s">
        <v>2937</v>
      </c>
      <c r="S1265">
        <v>1597</v>
      </c>
    </row>
    <row r="1266" spans="1:19" x14ac:dyDescent="0.25">
      <c r="A1266">
        <v>1676</v>
      </c>
      <c r="B1266" t="s">
        <v>155</v>
      </c>
      <c r="C1266" t="s">
        <v>2226</v>
      </c>
      <c r="D1266" t="s">
        <v>826</v>
      </c>
      <c r="E1266" t="s">
        <v>55</v>
      </c>
      <c r="F1266" t="s">
        <v>55</v>
      </c>
      <c r="G1266" t="s">
        <v>106</v>
      </c>
      <c r="H1266" t="s">
        <v>58</v>
      </c>
      <c r="I1266" s="2">
        <v>44075</v>
      </c>
      <c r="J1266" s="2">
        <v>47727</v>
      </c>
      <c r="K1266" s="2">
        <f>Tabulka_SIS_READER_HODNOCENI[[#This Row],[DOKDYAKRED]]-365</f>
        <v>47362</v>
      </c>
      <c r="L1266" s="3">
        <v>2029</v>
      </c>
      <c r="M1266" s="3" t="str">
        <f>Tabulka_SIS_READER_HODNOCENI[[#This Row],[DOKDYPODAT ROK]]&amp; " květen"</f>
        <v>2029 květen</v>
      </c>
      <c r="N1266" t="s">
        <v>60</v>
      </c>
      <c r="P1266" s="3" t="s">
        <v>2903</v>
      </c>
      <c r="R1266" s="2" t="s">
        <v>2937</v>
      </c>
      <c r="S1266">
        <v>1597</v>
      </c>
    </row>
    <row r="1267" spans="1:19" x14ac:dyDescent="0.25">
      <c r="A1267">
        <v>1567</v>
      </c>
      <c r="B1267" t="s">
        <v>151</v>
      </c>
      <c r="C1267" t="s">
        <v>1149</v>
      </c>
      <c r="D1267" t="s">
        <v>746</v>
      </c>
      <c r="E1267" t="s">
        <v>55</v>
      </c>
      <c r="F1267" t="s">
        <v>55</v>
      </c>
      <c r="G1267" t="s">
        <v>57</v>
      </c>
      <c r="H1267" t="s">
        <v>58</v>
      </c>
      <c r="I1267" s="2">
        <v>44118</v>
      </c>
      <c r="J1267" s="2">
        <v>45944</v>
      </c>
      <c r="K1267" s="2">
        <f>Tabulka_SIS_READER_HODNOCENI[[#This Row],[DOKDYAKRED]]-365</f>
        <v>45579</v>
      </c>
      <c r="L1267" s="3">
        <v>2024</v>
      </c>
      <c r="M1267" s="3" t="str">
        <f>Tabulka_SIS_READER_HODNOCENI[[#This Row],[DOKDYPODAT ROK]]&amp; " květen"</f>
        <v>2024 květen</v>
      </c>
      <c r="N1267" t="s">
        <v>60</v>
      </c>
      <c r="P1267" s="3" t="s">
        <v>2903</v>
      </c>
      <c r="R1267" s="2" t="s">
        <v>2937</v>
      </c>
    </row>
    <row r="1268" spans="1:19" x14ac:dyDescent="0.25">
      <c r="A1268">
        <v>1416</v>
      </c>
      <c r="B1268" t="s">
        <v>177</v>
      </c>
      <c r="C1268" t="s">
        <v>2233</v>
      </c>
      <c r="D1268" t="s">
        <v>2234</v>
      </c>
      <c r="E1268" t="s">
        <v>73</v>
      </c>
      <c r="F1268" t="s">
        <v>55</v>
      </c>
      <c r="G1268" t="s">
        <v>57</v>
      </c>
      <c r="H1268" t="s">
        <v>74</v>
      </c>
      <c r="I1268" s="2">
        <v>43943</v>
      </c>
      <c r="J1268" s="2">
        <v>47595</v>
      </c>
      <c r="K1268" s="2">
        <f>Tabulka_SIS_READER_HODNOCENI[[#This Row],[DOKDYAKRED]]-365</f>
        <v>47230</v>
      </c>
      <c r="L1268" s="3">
        <v>2029</v>
      </c>
      <c r="M1268" s="3" t="str">
        <f>Tabulka_SIS_READER_HODNOCENI[[#This Row],[DOKDYPODAT ROK]]&amp; " březen"</f>
        <v>2029 březen</v>
      </c>
      <c r="N1268" t="s">
        <v>60</v>
      </c>
      <c r="P1268" s="3" t="s">
        <v>2903</v>
      </c>
      <c r="R1268" s="2" t="s">
        <v>2937</v>
      </c>
    </row>
    <row r="1269" spans="1:19" x14ac:dyDescent="0.25">
      <c r="A1269">
        <v>1422</v>
      </c>
      <c r="B1269" t="s">
        <v>177</v>
      </c>
      <c r="C1269" t="s">
        <v>2236</v>
      </c>
      <c r="D1269" t="s">
        <v>2237</v>
      </c>
      <c r="E1269" t="s">
        <v>73</v>
      </c>
      <c r="F1269" t="s">
        <v>55</v>
      </c>
      <c r="G1269" t="s">
        <v>57</v>
      </c>
      <c r="H1269" t="s">
        <v>74</v>
      </c>
      <c r="I1269" s="2">
        <v>43943</v>
      </c>
      <c r="J1269" s="2">
        <v>47595</v>
      </c>
      <c r="K1269" s="2">
        <f>Tabulka_SIS_READER_HODNOCENI[[#This Row],[DOKDYAKRED]]-365</f>
        <v>47230</v>
      </c>
      <c r="L1269" s="3">
        <v>2029</v>
      </c>
      <c r="M1269" s="3" t="str">
        <f>Tabulka_SIS_READER_HODNOCENI[[#This Row],[DOKDYPODAT ROK]]&amp; " březen"</f>
        <v>2029 březen</v>
      </c>
      <c r="N1269" t="s">
        <v>60</v>
      </c>
      <c r="P1269" s="3" t="s">
        <v>2903</v>
      </c>
      <c r="R1269" s="2" t="s">
        <v>2937</v>
      </c>
    </row>
    <row r="1270" spans="1:19" x14ac:dyDescent="0.25">
      <c r="A1270">
        <v>1641</v>
      </c>
      <c r="B1270" t="s">
        <v>177</v>
      </c>
      <c r="C1270" t="s">
        <v>2239</v>
      </c>
      <c r="D1270" t="s">
        <v>2240</v>
      </c>
      <c r="E1270" t="s">
        <v>85</v>
      </c>
      <c r="F1270" t="s">
        <v>56</v>
      </c>
      <c r="G1270" t="s">
        <v>57</v>
      </c>
      <c r="H1270" t="s">
        <v>86</v>
      </c>
      <c r="I1270" s="2">
        <v>43978</v>
      </c>
      <c r="J1270" s="2">
        <v>47630</v>
      </c>
      <c r="K1270" s="2">
        <f>Tabulka_SIS_READER_HODNOCENI[[#This Row],[DOKDYAKRED]]-365</f>
        <v>47265</v>
      </c>
      <c r="L1270" s="3">
        <v>2029</v>
      </c>
      <c r="M1270" s="3" t="str">
        <f>Tabulka_SIS_READER_HODNOCENI[[#This Row],[DOKDYPODAT ROK]]&amp; " březen"</f>
        <v>2029 březen</v>
      </c>
      <c r="N1270" t="s">
        <v>60</v>
      </c>
      <c r="P1270" s="3" t="s">
        <v>2903</v>
      </c>
      <c r="R1270" s="2" t="s">
        <v>2937</v>
      </c>
      <c r="S1270">
        <v>1454</v>
      </c>
    </row>
    <row r="1271" spans="1:19" x14ac:dyDescent="0.25">
      <c r="A1271">
        <v>1786</v>
      </c>
      <c r="B1271" t="s">
        <v>70</v>
      </c>
      <c r="C1271" t="s">
        <v>2242</v>
      </c>
      <c r="D1271" t="s">
        <v>2243</v>
      </c>
      <c r="E1271" t="s">
        <v>55</v>
      </c>
      <c r="F1271" t="s">
        <v>55</v>
      </c>
      <c r="G1271" t="s">
        <v>106</v>
      </c>
      <c r="H1271" t="s">
        <v>58</v>
      </c>
      <c r="I1271" s="2">
        <v>44160</v>
      </c>
      <c r="J1271" s="2">
        <v>47812</v>
      </c>
      <c r="K1271" s="2">
        <f>Tabulka_SIS_READER_HODNOCENI[[#This Row],[DOKDYAKRED]]-365</f>
        <v>47447</v>
      </c>
      <c r="L1271" s="3">
        <v>2029</v>
      </c>
      <c r="M1271" s="3" t="str">
        <f>Tabulka_SIS_READER_HODNOCENI[[#This Row],[DOKDYPODAT ROK]]&amp; " květen"</f>
        <v>2029 květen</v>
      </c>
      <c r="N1271" t="s">
        <v>60</v>
      </c>
      <c r="P1271" s="3" t="s">
        <v>2903</v>
      </c>
      <c r="R1271" s="2" t="s">
        <v>2937</v>
      </c>
      <c r="S1271">
        <v>1785</v>
      </c>
    </row>
    <row r="1272" spans="1:19" x14ac:dyDescent="0.25">
      <c r="A1272">
        <v>1823</v>
      </c>
      <c r="B1272" t="s">
        <v>70</v>
      </c>
      <c r="C1272" t="s">
        <v>2245</v>
      </c>
      <c r="D1272" t="s">
        <v>1509</v>
      </c>
      <c r="E1272" t="s">
        <v>55</v>
      </c>
      <c r="F1272" t="s">
        <v>55</v>
      </c>
      <c r="G1272" t="s">
        <v>57</v>
      </c>
      <c r="H1272" t="s">
        <v>58</v>
      </c>
      <c r="I1272" s="2">
        <v>44160</v>
      </c>
      <c r="J1272" s="2">
        <v>47812</v>
      </c>
      <c r="K1272" s="2">
        <f>Tabulka_SIS_READER_HODNOCENI[[#This Row],[DOKDYAKRED]]-365</f>
        <v>47447</v>
      </c>
      <c r="L1272" s="3">
        <v>2029</v>
      </c>
      <c r="M1272" s="3" t="str">
        <f>Tabulka_SIS_READER_HODNOCENI[[#This Row],[DOKDYPODAT ROK]]&amp; " květen"</f>
        <v>2029 květen</v>
      </c>
      <c r="N1272" t="s">
        <v>60</v>
      </c>
      <c r="P1272" s="3" t="s">
        <v>2903</v>
      </c>
      <c r="R1272" s="2" t="s">
        <v>2937</v>
      </c>
    </row>
    <row r="1273" spans="1:19" x14ac:dyDescent="0.25">
      <c r="A1273">
        <v>1825</v>
      </c>
      <c r="B1273" t="s">
        <v>70</v>
      </c>
      <c r="C1273" t="s">
        <v>2245</v>
      </c>
      <c r="D1273" t="s">
        <v>1509</v>
      </c>
      <c r="E1273" t="s">
        <v>55</v>
      </c>
      <c r="F1273" t="s">
        <v>56</v>
      </c>
      <c r="G1273" t="s">
        <v>57</v>
      </c>
      <c r="H1273" t="s">
        <v>58</v>
      </c>
      <c r="I1273" s="2">
        <v>44160</v>
      </c>
      <c r="J1273" s="2">
        <v>47812</v>
      </c>
      <c r="K1273" s="2">
        <f>Tabulka_SIS_READER_HODNOCENI[[#This Row],[DOKDYAKRED]]-365</f>
        <v>47447</v>
      </c>
      <c r="L1273" s="3">
        <v>2029</v>
      </c>
      <c r="M1273" s="3" t="str">
        <f>Tabulka_SIS_READER_HODNOCENI[[#This Row],[DOKDYPODAT ROK]]&amp; " květen"</f>
        <v>2029 květen</v>
      </c>
      <c r="N1273" t="s">
        <v>60</v>
      </c>
      <c r="P1273" s="3" t="s">
        <v>2903</v>
      </c>
      <c r="R1273" s="2" t="s">
        <v>2937</v>
      </c>
      <c r="S1273">
        <v>1823</v>
      </c>
    </row>
    <row r="1274" spans="1:19" x14ac:dyDescent="0.25">
      <c r="A1274">
        <v>1563</v>
      </c>
      <c r="B1274" t="s">
        <v>155</v>
      </c>
      <c r="C1274" t="s">
        <v>2248</v>
      </c>
      <c r="D1274" t="s">
        <v>2249</v>
      </c>
      <c r="E1274" t="s">
        <v>85</v>
      </c>
      <c r="F1274" t="s">
        <v>55</v>
      </c>
      <c r="G1274" t="s">
        <v>57</v>
      </c>
      <c r="H1274" t="s">
        <v>86</v>
      </c>
      <c r="I1274" s="2">
        <v>43978</v>
      </c>
      <c r="J1274" s="2">
        <v>47630</v>
      </c>
      <c r="K1274" s="2">
        <f>Tabulka_SIS_READER_HODNOCENI[[#This Row],[DOKDYAKRED]]-365</f>
        <v>47265</v>
      </c>
      <c r="L1274" s="3">
        <v>2029</v>
      </c>
      <c r="M1274" s="3" t="str">
        <f>Tabulka_SIS_READER_HODNOCENI[[#This Row],[DOKDYPODAT ROK]]&amp; " březen"</f>
        <v>2029 březen</v>
      </c>
      <c r="N1274" t="s">
        <v>60</v>
      </c>
      <c r="P1274" s="3" t="s">
        <v>2903</v>
      </c>
      <c r="R1274" s="2" t="s">
        <v>2937</v>
      </c>
    </row>
    <row r="1275" spans="1:19" x14ac:dyDescent="0.25">
      <c r="A1275">
        <v>1675</v>
      </c>
      <c r="B1275" t="s">
        <v>155</v>
      </c>
      <c r="C1275" t="s">
        <v>2252</v>
      </c>
      <c r="D1275" t="s">
        <v>2253</v>
      </c>
      <c r="E1275" t="s">
        <v>85</v>
      </c>
      <c r="F1275" t="s">
        <v>55</v>
      </c>
      <c r="G1275" t="s">
        <v>106</v>
      </c>
      <c r="H1275" t="s">
        <v>86</v>
      </c>
      <c r="I1275" s="2">
        <v>43978</v>
      </c>
      <c r="J1275" s="2">
        <v>47630</v>
      </c>
      <c r="K1275" s="2">
        <f>Tabulka_SIS_READER_HODNOCENI[[#This Row],[DOKDYAKRED]]-365</f>
        <v>47265</v>
      </c>
      <c r="L1275" s="3">
        <v>2029</v>
      </c>
      <c r="M1275" s="3" t="str">
        <f>Tabulka_SIS_READER_HODNOCENI[[#This Row],[DOKDYPODAT ROK]]&amp; " březen"</f>
        <v>2029 březen</v>
      </c>
      <c r="N1275" t="s">
        <v>60</v>
      </c>
      <c r="P1275" s="3" t="s">
        <v>2903</v>
      </c>
      <c r="R1275" s="2" t="s">
        <v>2937</v>
      </c>
      <c r="S1275">
        <v>1563</v>
      </c>
    </row>
    <row r="1276" spans="1:19" x14ac:dyDescent="0.25">
      <c r="A1276">
        <v>1458</v>
      </c>
      <c r="B1276" t="s">
        <v>177</v>
      </c>
      <c r="C1276" t="s">
        <v>2254</v>
      </c>
      <c r="D1276" t="s">
        <v>2255</v>
      </c>
      <c r="E1276" t="s">
        <v>85</v>
      </c>
      <c r="F1276" t="s">
        <v>55</v>
      </c>
      <c r="G1276" t="s">
        <v>57</v>
      </c>
      <c r="H1276" t="s">
        <v>86</v>
      </c>
      <c r="I1276" s="2">
        <v>43978</v>
      </c>
      <c r="J1276" s="2">
        <v>47630</v>
      </c>
      <c r="K1276" s="2">
        <f>Tabulka_SIS_READER_HODNOCENI[[#This Row],[DOKDYAKRED]]-365</f>
        <v>47265</v>
      </c>
      <c r="L1276" s="3">
        <v>2029</v>
      </c>
      <c r="M1276" s="3" t="str">
        <f>Tabulka_SIS_READER_HODNOCENI[[#This Row],[DOKDYPODAT ROK]]&amp; " březen"</f>
        <v>2029 březen</v>
      </c>
      <c r="N1276" t="s">
        <v>60</v>
      </c>
      <c r="P1276" s="3" t="s">
        <v>2903</v>
      </c>
      <c r="R1276" s="2" t="s">
        <v>2937</v>
      </c>
    </row>
    <row r="1277" spans="1:19" x14ac:dyDescent="0.25">
      <c r="A1277">
        <v>1558</v>
      </c>
      <c r="B1277" t="s">
        <v>155</v>
      </c>
      <c r="C1277" t="s">
        <v>2257</v>
      </c>
      <c r="D1277" t="s">
        <v>1567</v>
      </c>
      <c r="E1277" t="s">
        <v>85</v>
      </c>
      <c r="F1277" t="s">
        <v>55</v>
      </c>
      <c r="G1277" t="s">
        <v>57</v>
      </c>
      <c r="H1277" t="s">
        <v>86</v>
      </c>
      <c r="I1277" s="2">
        <v>43978</v>
      </c>
      <c r="J1277" s="2">
        <v>47630</v>
      </c>
      <c r="K1277" s="2">
        <f>Tabulka_SIS_READER_HODNOCENI[[#This Row],[DOKDYAKRED]]-365</f>
        <v>47265</v>
      </c>
      <c r="L1277" s="3">
        <v>2029</v>
      </c>
      <c r="M1277" s="3" t="str">
        <f>Tabulka_SIS_READER_HODNOCENI[[#This Row],[DOKDYPODAT ROK]]&amp; " březen"</f>
        <v>2029 březen</v>
      </c>
      <c r="N1277" t="s">
        <v>60</v>
      </c>
      <c r="P1277" s="3" t="s">
        <v>2903</v>
      </c>
      <c r="R1277" s="2" t="s">
        <v>2937</v>
      </c>
    </row>
    <row r="1278" spans="1:19" x14ac:dyDescent="0.25">
      <c r="A1278">
        <v>1824</v>
      </c>
      <c r="B1278" t="s">
        <v>70</v>
      </c>
      <c r="C1278" t="s">
        <v>2260</v>
      </c>
      <c r="D1278" t="s">
        <v>1463</v>
      </c>
      <c r="E1278" t="s">
        <v>55</v>
      </c>
      <c r="F1278" t="s">
        <v>55</v>
      </c>
      <c r="G1278" t="s">
        <v>106</v>
      </c>
      <c r="H1278" t="s">
        <v>58</v>
      </c>
      <c r="I1278" s="2">
        <v>44160</v>
      </c>
      <c r="J1278" s="2">
        <v>47812</v>
      </c>
      <c r="K1278" s="2">
        <f>Tabulka_SIS_READER_HODNOCENI[[#This Row],[DOKDYAKRED]]-365</f>
        <v>47447</v>
      </c>
      <c r="L1278" s="3">
        <v>2029</v>
      </c>
      <c r="M1278" s="3" t="str">
        <f>Tabulka_SIS_READER_HODNOCENI[[#This Row],[DOKDYPODAT ROK]]&amp; " květen"</f>
        <v>2029 květen</v>
      </c>
      <c r="N1278" t="s">
        <v>60</v>
      </c>
      <c r="P1278" s="3" t="s">
        <v>2903</v>
      </c>
      <c r="R1278" s="2" t="s">
        <v>2937</v>
      </c>
      <c r="S1278">
        <v>1823</v>
      </c>
    </row>
    <row r="1279" spans="1:19" x14ac:dyDescent="0.25">
      <c r="A1279">
        <v>1826</v>
      </c>
      <c r="B1279" t="s">
        <v>70</v>
      </c>
      <c r="C1279" t="s">
        <v>2260</v>
      </c>
      <c r="D1279" t="s">
        <v>1463</v>
      </c>
      <c r="E1279" t="s">
        <v>55</v>
      </c>
      <c r="F1279" t="s">
        <v>56</v>
      </c>
      <c r="G1279" t="s">
        <v>106</v>
      </c>
      <c r="H1279" t="s">
        <v>58</v>
      </c>
      <c r="I1279" s="2">
        <v>44160</v>
      </c>
      <c r="J1279" s="2">
        <v>47812</v>
      </c>
      <c r="K1279" s="2">
        <f>Tabulka_SIS_READER_HODNOCENI[[#This Row],[DOKDYAKRED]]-365</f>
        <v>47447</v>
      </c>
      <c r="L1279" s="3">
        <v>2029</v>
      </c>
      <c r="M1279" s="3" t="str">
        <f>Tabulka_SIS_READER_HODNOCENI[[#This Row],[DOKDYPODAT ROK]]&amp; " květen"</f>
        <v>2029 květen</v>
      </c>
      <c r="N1279" t="s">
        <v>60</v>
      </c>
      <c r="P1279" s="3" t="s">
        <v>2903</v>
      </c>
      <c r="R1279" s="2" t="s">
        <v>2937</v>
      </c>
      <c r="S1279">
        <v>1823</v>
      </c>
    </row>
    <row r="1280" spans="1:19" x14ac:dyDescent="0.25">
      <c r="A1280">
        <v>1699</v>
      </c>
      <c r="B1280" t="s">
        <v>145</v>
      </c>
      <c r="C1280" t="s">
        <v>2261</v>
      </c>
      <c r="D1280" t="s">
        <v>2262</v>
      </c>
      <c r="E1280" t="s">
        <v>55</v>
      </c>
      <c r="F1280" t="s">
        <v>55</v>
      </c>
      <c r="G1280" t="s">
        <v>106</v>
      </c>
      <c r="H1280" t="s">
        <v>58</v>
      </c>
      <c r="I1280" s="2">
        <v>43432</v>
      </c>
      <c r="J1280" s="2">
        <v>45258</v>
      </c>
      <c r="K1280" s="2">
        <f>Tabulka_SIS_READER_HODNOCENI[[#This Row],[DOKDYAKRED]]-365</f>
        <v>44893</v>
      </c>
      <c r="L1280" s="3">
        <v>2022</v>
      </c>
      <c r="M1280" s="3" t="str">
        <f>Tabulka_SIS_READER_HODNOCENI[[#This Row],[DOKDYPODAT ROK]]&amp; " květen"</f>
        <v>2022 květen</v>
      </c>
      <c r="N1280" t="s">
        <v>60</v>
      </c>
      <c r="P1280" s="3" t="s">
        <v>2903</v>
      </c>
      <c r="R1280" s="2" t="s">
        <v>2937</v>
      </c>
      <c r="S1280">
        <v>1698</v>
      </c>
    </row>
    <row r="1281" spans="1:19" x14ac:dyDescent="0.25">
      <c r="A1281">
        <v>1670</v>
      </c>
      <c r="B1281" t="s">
        <v>155</v>
      </c>
      <c r="C1281" t="s">
        <v>2264</v>
      </c>
      <c r="D1281" t="s">
        <v>1570</v>
      </c>
      <c r="E1281" t="s">
        <v>85</v>
      </c>
      <c r="F1281" t="s">
        <v>55</v>
      </c>
      <c r="G1281" t="s">
        <v>106</v>
      </c>
      <c r="H1281" t="s">
        <v>86</v>
      </c>
      <c r="I1281" s="2">
        <v>43978</v>
      </c>
      <c r="J1281" s="2">
        <v>47630</v>
      </c>
      <c r="K1281" s="2">
        <f>Tabulka_SIS_READER_HODNOCENI[[#This Row],[DOKDYAKRED]]-365</f>
        <v>47265</v>
      </c>
      <c r="L1281" s="3">
        <v>2029</v>
      </c>
      <c r="M1281" s="3" t="str">
        <f>Tabulka_SIS_READER_HODNOCENI[[#This Row],[DOKDYPODAT ROK]]&amp; " březen"</f>
        <v>2029 březen</v>
      </c>
      <c r="N1281" t="s">
        <v>60</v>
      </c>
      <c r="P1281" s="3" t="s">
        <v>2903</v>
      </c>
      <c r="R1281" s="2" t="s">
        <v>2937</v>
      </c>
      <c r="S1281">
        <v>1558</v>
      </c>
    </row>
    <row r="1282" spans="1:19" x14ac:dyDescent="0.25">
      <c r="A1282">
        <v>1698</v>
      </c>
      <c r="B1282" t="s">
        <v>145</v>
      </c>
      <c r="C1282" t="s">
        <v>2265</v>
      </c>
      <c r="D1282" t="s">
        <v>2266</v>
      </c>
      <c r="E1282" t="s">
        <v>55</v>
      </c>
      <c r="F1282" t="s">
        <v>55</v>
      </c>
      <c r="G1282" t="s">
        <v>57</v>
      </c>
      <c r="H1282" t="s">
        <v>58</v>
      </c>
      <c r="I1282" s="2">
        <v>43432</v>
      </c>
      <c r="J1282" s="2">
        <v>45258</v>
      </c>
      <c r="K1282" s="2">
        <f>Tabulka_SIS_READER_HODNOCENI[[#This Row],[DOKDYAKRED]]-365</f>
        <v>44893</v>
      </c>
      <c r="L1282" s="3">
        <v>2022</v>
      </c>
      <c r="M1282" s="3" t="str">
        <f>Tabulka_SIS_READER_HODNOCENI[[#This Row],[DOKDYPODAT ROK]]&amp; " květen"</f>
        <v>2022 květen</v>
      </c>
      <c r="N1282" t="s">
        <v>60</v>
      </c>
      <c r="P1282" s="3" t="s">
        <v>2903</v>
      </c>
      <c r="R1282" s="2" t="s">
        <v>2937</v>
      </c>
    </row>
    <row r="1283" spans="1:19" x14ac:dyDescent="0.25">
      <c r="A1283">
        <v>1700</v>
      </c>
      <c r="B1283" t="s">
        <v>145</v>
      </c>
      <c r="C1283" t="s">
        <v>2265</v>
      </c>
      <c r="D1283" t="s">
        <v>2266</v>
      </c>
      <c r="E1283" t="s">
        <v>55</v>
      </c>
      <c r="F1283" t="s">
        <v>56</v>
      </c>
      <c r="G1283" t="s">
        <v>57</v>
      </c>
      <c r="H1283" t="s">
        <v>58</v>
      </c>
      <c r="I1283" s="2">
        <v>43432</v>
      </c>
      <c r="J1283" s="2">
        <v>45258</v>
      </c>
      <c r="K1283" s="2">
        <f>Tabulka_SIS_READER_HODNOCENI[[#This Row],[DOKDYAKRED]]-365</f>
        <v>44893</v>
      </c>
      <c r="L1283" s="3">
        <v>2022</v>
      </c>
      <c r="M1283" s="3" t="str">
        <f>Tabulka_SIS_READER_HODNOCENI[[#This Row],[DOKDYPODAT ROK]]&amp; " květen"</f>
        <v>2022 květen</v>
      </c>
      <c r="N1283" t="s">
        <v>60</v>
      </c>
      <c r="P1283" s="3" t="s">
        <v>2903</v>
      </c>
      <c r="R1283" s="2" t="s">
        <v>2937</v>
      </c>
      <c r="S1283">
        <v>1698</v>
      </c>
    </row>
    <row r="1284" spans="1:19" x14ac:dyDescent="0.25">
      <c r="A1284">
        <v>1701</v>
      </c>
      <c r="B1284" t="s">
        <v>145</v>
      </c>
      <c r="C1284" t="s">
        <v>2261</v>
      </c>
      <c r="D1284" t="s">
        <v>2262</v>
      </c>
      <c r="E1284" t="s">
        <v>55</v>
      </c>
      <c r="F1284" t="s">
        <v>56</v>
      </c>
      <c r="G1284" t="s">
        <v>106</v>
      </c>
      <c r="H1284" t="s">
        <v>58</v>
      </c>
      <c r="I1284" s="2">
        <v>43432</v>
      </c>
      <c r="J1284" s="2">
        <v>45258</v>
      </c>
      <c r="K1284" s="2">
        <f>Tabulka_SIS_READER_HODNOCENI[[#This Row],[DOKDYAKRED]]-365</f>
        <v>44893</v>
      </c>
      <c r="L1284" s="3">
        <v>2022</v>
      </c>
      <c r="M1284" s="3" t="str">
        <f>Tabulka_SIS_READER_HODNOCENI[[#This Row],[DOKDYPODAT ROK]]&amp; " květen"</f>
        <v>2022 květen</v>
      </c>
      <c r="N1284" t="s">
        <v>60</v>
      </c>
      <c r="P1284" s="3" t="s">
        <v>2903</v>
      </c>
      <c r="R1284" s="2" t="s">
        <v>2937</v>
      </c>
      <c r="S1284">
        <v>1698</v>
      </c>
    </row>
    <row r="1285" spans="1:19" x14ac:dyDescent="0.25">
      <c r="A1285">
        <v>1596</v>
      </c>
      <c r="B1285" t="s">
        <v>155</v>
      </c>
      <c r="C1285" t="s">
        <v>2268</v>
      </c>
      <c r="D1285" t="s">
        <v>2269</v>
      </c>
      <c r="E1285" t="s">
        <v>73</v>
      </c>
      <c r="F1285" t="s">
        <v>55</v>
      </c>
      <c r="G1285" t="s">
        <v>57</v>
      </c>
      <c r="H1285" t="s">
        <v>74</v>
      </c>
      <c r="I1285" s="2">
        <v>44006</v>
      </c>
      <c r="J1285" s="2">
        <v>47658</v>
      </c>
      <c r="K1285" s="2">
        <f>Tabulka_SIS_READER_HODNOCENI[[#This Row],[DOKDYAKRED]]-365</f>
        <v>47293</v>
      </c>
      <c r="L1285" s="3">
        <v>2029</v>
      </c>
      <c r="M1285" s="3" t="str">
        <f>Tabulka_SIS_READER_HODNOCENI[[#This Row],[DOKDYPODAT ROK]]&amp; " březen"</f>
        <v>2029 březen</v>
      </c>
      <c r="N1285" t="s">
        <v>60</v>
      </c>
      <c r="P1285" s="3" t="s">
        <v>2903</v>
      </c>
      <c r="R1285" s="2" t="s">
        <v>2937</v>
      </c>
    </row>
    <row r="1286" spans="1:19" x14ac:dyDescent="0.25">
      <c r="A1286">
        <v>1674</v>
      </c>
      <c r="B1286" t="s">
        <v>155</v>
      </c>
      <c r="C1286" t="s">
        <v>2272</v>
      </c>
      <c r="D1286" t="s">
        <v>2273</v>
      </c>
      <c r="E1286" t="s">
        <v>73</v>
      </c>
      <c r="F1286" t="s">
        <v>55</v>
      </c>
      <c r="G1286" t="s">
        <v>106</v>
      </c>
      <c r="H1286" t="s">
        <v>74</v>
      </c>
      <c r="I1286" s="2">
        <v>44006</v>
      </c>
      <c r="J1286" s="2">
        <v>47658</v>
      </c>
      <c r="K1286" s="2">
        <f>Tabulka_SIS_READER_HODNOCENI[[#This Row],[DOKDYAKRED]]-365</f>
        <v>47293</v>
      </c>
      <c r="L1286" s="3">
        <v>2029</v>
      </c>
      <c r="M1286" s="3" t="str">
        <f>Tabulka_SIS_READER_HODNOCENI[[#This Row],[DOKDYPODAT ROK]]&amp; " březen"</f>
        <v>2029 březen</v>
      </c>
      <c r="N1286" t="s">
        <v>60</v>
      </c>
      <c r="P1286" s="3" t="s">
        <v>2903</v>
      </c>
      <c r="R1286" s="2" t="s">
        <v>2937</v>
      </c>
      <c r="S1286">
        <v>1596</v>
      </c>
    </row>
    <row r="1287" spans="1:19" x14ac:dyDescent="0.25">
      <c r="A1287">
        <v>1545</v>
      </c>
      <c r="B1287" t="s">
        <v>592</v>
      </c>
      <c r="C1287" t="s">
        <v>2274</v>
      </c>
      <c r="D1287" t="s">
        <v>2275</v>
      </c>
      <c r="E1287" t="s">
        <v>55</v>
      </c>
      <c r="F1287" t="s">
        <v>55</v>
      </c>
      <c r="G1287" t="s">
        <v>57</v>
      </c>
      <c r="H1287" t="s">
        <v>58</v>
      </c>
      <c r="I1287" s="2">
        <v>43978</v>
      </c>
      <c r="J1287" s="2">
        <v>47630</v>
      </c>
      <c r="K1287" s="2">
        <f>Tabulka_SIS_READER_HODNOCENI[[#This Row],[DOKDYAKRED]]-365</f>
        <v>47265</v>
      </c>
      <c r="L1287" s="3">
        <v>2029</v>
      </c>
      <c r="M1287" s="3" t="str">
        <f>Tabulka_SIS_READER_HODNOCENI[[#This Row],[DOKDYPODAT ROK]]&amp; " květen"</f>
        <v>2029 květen</v>
      </c>
      <c r="N1287" t="s">
        <v>60</v>
      </c>
      <c r="P1287" s="3" t="s">
        <v>2903</v>
      </c>
      <c r="R1287" s="2" t="s">
        <v>2937</v>
      </c>
    </row>
    <row r="1288" spans="1:19" x14ac:dyDescent="0.25">
      <c r="A1288">
        <v>1843</v>
      </c>
      <c r="B1288" t="s">
        <v>151</v>
      </c>
      <c r="C1288" t="s">
        <v>2278</v>
      </c>
      <c r="D1288" t="s">
        <v>645</v>
      </c>
      <c r="E1288" t="s">
        <v>55</v>
      </c>
      <c r="F1288" t="s">
        <v>55</v>
      </c>
      <c r="G1288" t="s">
        <v>106</v>
      </c>
      <c r="H1288" t="s">
        <v>58</v>
      </c>
      <c r="I1288" s="2">
        <v>44118</v>
      </c>
      <c r="J1288" s="2">
        <v>45944</v>
      </c>
      <c r="K1288" s="2">
        <f>Tabulka_SIS_READER_HODNOCENI[[#This Row],[DOKDYAKRED]]-365</f>
        <v>45579</v>
      </c>
      <c r="L1288" s="3">
        <v>2024</v>
      </c>
      <c r="M1288" s="3" t="str">
        <f>Tabulka_SIS_READER_HODNOCENI[[#This Row],[DOKDYPODAT ROK]]&amp; " květen"</f>
        <v>2024 květen</v>
      </c>
      <c r="N1288" t="s">
        <v>60</v>
      </c>
      <c r="P1288" s="3" t="s">
        <v>2903</v>
      </c>
      <c r="R1288" s="2" t="s">
        <v>2937</v>
      </c>
      <c r="S1288">
        <v>1567</v>
      </c>
    </row>
    <row r="1289" spans="1:19" x14ac:dyDescent="0.25">
      <c r="A1289">
        <v>1850</v>
      </c>
      <c r="B1289" t="s">
        <v>151</v>
      </c>
      <c r="C1289" t="s">
        <v>2279</v>
      </c>
      <c r="D1289" t="s">
        <v>608</v>
      </c>
      <c r="E1289" t="s">
        <v>55</v>
      </c>
      <c r="F1289" t="s">
        <v>56</v>
      </c>
      <c r="G1289" t="s">
        <v>106</v>
      </c>
      <c r="H1289" t="s">
        <v>58</v>
      </c>
      <c r="I1289" s="2">
        <v>44118</v>
      </c>
      <c r="J1289" s="2">
        <v>45944</v>
      </c>
      <c r="K1289" s="2">
        <f>Tabulka_SIS_READER_HODNOCENI[[#This Row],[DOKDYAKRED]]-365</f>
        <v>45579</v>
      </c>
      <c r="L1289" s="3">
        <v>2024</v>
      </c>
      <c r="M1289" s="3" t="str">
        <f>Tabulka_SIS_READER_HODNOCENI[[#This Row],[DOKDYPODAT ROK]]&amp; " květen"</f>
        <v>2024 květen</v>
      </c>
      <c r="N1289" t="s">
        <v>60</v>
      </c>
      <c r="P1289" s="3" t="s">
        <v>2903</v>
      </c>
      <c r="R1289" s="2" t="s">
        <v>2937</v>
      </c>
      <c r="S1289">
        <v>1603</v>
      </c>
    </row>
    <row r="1290" spans="1:19" x14ac:dyDescent="0.25">
      <c r="A1290">
        <v>1858</v>
      </c>
      <c r="B1290" t="s">
        <v>151</v>
      </c>
      <c r="C1290" t="s">
        <v>2280</v>
      </c>
      <c r="D1290" t="s">
        <v>1306</v>
      </c>
      <c r="E1290" t="s">
        <v>55</v>
      </c>
      <c r="F1290" t="s">
        <v>55</v>
      </c>
      <c r="G1290" t="s">
        <v>106</v>
      </c>
      <c r="H1290" t="s">
        <v>58</v>
      </c>
      <c r="I1290" s="2">
        <v>44118</v>
      </c>
      <c r="J1290" s="2">
        <v>45944</v>
      </c>
      <c r="K1290" s="2">
        <f>Tabulka_SIS_READER_HODNOCENI[[#This Row],[DOKDYAKRED]]-365</f>
        <v>45579</v>
      </c>
      <c r="L1290" s="3">
        <v>2024</v>
      </c>
      <c r="M1290" s="3" t="str">
        <f>Tabulka_SIS_READER_HODNOCENI[[#This Row],[DOKDYPODAT ROK]]&amp; " květen"</f>
        <v>2024 květen</v>
      </c>
      <c r="N1290" t="s">
        <v>60</v>
      </c>
      <c r="P1290" s="3" t="s">
        <v>2903</v>
      </c>
      <c r="R1290" s="2" t="s">
        <v>2937</v>
      </c>
      <c r="S1290">
        <v>1621</v>
      </c>
    </row>
    <row r="1291" spans="1:19" x14ac:dyDescent="0.25">
      <c r="A1291">
        <v>1860</v>
      </c>
      <c r="B1291" t="s">
        <v>151</v>
      </c>
      <c r="C1291" t="s">
        <v>2281</v>
      </c>
      <c r="D1291" t="s">
        <v>2282</v>
      </c>
      <c r="E1291" t="s">
        <v>55</v>
      </c>
      <c r="F1291" t="s">
        <v>55</v>
      </c>
      <c r="G1291" t="s">
        <v>106</v>
      </c>
      <c r="H1291" t="s">
        <v>58</v>
      </c>
      <c r="I1291" s="2">
        <v>44118</v>
      </c>
      <c r="J1291" s="2">
        <v>45944</v>
      </c>
      <c r="K1291" s="2">
        <f>Tabulka_SIS_READER_HODNOCENI[[#This Row],[DOKDYAKRED]]-365</f>
        <v>45579</v>
      </c>
      <c r="L1291" s="3">
        <v>2024</v>
      </c>
      <c r="M1291" s="3" t="str">
        <f>Tabulka_SIS_READER_HODNOCENI[[#This Row],[DOKDYPODAT ROK]]&amp; " květen"</f>
        <v>2024 květen</v>
      </c>
      <c r="N1291" t="s">
        <v>60</v>
      </c>
      <c r="P1291" s="3" t="s">
        <v>2903</v>
      </c>
      <c r="R1291" s="2" t="s">
        <v>2937</v>
      </c>
      <c r="S1291">
        <v>1622</v>
      </c>
    </row>
    <row r="1292" spans="1:19" x14ac:dyDescent="0.25">
      <c r="A1292">
        <v>1544</v>
      </c>
      <c r="B1292" t="s">
        <v>592</v>
      </c>
      <c r="C1292" t="s">
        <v>2283</v>
      </c>
      <c r="D1292" t="s">
        <v>2284</v>
      </c>
      <c r="E1292" t="s">
        <v>55</v>
      </c>
      <c r="F1292" t="s">
        <v>55</v>
      </c>
      <c r="G1292" t="s">
        <v>57</v>
      </c>
      <c r="H1292" t="s">
        <v>58</v>
      </c>
      <c r="I1292" s="2">
        <v>43978</v>
      </c>
      <c r="J1292" s="2">
        <v>47630</v>
      </c>
      <c r="K1292" s="2">
        <f>Tabulka_SIS_READER_HODNOCENI[[#This Row],[DOKDYAKRED]]-365</f>
        <v>47265</v>
      </c>
      <c r="L1292" s="3">
        <v>2029</v>
      </c>
      <c r="M1292" s="3" t="str">
        <f>Tabulka_SIS_READER_HODNOCENI[[#This Row],[DOKDYPODAT ROK]]&amp; " květen"</f>
        <v>2029 květen</v>
      </c>
      <c r="N1292" t="s">
        <v>60</v>
      </c>
      <c r="P1292" s="3" t="s">
        <v>2903</v>
      </c>
      <c r="R1292" s="2" t="s">
        <v>2937</v>
      </c>
    </row>
    <row r="1293" spans="1:19" x14ac:dyDescent="0.25">
      <c r="A1293">
        <v>1660</v>
      </c>
      <c r="B1293" t="s">
        <v>63</v>
      </c>
      <c r="C1293" t="s">
        <v>2287</v>
      </c>
      <c r="D1293" t="s">
        <v>2288</v>
      </c>
      <c r="E1293" t="s">
        <v>55</v>
      </c>
      <c r="F1293" t="s">
        <v>55</v>
      </c>
      <c r="G1293" t="s">
        <v>57</v>
      </c>
      <c r="H1293" t="s">
        <v>58</v>
      </c>
      <c r="I1293" s="2">
        <v>44075</v>
      </c>
      <c r="J1293" s="2">
        <v>47727</v>
      </c>
      <c r="K1293" s="2">
        <f>Tabulka_SIS_READER_HODNOCENI[[#This Row],[DOKDYAKRED]]-365</f>
        <v>47362</v>
      </c>
      <c r="L1293" s="3">
        <v>2029</v>
      </c>
      <c r="M1293" s="3" t="str">
        <f>Tabulka_SIS_READER_HODNOCENI[[#This Row],[DOKDYPODAT ROK]]&amp; " květen"</f>
        <v>2029 květen</v>
      </c>
      <c r="N1293" t="s">
        <v>60</v>
      </c>
      <c r="P1293" s="3" t="s">
        <v>2903</v>
      </c>
      <c r="R1293" s="2" t="s">
        <v>2937</v>
      </c>
    </row>
    <row r="1294" spans="1:19" x14ac:dyDescent="0.25">
      <c r="A1294">
        <v>1663</v>
      </c>
      <c r="B1294" t="s">
        <v>63</v>
      </c>
      <c r="C1294" t="s">
        <v>2287</v>
      </c>
      <c r="D1294" t="s">
        <v>2288</v>
      </c>
      <c r="E1294" t="s">
        <v>55</v>
      </c>
      <c r="F1294" t="s">
        <v>56</v>
      </c>
      <c r="G1294" t="s">
        <v>57</v>
      </c>
      <c r="H1294" t="s">
        <v>58</v>
      </c>
      <c r="I1294" s="2">
        <v>44075</v>
      </c>
      <c r="J1294" s="2">
        <v>47727</v>
      </c>
      <c r="K1294" s="2">
        <f>Tabulka_SIS_READER_HODNOCENI[[#This Row],[DOKDYAKRED]]-365</f>
        <v>47362</v>
      </c>
      <c r="L1294" s="3">
        <v>2029</v>
      </c>
      <c r="M1294" s="3" t="str">
        <f>Tabulka_SIS_READER_HODNOCENI[[#This Row],[DOKDYPODAT ROK]]&amp; " květen"</f>
        <v>2029 květen</v>
      </c>
      <c r="N1294" t="s">
        <v>60</v>
      </c>
      <c r="P1294" s="3" t="s">
        <v>2903</v>
      </c>
      <c r="R1294" s="2" t="s">
        <v>2937</v>
      </c>
      <c r="S1294">
        <v>1660</v>
      </c>
    </row>
    <row r="1295" spans="1:19" x14ac:dyDescent="0.25">
      <c r="A1295">
        <v>1661</v>
      </c>
      <c r="B1295" t="s">
        <v>63</v>
      </c>
      <c r="C1295" t="s">
        <v>2290</v>
      </c>
      <c r="D1295" t="s">
        <v>2291</v>
      </c>
      <c r="E1295" t="s">
        <v>55</v>
      </c>
      <c r="F1295" t="s">
        <v>56</v>
      </c>
      <c r="G1295" t="s">
        <v>106</v>
      </c>
      <c r="H1295" t="s">
        <v>58</v>
      </c>
      <c r="I1295" s="2">
        <v>44075</v>
      </c>
      <c r="J1295" s="2">
        <v>47727</v>
      </c>
      <c r="K1295" s="2">
        <f>Tabulka_SIS_READER_HODNOCENI[[#This Row],[DOKDYAKRED]]-365</f>
        <v>47362</v>
      </c>
      <c r="L1295" s="3">
        <v>2029</v>
      </c>
      <c r="M1295" s="3" t="str">
        <f>Tabulka_SIS_READER_HODNOCENI[[#This Row],[DOKDYPODAT ROK]]&amp; " květen"</f>
        <v>2029 květen</v>
      </c>
      <c r="N1295" t="s">
        <v>60</v>
      </c>
      <c r="P1295" s="3" t="s">
        <v>2903</v>
      </c>
      <c r="R1295" s="2" t="s">
        <v>2937</v>
      </c>
      <c r="S1295">
        <v>1660</v>
      </c>
    </row>
    <row r="1296" spans="1:19" x14ac:dyDescent="0.25">
      <c r="A1296">
        <v>1662</v>
      </c>
      <c r="B1296" t="s">
        <v>63</v>
      </c>
      <c r="C1296" t="s">
        <v>2290</v>
      </c>
      <c r="D1296" t="s">
        <v>2291</v>
      </c>
      <c r="E1296" t="s">
        <v>55</v>
      </c>
      <c r="F1296" t="s">
        <v>55</v>
      </c>
      <c r="G1296" t="s">
        <v>106</v>
      </c>
      <c r="H1296" t="s">
        <v>58</v>
      </c>
      <c r="I1296" s="2">
        <v>44075</v>
      </c>
      <c r="J1296" s="2">
        <v>47727</v>
      </c>
      <c r="K1296" s="2">
        <f>Tabulka_SIS_READER_HODNOCENI[[#This Row],[DOKDYAKRED]]-365</f>
        <v>47362</v>
      </c>
      <c r="L1296" s="3">
        <v>2029</v>
      </c>
      <c r="M1296" s="3" t="str">
        <f>Tabulka_SIS_READER_HODNOCENI[[#This Row],[DOKDYPODAT ROK]]&amp; " květen"</f>
        <v>2029 květen</v>
      </c>
      <c r="N1296" t="s">
        <v>60</v>
      </c>
      <c r="P1296" s="3" t="s">
        <v>2903</v>
      </c>
      <c r="R1296" s="2" t="s">
        <v>2937</v>
      </c>
      <c r="S1296">
        <v>1660</v>
      </c>
    </row>
    <row r="1297" spans="1:19" x14ac:dyDescent="0.25">
      <c r="A1297">
        <v>3675</v>
      </c>
      <c r="B1297" t="s">
        <v>177</v>
      </c>
      <c r="C1297" t="s">
        <v>2292</v>
      </c>
      <c r="D1297" t="s">
        <v>2293</v>
      </c>
      <c r="E1297" t="s">
        <v>55</v>
      </c>
      <c r="F1297" t="s">
        <v>55</v>
      </c>
      <c r="G1297" t="s">
        <v>106</v>
      </c>
      <c r="H1297" t="s">
        <v>58</v>
      </c>
      <c r="I1297" s="2">
        <v>44006</v>
      </c>
      <c r="J1297" s="2">
        <v>45832</v>
      </c>
      <c r="K1297" s="2">
        <f>Tabulka_SIS_READER_HODNOCENI[[#This Row],[DOKDYAKRED]]-365</f>
        <v>45467</v>
      </c>
      <c r="L1297" s="3">
        <v>2024</v>
      </c>
      <c r="M1297" s="3" t="str">
        <f>Tabulka_SIS_READER_HODNOCENI[[#This Row],[DOKDYPODAT ROK]]&amp; " květen"</f>
        <v>2024 květen</v>
      </c>
      <c r="N1297" t="s">
        <v>60</v>
      </c>
      <c r="P1297" s="3" t="s">
        <v>2903</v>
      </c>
      <c r="R1297" s="2" t="s">
        <v>2937</v>
      </c>
      <c r="S1297">
        <v>1659</v>
      </c>
    </row>
    <row r="1298" spans="1:19" x14ac:dyDescent="0.25">
      <c r="A1298">
        <v>1568</v>
      </c>
      <c r="B1298" t="s">
        <v>63</v>
      </c>
      <c r="C1298" t="s">
        <v>2295</v>
      </c>
      <c r="D1298" t="s">
        <v>2296</v>
      </c>
      <c r="E1298" t="s">
        <v>55</v>
      </c>
      <c r="F1298" t="s">
        <v>55</v>
      </c>
      <c r="G1298" t="s">
        <v>57</v>
      </c>
      <c r="H1298" t="s">
        <v>58</v>
      </c>
      <c r="I1298" s="2">
        <v>44097</v>
      </c>
      <c r="J1298" s="2">
        <v>45923</v>
      </c>
      <c r="K1298" s="2">
        <f>Tabulka_SIS_READER_HODNOCENI[[#This Row],[DOKDYAKRED]]-365</f>
        <v>45558</v>
      </c>
      <c r="L1298" s="3">
        <v>2024</v>
      </c>
      <c r="M1298" s="3" t="str">
        <f>Tabulka_SIS_READER_HODNOCENI[[#This Row],[DOKDYPODAT ROK]]&amp; " květen"</f>
        <v>2024 květen</v>
      </c>
      <c r="N1298" t="s">
        <v>60</v>
      </c>
      <c r="P1298" s="3" t="s">
        <v>2903</v>
      </c>
      <c r="R1298" s="2" t="s">
        <v>2937</v>
      </c>
    </row>
    <row r="1299" spans="1:19" x14ac:dyDescent="0.25">
      <c r="A1299">
        <v>1571</v>
      </c>
      <c r="B1299" t="s">
        <v>63</v>
      </c>
      <c r="C1299" t="s">
        <v>2295</v>
      </c>
      <c r="D1299" t="s">
        <v>2296</v>
      </c>
      <c r="E1299" t="s">
        <v>55</v>
      </c>
      <c r="F1299" t="s">
        <v>56</v>
      </c>
      <c r="G1299" t="s">
        <v>57</v>
      </c>
      <c r="H1299" t="s">
        <v>58</v>
      </c>
      <c r="I1299" s="2">
        <v>44097</v>
      </c>
      <c r="J1299" s="2">
        <v>45923</v>
      </c>
      <c r="K1299" s="2">
        <f>Tabulka_SIS_READER_HODNOCENI[[#This Row],[DOKDYAKRED]]-365</f>
        <v>45558</v>
      </c>
      <c r="L1299" s="3">
        <v>2024</v>
      </c>
      <c r="M1299" s="3" t="str">
        <f>Tabulka_SIS_READER_HODNOCENI[[#This Row],[DOKDYPODAT ROK]]&amp; " květen"</f>
        <v>2024 květen</v>
      </c>
      <c r="N1299" t="s">
        <v>60</v>
      </c>
      <c r="P1299" s="3" t="s">
        <v>2903</v>
      </c>
      <c r="R1299" s="2" t="s">
        <v>2937</v>
      </c>
      <c r="S1299">
        <v>1568</v>
      </c>
    </row>
    <row r="1300" spans="1:19" x14ac:dyDescent="0.25">
      <c r="A1300">
        <v>1572</v>
      </c>
      <c r="B1300" t="s">
        <v>63</v>
      </c>
      <c r="C1300" t="s">
        <v>2299</v>
      </c>
      <c r="D1300" t="s">
        <v>2300</v>
      </c>
      <c r="E1300" t="s">
        <v>55</v>
      </c>
      <c r="F1300" t="s">
        <v>55</v>
      </c>
      <c r="G1300" t="s">
        <v>106</v>
      </c>
      <c r="H1300" t="s">
        <v>58</v>
      </c>
      <c r="I1300" s="2">
        <v>44097</v>
      </c>
      <c r="J1300" s="2">
        <v>45923</v>
      </c>
      <c r="K1300" s="2">
        <f>Tabulka_SIS_READER_HODNOCENI[[#This Row],[DOKDYAKRED]]-365</f>
        <v>45558</v>
      </c>
      <c r="L1300" s="3">
        <v>2024</v>
      </c>
      <c r="M1300" s="3" t="str">
        <f>Tabulka_SIS_READER_HODNOCENI[[#This Row],[DOKDYPODAT ROK]]&amp; " květen"</f>
        <v>2024 květen</v>
      </c>
      <c r="N1300" t="s">
        <v>60</v>
      </c>
      <c r="P1300" s="3" t="s">
        <v>2903</v>
      </c>
      <c r="R1300" s="2" t="s">
        <v>2937</v>
      </c>
      <c r="S1300">
        <v>1568</v>
      </c>
    </row>
    <row r="1301" spans="1:19" x14ac:dyDescent="0.25">
      <c r="A1301">
        <v>1573</v>
      </c>
      <c r="B1301" t="s">
        <v>63</v>
      </c>
      <c r="C1301" t="s">
        <v>2299</v>
      </c>
      <c r="D1301" t="s">
        <v>2300</v>
      </c>
      <c r="E1301" t="s">
        <v>55</v>
      </c>
      <c r="F1301" t="s">
        <v>56</v>
      </c>
      <c r="G1301" t="s">
        <v>106</v>
      </c>
      <c r="H1301" t="s">
        <v>58</v>
      </c>
      <c r="I1301" s="2">
        <v>44097</v>
      </c>
      <c r="J1301" s="2">
        <v>45923</v>
      </c>
      <c r="K1301" s="2">
        <f>Tabulka_SIS_READER_HODNOCENI[[#This Row],[DOKDYAKRED]]-365</f>
        <v>45558</v>
      </c>
      <c r="L1301" s="3">
        <v>2024</v>
      </c>
      <c r="M1301" s="3" t="str">
        <f>Tabulka_SIS_READER_HODNOCENI[[#This Row],[DOKDYPODAT ROK]]&amp; " květen"</f>
        <v>2024 květen</v>
      </c>
      <c r="N1301" t="s">
        <v>60</v>
      </c>
      <c r="P1301" s="3" t="s">
        <v>2903</v>
      </c>
      <c r="R1301" s="2" t="s">
        <v>2937</v>
      </c>
      <c r="S1301">
        <v>1568</v>
      </c>
    </row>
    <row r="1302" spans="1:19" x14ac:dyDescent="0.25">
      <c r="A1302">
        <v>429</v>
      </c>
      <c r="B1302" t="s">
        <v>70</v>
      </c>
      <c r="C1302" t="s">
        <v>2301</v>
      </c>
      <c r="D1302" t="s">
        <v>72</v>
      </c>
      <c r="E1302" t="s">
        <v>55</v>
      </c>
      <c r="F1302" t="s">
        <v>55</v>
      </c>
      <c r="G1302" t="s">
        <v>57</v>
      </c>
      <c r="H1302" t="s">
        <v>58</v>
      </c>
      <c r="I1302" s="2">
        <v>43364</v>
      </c>
      <c r="J1302" s="2">
        <v>47017</v>
      </c>
      <c r="K1302" s="2">
        <f>Tabulka_SIS_READER_HODNOCENI[[#This Row],[DOKDYAKRED]]-365</f>
        <v>46652</v>
      </c>
      <c r="L1302" s="3">
        <v>2027</v>
      </c>
      <c r="M1302" s="3" t="str">
        <f>Tabulka_SIS_READER_HODNOCENI[[#This Row],[DOKDYPODAT ROK]]&amp; " květen"</f>
        <v>2027 květen</v>
      </c>
      <c r="N1302" t="s">
        <v>60</v>
      </c>
      <c r="P1302" s="3" t="s">
        <v>2903</v>
      </c>
      <c r="R1302" s="2" t="s">
        <v>2937</v>
      </c>
    </row>
    <row r="1303" spans="1:19" x14ac:dyDescent="0.25">
      <c r="A1303">
        <v>430</v>
      </c>
      <c r="B1303" t="s">
        <v>70</v>
      </c>
      <c r="C1303" t="s">
        <v>2301</v>
      </c>
      <c r="D1303" t="s">
        <v>72</v>
      </c>
      <c r="E1303" t="s">
        <v>55</v>
      </c>
      <c r="F1303" t="s">
        <v>56</v>
      </c>
      <c r="G1303" t="s">
        <v>57</v>
      </c>
      <c r="H1303" t="s">
        <v>58</v>
      </c>
      <c r="I1303" s="2">
        <v>43364</v>
      </c>
      <c r="J1303" s="2">
        <v>47017</v>
      </c>
      <c r="K1303" s="2">
        <f>Tabulka_SIS_READER_HODNOCENI[[#This Row],[DOKDYAKRED]]-365</f>
        <v>46652</v>
      </c>
      <c r="L1303" s="3">
        <v>2027</v>
      </c>
      <c r="M1303" s="3" t="str">
        <f>Tabulka_SIS_READER_HODNOCENI[[#This Row],[DOKDYPODAT ROK]]&amp; " květen"</f>
        <v>2027 květen</v>
      </c>
      <c r="N1303" t="s">
        <v>60</v>
      </c>
      <c r="P1303" s="3" t="s">
        <v>2903</v>
      </c>
      <c r="R1303" s="2" t="s">
        <v>2937</v>
      </c>
      <c r="S1303">
        <v>429</v>
      </c>
    </row>
    <row r="1304" spans="1:19" x14ac:dyDescent="0.25">
      <c r="A1304">
        <v>510</v>
      </c>
      <c r="B1304" t="s">
        <v>70</v>
      </c>
      <c r="C1304" t="s">
        <v>2303</v>
      </c>
      <c r="D1304" t="s">
        <v>2304</v>
      </c>
      <c r="E1304" t="s">
        <v>55</v>
      </c>
      <c r="F1304" t="s">
        <v>56</v>
      </c>
      <c r="G1304" t="s">
        <v>106</v>
      </c>
      <c r="H1304" t="s">
        <v>58</v>
      </c>
      <c r="I1304" s="2">
        <v>43364</v>
      </c>
      <c r="J1304" s="2">
        <v>47017</v>
      </c>
      <c r="K1304" s="2">
        <f>Tabulka_SIS_READER_HODNOCENI[[#This Row],[DOKDYAKRED]]-365</f>
        <v>46652</v>
      </c>
      <c r="L1304" s="3">
        <v>2027</v>
      </c>
      <c r="M1304" s="3" t="str">
        <f>Tabulka_SIS_READER_HODNOCENI[[#This Row],[DOKDYPODAT ROK]]&amp; " květen"</f>
        <v>2027 květen</v>
      </c>
      <c r="N1304" t="s">
        <v>60</v>
      </c>
      <c r="P1304" s="3" t="s">
        <v>2903</v>
      </c>
      <c r="R1304" s="2" t="s">
        <v>2937</v>
      </c>
      <c r="S1304">
        <v>429</v>
      </c>
    </row>
    <row r="1305" spans="1:19" x14ac:dyDescent="0.25">
      <c r="A1305">
        <v>509</v>
      </c>
      <c r="B1305" t="s">
        <v>70</v>
      </c>
      <c r="C1305" t="s">
        <v>2303</v>
      </c>
      <c r="D1305" t="s">
        <v>2304</v>
      </c>
      <c r="E1305" t="s">
        <v>55</v>
      </c>
      <c r="F1305" t="s">
        <v>55</v>
      </c>
      <c r="G1305" t="s">
        <v>106</v>
      </c>
      <c r="H1305" t="s">
        <v>58</v>
      </c>
      <c r="I1305" s="2">
        <v>43364</v>
      </c>
      <c r="J1305" s="2">
        <v>47017</v>
      </c>
      <c r="K1305" s="2">
        <f>Tabulka_SIS_READER_HODNOCENI[[#This Row],[DOKDYAKRED]]-365</f>
        <v>46652</v>
      </c>
      <c r="L1305" s="3">
        <v>2027</v>
      </c>
      <c r="M1305" s="3" t="str">
        <f>Tabulka_SIS_READER_HODNOCENI[[#This Row],[DOKDYPODAT ROK]]&amp; " květen"</f>
        <v>2027 květen</v>
      </c>
      <c r="N1305" t="s">
        <v>60</v>
      </c>
      <c r="P1305" s="3" t="s">
        <v>2903</v>
      </c>
      <c r="R1305" s="2" t="s">
        <v>2937</v>
      </c>
      <c r="S1305">
        <v>429</v>
      </c>
    </row>
    <row r="1306" spans="1:19" x14ac:dyDescent="0.25">
      <c r="A1306">
        <v>1702</v>
      </c>
      <c r="B1306" t="s">
        <v>145</v>
      </c>
      <c r="C1306" t="s">
        <v>2305</v>
      </c>
      <c r="D1306" t="s">
        <v>2306</v>
      </c>
      <c r="E1306" t="s">
        <v>55</v>
      </c>
      <c r="F1306" t="s">
        <v>55</v>
      </c>
      <c r="G1306" t="s">
        <v>57</v>
      </c>
      <c r="H1306" t="s">
        <v>58</v>
      </c>
      <c r="I1306" s="2">
        <v>43432</v>
      </c>
      <c r="J1306" s="2">
        <v>47085</v>
      </c>
      <c r="K1306" s="2">
        <f>Tabulka_SIS_READER_HODNOCENI[[#This Row],[DOKDYAKRED]]-365</f>
        <v>46720</v>
      </c>
      <c r="L1306" s="3">
        <v>2027</v>
      </c>
      <c r="M1306" s="3" t="str">
        <f>Tabulka_SIS_READER_HODNOCENI[[#This Row],[DOKDYPODAT ROK]]&amp; " květen"</f>
        <v>2027 květen</v>
      </c>
      <c r="N1306" t="s">
        <v>60</v>
      </c>
      <c r="P1306" s="3" t="s">
        <v>2903</v>
      </c>
      <c r="R1306" s="2" t="s">
        <v>2937</v>
      </c>
    </row>
    <row r="1307" spans="1:19" x14ac:dyDescent="0.25">
      <c r="A1307">
        <v>1703</v>
      </c>
      <c r="B1307" t="s">
        <v>145</v>
      </c>
      <c r="C1307" t="s">
        <v>2308</v>
      </c>
      <c r="D1307" t="s">
        <v>2309</v>
      </c>
      <c r="E1307" t="s">
        <v>55</v>
      </c>
      <c r="F1307" t="s">
        <v>55</v>
      </c>
      <c r="G1307" t="s">
        <v>106</v>
      </c>
      <c r="H1307" t="s">
        <v>58</v>
      </c>
      <c r="I1307" s="2">
        <v>43432</v>
      </c>
      <c r="J1307" s="2">
        <v>47085</v>
      </c>
      <c r="K1307" s="2">
        <f>Tabulka_SIS_READER_HODNOCENI[[#This Row],[DOKDYAKRED]]-365</f>
        <v>46720</v>
      </c>
      <c r="L1307" s="3">
        <v>2027</v>
      </c>
      <c r="M1307" s="3" t="str">
        <f>Tabulka_SIS_READER_HODNOCENI[[#This Row],[DOKDYPODAT ROK]]&amp; " květen"</f>
        <v>2027 květen</v>
      </c>
      <c r="N1307" t="s">
        <v>60</v>
      </c>
      <c r="P1307" s="3" t="s">
        <v>2903</v>
      </c>
      <c r="R1307" s="2" t="s">
        <v>2937</v>
      </c>
      <c r="S1307">
        <v>1702</v>
      </c>
    </row>
    <row r="1308" spans="1:19" x14ac:dyDescent="0.25">
      <c r="A1308">
        <v>1811</v>
      </c>
      <c r="B1308" t="s">
        <v>70</v>
      </c>
      <c r="C1308" t="s">
        <v>2310</v>
      </c>
      <c r="D1308" t="s">
        <v>2311</v>
      </c>
      <c r="E1308" t="s">
        <v>55</v>
      </c>
      <c r="F1308" t="s">
        <v>55</v>
      </c>
      <c r="G1308" t="s">
        <v>57</v>
      </c>
      <c r="H1308" t="s">
        <v>58</v>
      </c>
      <c r="I1308" s="2">
        <v>44160</v>
      </c>
      <c r="J1308" s="2">
        <v>47812</v>
      </c>
      <c r="K1308" s="2">
        <f>Tabulka_SIS_READER_HODNOCENI[[#This Row],[DOKDYAKRED]]-365</f>
        <v>47447</v>
      </c>
      <c r="L1308" s="3">
        <v>2029</v>
      </c>
      <c r="M1308" s="3" t="str">
        <f>Tabulka_SIS_READER_HODNOCENI[[#This Row],[DOKDYPODAT ROK]]&amp; " květen"</f>
        <v>2029 květen</v>
      </c>
      <c r="N1308" t="s">
        <v>60</v>
      </c>
      <c r="P1308" s="3" t="s">
        <v>2903</v>
      </c>
      <c r="R1308" s="2" t="s">
        <v>2937</v>
      </c>
    </row>
    <row r="1309" spans="1:19" x14ac:dyDescent="0.25">
      <c r="A1309">
        <v>1454</v>
      </c>
      <c r="B1309" t="s">
        <v>177</v>
      </c>
      <c r="C1309" t="s">
        <v>2239</v>
      </c>
      <c r="D1309" t="s">
        <v>2240</v>
      </c>
      <c r="E1309" t="s">
        <v>85</v>
      </c>
      <c r="F1309" t="s">
        <v>55</v>
      </c>
      <c r="G1309" t="s">
        <v>57</v>
      </c>
      <c r="H1309" t="s">
        <v>86</v>
      </c>
      <c r="I1309" s="2">
        <v>43978</v>
      </c>
      <c r="J1309" s="2">
        <v>47630</v>
      </c>
      <c r="K1309" s="2">
        <f>Tabulka_SIS_READER_HODNOCENI[[#This Row],[DOKDYAKRED]]-365</f>
        <v>47265</v>
      </c>
      <c r="L1309" s="3">
        <v>2029</v>
      </c>
      <c r="M1309" s="3" t="str">
        <f>Tabulka_SIS_READER_HODNOCENI[[#This Row],[DOKDYPODAT ROK]]&amp; " březen"</f>
        <v>2029 březen</v>
      </c>
      <c r="N1309" t="s">
        <v>60</v>
      </c>
      <c r="P1309" s="3" t="s">
        <v>2903</v>
      </c>
      <c r="R1309" s="2" t="s">
        <v>2937</v>
      </c>
    </row>
    <row r="1310" spans="1:19" x14ac:dyDescent="0.25">
      <c r="A1310">
        <v>1785</v>
      </c>
      <c r="B1310" t="s">
        <v>70</v>
      </c>
      <c r="C1310" t="s">
        <v>2314</v>
      </c>
      <c r="D1310" t="s">
        <v>2315</v>
      </c>
      <c r="E1310" t="s">
        <v>55</v>
      </c>
      <c r="F1310" t="s">
        <v>55</v>
      </c>
      <c r="G1310" t="s">
        <v>57</v>
      </c>
      <c r="H1310" t="s">
        <v>58</v>
      </c>
      <c r="I1310" s="2">
        <v>44160</v>
      </c>
      <c r="J1310" s="2">
        <v>47812</v>
      </c>
      <c r="K1310" s="2">
        <f>Tabulka_SIS_READER_HODNOCENI[[#This Row],[DOKDYAKRED]]-365</f>
        <v>47447</v>
      </c>
      <c r="L1310" s="3">
        <v>2029</v>
      </c>
      <c r="M1310" s="3" t="str">
        <f>Tabulka_SIS_READER_HODNOCENI[[#This Row],[DOKDYPODAT ROK]]&amp; " květen"</f>
        <v>2029 květen</v>
      </c>
      <c r="N1310" t="s">
        <v>60</v>
      </c>
      <c r="P1310" s="3" t="s">
        <v>2903</v>
      </c>
      <c r="R1310" s="2" t="s">
        <v>2937</v>
      </c>
    </row>
    <row r="1311" spans="1:19" x14ac:dyDescent="0.25">
      <c r="A1311">
        <v>1788</v>
      </c>
      <c r="B1311" t="s">
        <v>70</v>
      </c>
      <c r="C1311" t="s">
        <v>2242</v>
      </c>
      <c r="D1311" t="s">
        <v>2243</v>
      </c>
      <c r="E1311" t="s">
        <v>55</v>
      </c>
      <c r="F1311" t="s">
        <v>56</v>
      </c>
      <c r="G1311" t="s">
        <v>106</v>
      </c>
      <c r="H1311" t="s">
        <v>58</v>
      </c>
      <c r="I1311" s="2">
        <v>44160</v>
      </c>
      <c r="J1311" s="2">
        <v>47812</v>
      </c>
      <c r="K1311" s="2">
        <f>Tabulka_SIS_READER_HODNOCENI[[#This Row],[DOKDYAKRED]]-365</f>
        <v>47447</v>
      </c>
      <c r="L1311" s="3">
        <v>2029</v>
      </c>
      <c r="M1311" s="3" t="str">
        <f>Tabulka_SIS_READER_HODNOCENI[[#This Row],[DOKDYPODAT ROK]]&amp; " květen"</f>
        <v>2029 květen</v>
      </c>
      <c r="N1311" t="s">
        <v>60</v>
      </c>
      <c r="P1311" s="3" t="s">
        <v>2903</v>
      </c>
      <c r="R1311" s="2" t="s">
        <v>2937</v>
      </c>
      <c r="S1311">
        <v>1785</v>
      </c>
    </row>
    <row r="1312" spans="1:19" x14ac:dyDescent="0.25">
      <c r="A1312">
        <v>1787</v>
      </c>
      <c r="B1312" t="s">
        <v>70</v>
      </c>
      <c r="C1312" t="s">
        <v>2314</v>
      </c>
      <c r="D1312" t="s">
        <v>2315</v>
      </c>
      <c r="E1312" t="s">
        <v>55</v>
      </c>
      <c r="F1312" t="s">
        <v>56</v>
      </c>
      <c r="G1312" t="s">
        <v>57</v>
      </c>
      <c r="H1312" t="s">
        <v>58</v>
      </c>
      <c r="I1312" s="2">
        <v>44160</v>
      </c>
      <c r="J1312" s="2">
        <v>47812</v>
      </c>
      <c r="K1312" s="2">
        <f>Tabulka_SIS_READER_HODNOCENI[[#This Row],[DOKDYAKRED]]-365</f>
        <v>47447</v>
      </c>
      <c r="L1312" s="3">
        <v>2029</v>
      </c>
      <c r="M1312" s="3" t="str">
        <f>Tabulka_SIS_READER_HODNOCENI[[#This Row],[DOKDYPODAT ROK]]&amp; " květen"</f>
        <v>2029 květen</v>
      </c>
      <c r="N1312" t="s">
        <v>60</v>
      </c>
      <c r="P1312" s="3" t="s">
        <v>2903</v>
      </c>
      <c r="R1312" s="2" t="s">
        <v>2937</v>
      </c>
      <c r="S1312">
        <v>1785</v>
      </c>
    </row>
    <row r="1313" spans="1:19" x14ac:dyDescent="0.25">
      <c r="A1313">
        <v>1704</v>
      </c>
      <c r="B1313" t="s">
        <v>145</v>
      </c>
      <c r="C1313" t="s">
        <v>2305</v>
      </c>
      <c r="D1313" t="s">
        <v>2306</v>
      </c>
      <c r="E1313" t="s">
        <v>55</v>
      </c>
      <c r="F1313" t="s">
        <v>56</v>
      </c>
      <c r="G1313" t="s">
        <v>57</v>
      </c>
      <c r="H1313" t="s">
        <v>58</v>
      </c>
      <c r="I1313" s="2">
        <v>43432</v>
      </c>
      <c r="J1313" s="2">
        <v>47085</v>
      </c>
      <c r="K1313" s="2">
        <f>Tabulka_SIS_READER_HODNOCENI[[#This Row],[DOKDYAKRED]]-365</f>
        <v>46720</v>
      </c>
      <c r="L1313" s="3">
        <v>2027</v>
      </c>
      <c r="M1313" s="3" t="str">
        <f>Tabulka_SIS_READER_HODNOCENI[[#This Row],[DOKDYPODAT ROK]]&amp; " květen"</f>
        <v>2027 květen</v>
      </c>
      <c r="N1313" t="s">
        <v>60</v>
      </c>
      <c r="P1313" s="3" t="s">
        <v>2903</v>
      </c>
      <c r="R1313" s="2" t="s">
        <v>2937</v>
      </c>
      <c r="S1313">
        <v>1702</v>
      </c>
    </row>
    <row r="1314" spans="1:19" x14ac:dyDescent="0.25">
      <c r="A1314">
        <v>1705</v>
      </c>
      <c r="B1314" t="s">
        <v>145</v>
      </c>
      <c r="C1314" t="s">
        <v>2308</v>
      </c>
      <c r="D1314" t="s">
        <v>2316</v>
      </c>
      <c r="E1314" t="s">
        <v>55</v>
      </c>
      <c r="F1314" t="s">
        <v>56</v>
      </c>
      <c r="G1314" t="s">
        <v>106</v>
      </c>
      <c r="H1314" t="s">
        <v>58</v>
      </c>
      <c r="I1314" s="2">
        <v>43432</v>
      </c>
      <c r="J1314" s="2">
        <v>47085</v>
      </c>
      <c r="K1314" s="2">
        <f>Tabulka_SIS_READER_HODNOCENI[[#This Row],[DOKDYAKRED]]-365</f>
        <v>46720</v>
      </c>
      <c r="L1314" s="3">
        <v>2027</v>
      </c>
      <c r="M1314" s="3" t="str">
        <f>Tabulka_SIS_READER_HODNOCENI[[#This Row],[DOKDYPODAT ROK]]&amp; " květen"</f>
        <v>2027 květen</v>
      </c>
      <c r="N1314" t="s">
        <v>60</v>
      </c>
      <c r="P1314" s="3" t="s">
        <v>2903</v>
      </c>
      <c r="R1314" s="2" t="s">
        <v>2937</v>
      </c>
      <c r="S1314">
        <v>1702</v>
      </c>
    </row>
    <row r="1315" spans="1:19" x14ac:dyDescent="0.25">
      <c r="A1315">
        <v>1714</v>
      </c>
      <c r="B1315" t="s">
        <v>145</v>
      </c>
      <c r="C1315" t="s">
        <v>2317</v>
      </c>
      <c r="D1315" t="s">
        <v>2318</v>
      </c>
      <c r="E1315" t="s">
        <v>55</v>
      </c>
      <c r="F1315" t="s">
        <v>55</v>
      </c>
      <c r="G1315" t="s">
        <v>57</v>
      </c>
      <c r="H1315" t="s">
        <v>58</v>
      </c>
      <c r="I1315" s="2">
        <v>43432</v>
      </c>
      <c r="J1315" s="2">
        <v>47085</v>
      </c>
      <c r="K1315" s="2">
        <f>Tabulka_SIS_READER_HODNOCENI[[#This Row],[DOKDYAKRED]]-365</f>
        <v>46720</v>
      </c>
      <c r="L1315" s="3">
        <v>2027</v>
      </c>
      <c r="M1315" s="3" t="str">
        <f>Tabulka_SIS_READER_HODNOCENI[[#This Row],[DOKDYPODAT ROK]]&amp; " květen"</f>
        <v>2027 květen</v>
      </c>
      <c r="N1315" t="s">
        <v>60</v>
      </c>
      <c r="P1315" s="3" t="s">
        <v>2903</v>
      </c>
      <c r="R1315" s="2" t="s">
        <v>2937</v>
      </c>
    </row>
    <row r="1316" spans="1:19" x14ac:dyDescent="0.25">
      <c r="A1316">
        <v>1812</v>
      </c>
      <c r="B1316" t="s">
        <v>70</v>
      </c>
      <c r="C1316" t="s">
        <v>2320</v>
      </c>
      <c r="D1316" t="s">
        <v>2321</v>
      </c>
      <c r="E1316" t="s">
        <v>55</v>
      </c>
      <c r="F1316" t="s">
        <v>55</v>
      </c>
      <c r="G1316" t="s">
        <v>106</v>
      </c>
      <c r="H1316" t="s">
        <v>58</v>
      </c>
      <c r="I1316" s="2">
        <v>44160</v>
      </c>
      <c r="J1316" s="2">
        <v>47812</v>
      </c>
      <c r="K1316" s="2">
        <f>Tabulka_SIS_READER_HODNOCENI[[#This Row],[DOKDYAKRED]]-365</f>
        <v>47447</v>
      </c>
      <c r="L1316" s="3">
        <v>2029</v>
      </c>
      <c r="M1316" s="3" t="str">
        <f>Tabulka_SIS_READER_HODNOCENI[[#This Row],[DOKDYPODAT ROK]]&amp; " květen"</f>
        <v>2029 květen</v>
      </c>
      <c r="N1316" t="s">
        <v>60</v>
      </c>
      <c r="P1316" s="3" t="s">
        <v>2903</v>
      </c>
      <c r="R1316" s="2" t="s">
        <v>2937</v>
      </c>
      <c r="S1316">
        <v>1811</v>
      </c>
    </row>
    <row r="1317" spans="1:19" x14ac:dyDescent="0.25">
      <c r="A1317">
        <v>1814</v>
      </c>
      <c r="B1317" t="s">
        <v>70</v>
      </c>
      <c r="C1317" t="s">
        <v>2320</v>
      </c>
      <c r="D1317" t="s">
        <v>2321</v>
      </c>
      <c r="E1317" t="s">
        <v>55</v>
      </c>
      <c r="F1317" t="s">
        <v>56</v>
      </c>
      <c r="G1317" t="s">
        <v>106</v>
      </c>
      <c r="H1317" t="s">
        <v>58</v>
      </c>
      <c r="I1317" s="2">
        <v>44160</v>
      </c>
      <c r="J1317" s="2">
        <v>47812</v>
      </c>
      <c r="K1317" s="2">
        <f>Tabulka_SIS_READER_HODNOCENI[[#This Row],[DOKDYAKRED]]-365</f>
        <v>47447</v>
      </c>
      <c r="L1317" s="3">
        <v>2029</v>
      </c>
      <c r="M1317" s="3" t="str">
        <f>Tabulka_SIS_READER_HODNOCENI[[#This Row],[DOKDYPODAT ROK]]&amp; " květen"</f>
        <v>2029 květen</v>
      </c>
      <c r="N1317" t="s">
        <v>60</v>
      </c>
      <c r="P1317" s="3" t="s">
        <v>2903</v>
      </c>
      <c r="R1317" s="2" t="s">
        <v>2937</v>
      </c>
      <c r="S1317">
        <v>1811</v>
      </c>
    </row>
    <row r="1318" spans="1:19" x14ac:dyDescent="0.25">
      <c r="A1318">
        <v>1813</v>
      </c>
      <c r="B1318" t="s">
        <v>70</v>
      </c>
      <c r="C1318" t="s">
        <v>2310</v>
      </c>
      <c r="D1318" t="s">
        <v>2311</v>
      </c>
      <c r="E1318" t="s">
        <v>55</v>
      </c>
      <c r="F1318" t="s">
        <v>56</v>
      </c>
      <c r="G1318" t="s">
        <v>57</v>
      </c>
      <c r="H1318" t="s">
        <v>58</v>
      </c>
      <c r="I1318" s="2">
        <v>44160</v>
      </c>
      <c r="J1318" s="2">
        <v>47812</v>
      </c>
      <c r="K1318" s="2">
        <f>Tabulka_SIS_READER_HODNOCENI[[#This Row],[DOKDYAKRED]]-365</f>
        <v>47447</v>
      </c>
      <c r="L1318" s="3">
        <v>2029</v>
      </c>
      <c r="M1318" s="3" t="str">
        <f>Tabulka_SIS_READER_HODNOCENI[[#This Row],[DOKDYPODAT ROK]]&amp; " květen"</f>
        <v>2029 květen</v>
      </c>
      <c r="N1318" t="s">
        <v>60</v>
      </c>
      <c r="P1318" s="3" t="s">
        <v>2903</v>
      </c>
      <c r="R1318" s="2" t="s">
        <v>2937</v>
      </c>
      <c r="S1318">
        <v>1811</v>
      </c>
    </row>
    <row r="1319" spans="1:19" x14ac:dyDescent="0.25">
      <c r="A1319">
        <v>588</v>
      </c>
      <c r="B1319" t="s">
        <v>280</v>
      </c>
      <c r="C1319" t="s">
        <v>1795</v>
      </c>
      <c r="D1319" t="s">
        <v>675</v>
      </c>
      <c r="E1319" t="s">
        <v>73</v>
      </c>
      <c r="F1319" t="s">
        <v>56</v>
      </c>
      <c r="G1319" t="s">
        <v>57</v>
      </c>
      <c r="H1319" t="s">
        <v>74</v>
      </c>
      <c r="I1319" s="2">
        <v>43340</v>
      </c>
      <c r="J1319" s="2">
        <v>46993</v>
      </c>
      <c r="K1319" s="2">
        <f>Tabulka_SIS_READER_HODNOCENI[[#This Row],[DOKDYAKRED]]-365</f>
        <v>46628</v>
      </c>
      <c r="L1319" s="3">
        <v>2027</v>
      </c>
      <c r="M1319" s="3" t="str">
        <f>Tabulka_SIS_READER_HODNOCENI[[#This Row],[DOKDYPODAT ROK]]&amp; " březen"</f>
        <v>2027 březen</v>
      </c>
      <c r="N1319" t="s">
        <v>60</v>
      </c>
      <c r="P1319" s="3" t="s">
        <v>2903</v>
      </c>
      <c r="R1319" s="2" t="s">
        <v>2937</v>
      </c>
      <c r="S1319">
        <v>20</v>
      </c>
    </row>
    <row r="1320" spans="1:19" x14ac:dyDescent="0.25">
      <c r="A1320">
        <v>1715</v>
      </c>
      <c r="B1320" t="s">
        <v>145</v>
      </c>
      <c r="C1320" t="s">
        <v>2322</v>
      </c>
      <c r="D1320" t="s">
        <v>2323</v>
      </c>
      <c r="E1320" t="s">
        <v>55</v>
      </c>
      <c r="F1320" t="s">
        <v>55</v>
      </c>
      <c r="G1320" t="s">
        <v>106</v>
      </c>
      <c r="H1320" t="s">
        <v>58</v>
      </c>
      <c r="I1320" s="2">
        <v>43432</v>
      </c>
      <c r="J1320" s="2">
        <v>47085</v>
      </c>
      <c r="K1320" s="2">
        <f>Tabulka_SIS_READER_HODNOCENI[[#This Row],[DOKDYAKRED]]-365</f>
        <v>46720</v>
      </c>
      <c r="L1320" s="3">
        <v>2027</v>
      </c>
      <c r="M1320" s="3" t="str">
        <f>Tabulka_SIS_READER_HODNOCENI[[#This Row],[DOKDYPODAT ROK]]&amp; " květen"</f>
        <v>2027 květen</v>
      </c>
      <c r="N1320" t="s">
        <v>60</v>
      </c>
      <c r="P1320" s="3" t="s">
        <v>2903</v>
      </c>
      <c r="R1320" s="2" t="s">
        <v>2937</v>
      </c>
      <c r="S1320">
        <v>1714</v>
      </c>
    </row>
    <row r="1321" spans="1:19" x14ac:dyDescent="0.25">
      <c r="A1321">
        <v>1716</v>
      </c>
      <c r="B1321" t="s">
        <v>145</v>
      </c>
      <c r="C1321" t="s">
        <v>2317</v>
      </c>
      <c r="D1321" t="s">
        <v>2318</v>
      </c>
      <c r="E1321" t="s">
        <v>55</v>
      </c>
      <c r="F1321" t="s">
        <v>56</v>
      </c>
      <c r="G1321" t="s">
        <v>57</v>
      </c>
      <c r="H1321" t="s">
        <v>58</v>
      </c>
      <c r="I1321" s="2">
        <v>43432</v>
      </c>
      <c r="J1321" s="2">
        <v>47085</v>
      </c>
      <c r="K1321" s="2">
        <f>Tabulka_SIS_READER_HODNOCENI[[#This Row],[DOKDYAKRED]]-365</f>
        <v>46720</v>
      </c>
      <c r="L1321" s="3">
        <v>2027</v>
      </c>
      <c r="M1321" s="3" t="str">
        <f>Tabulka_SIS_READER_HODNOCENI[[#This Row],[DOKDYPODAT ROK]]&amp; " květen"</f>
        <v>2027 květen</v>
      </c>
      <c r="N1321" t="s">
        <v>60</v>
      </c>
      <c r="P1321" s="3" t="s">
        <v>2903</v>
      </c>
      <c r="R1321" s="2" t="s">
        <v>2937</v>
      </c>
      <c r="S1321">
        <v>1714</v>
      </c>
    </row>
    <row r="1322" spans="1:19" x14ac:dyDescent="0.25">
      <c r="A1322">
        <v>3677</v>
      </c>
      <c r="B1322" t="s">
        <v>70</v>
      </c>
      <c r="C1322" t="s">
        <v>2324</v>
      </c>
      <c r="D1322" t="s">
        <v>239</v>
      </c>
      <c r="E1322" t="s">
        <v>85</v>
      </c>
      <c r="F1322" t="s">
        <v>55</v>
      </c>
      <c r="G1322" t="s">
        <v>57</v>
      </c>
      <c r="H1322" t="s">
        <v>86</v>
      </c>
      <c r="I1322" s="2">
        <v>44075</v>
      </c>
      <c r="J1322" s="2">
        <v>47727</v>
      </c>
      <c r="K1322" s="2">
        <f>Tabulka_SIS_READER_HODNOCENI[[#This Row],[DOKDYAKRED]]-365</f>
        <v>47362</v>
      </c>
      <c r="L1322" s="3">
        <v>2029</v>
      </c>
      <c r="M1322" s="3" t="str">
        <f>Tabulka_SIS_READER_HODNOCENI[[#This Row],[DOKDYPODAT ROK]]&amp; " březen"</f>
        <v>2029 březen</v>
      </c>
      <c r="N1322" t="s">
        <v>60</v>
      </c>
      <c r="P1322" s="3" t="s">
        <v>2903</v>
      </c>
      <c r="R1322" s="2" t="s">
        <v>2937</v>
      </c>
    </row>
    <row r="1323" spans="1:19" x14ac:dyDescent="0.25">
      <c r="A1323">
        <v>1717</v>
      </c>
      <c r="B1323" t="s">
        <v>145</v>
      </c>
      <c r="C1323" t="s">
        <v>2322</v>
      </c>
      <c r="D1323" t="s">
        <v>2323</v>
      </c>
      <c r="E1323" t="s">
        <v>55</v>
      </c>
      <c r="F1323" t="s">
        <v>56</v>
      </c>
      <c r="G1323" t="s">
        <v>106</v>
      </c>
      <c r="H1323" t="s">
        <v>58</v>
      </c>
      <c r="I1323" s="2">
        <v>43432</v>
      </c>
      <c r="J1323" s="2">
        <v>47085</v>
      </c>
      <c r="K1323" s="2">
        <f>Tabulka_SIS_READER_HODNOCENI[[#This Row],[DOKDYAKRED]]-365</f>
        <v>46720</v>
      </c>
      <c r="L1323" s="3">
        <v>2027</v>
      </c>
      <c r="M1323" s="3" t="str">
        <f>Tabulka_SIS_READER_HODNOCENI[[#This Row],[DOKDYPODAT ROK]]&amp; " květen"</f>
        <v>2027 květen</v>
      </c>
      <c r="N1323" t="s">
        <v>60</v>
      </c>
      <c r="P1323" s="3" t="s">
        <v>2903</v>
      </c>
      <c r="R1323" s="2" t="s">
        <v>2937</v>
      </c>
      <c r="S1323">
        <v>1714</v>
      </c>
    </row>
    <row r="1324" spans="1:19" x14ac:dyDescent="0.25">
      <c r="A1324">
        <v>3688</v>
      </c>
      <c r="B1324" t="s">
        <v>151</v>
      </c>
      <c r="C1324" t="s">
        <v>2326</v>
      </c>
      <c r="D1324" t="s">
        <v>2327</v>
      </c>
      <c r="E1324" t="s">
        <v>55</v>
      </c>
      <c r="F1324" t="s">
        <v>56</v>
      </c>
      <c r="G1324" t="s">
        <v>106</v>
      </c>
      <c r="H1324" t="s">
        <v>58</v>
      </c>
      <c r="I1324" s="2">
        <v>44118</v>
      </c>
      <c r="J1324" s="2">
        <v>45944</v>
      </c>
      <c r="K1324" s="2">
        <f>Tabulka_SIS_READER_HODNOCENI[[#This Row],[DOKDYAKRED]]-365</f>
        <v>45579</v>
      </c>
      <c r="L1324" s="3">
        <v>2024</v>
      </c>
      <c r="M1324" s="3" t="str">
        <f>Tabulka_SIS_READER_HODNOCENI[[#This Row],[DOKDYPODAT ROK]]&amp; " květen"</f>
        <v>2024 květen</v>
      </c>
      <c r="N1324" t="s">
        <v>60</v>
      </c>
      <c r="P1324" s="3" t="s">
        <v>2903</v>
      </c>
      <c r="R1324" s="2" t="s">
        <v>2937</v>
      </c>
      <c r="S1324">
        <v>1607</v>
      </c>
    </row>
    <row r="1325" spans="1:19" x14ac:dyDescent="0.25">
      <c r="A1325">
        <v>1522</v>
      </c>
      <c r="B1325" t="s">
        <v>177</v>
      </c>
      <c r="C1325" t="s">
        <v>2328</v>
      </c>
      <c r="D1325" t="s">
        <v>2329</v>
      </c>
      <c r="E1325" t="s">
        <v>73</v>
      </c>
      <c r="F1325" t="s">
        <v>55</v>
      </c>
      <c r="G1325" t="s">
        <v>57</v>
      </c>
      <c r="H1325" t="s">
        <v>74</v>
      </c>
      <c r="I1325" s="2">
        <v>44075</v>
      </c>
      <c r="J1325" s="2">
        <v>47727</v>
      </c>
      <c r="K1325" s="2">
        <f>Tabulka_SIS_READER_HODNOCENI[[#This Row],[DOKDYAKRED]]-365</f>
        <v>47362</v>
      </c>
      <c r="L1325" s="3">
        <v>2029</v>
      </c>
      <c r="M1325" s="3" t="str">
        <f>Tabulka_SIS_READER_HODNOCENI[[#This Row],[DOKDYPODAT ROK]]&amp; " březen"</f>
        <v>2029 březen</v>
      </c>
      <c r="N1325" t="s">
        <v>60</v>
      </c>
      <c r="P1325" s="3" t="s">
        <v>2903</v>
      </c>
      <c r="R1325" s="2" t="s">
        <v>2937</v>
      </c>
    </row>
    <row r="1326" spans="1:19" x14ac:dyDescent="0.25">
      <c r="A1326">
        <v>1611</v>
      </c>
      <c r="B1326" t="s">
        <v>592</v>
      </c>
      <c r="C1326" t="s">
        <v>2331</v>
      </c>
      <c r="D1326" t="s">
        <v>2332</v>
      </c>
      <c r="E1326" t="s">
        <v>73</v>
      </c>
      <c r="F1326" t="s">
        <v>55</v>
      </c>
      <c r="G1326" t="s">
        <v>57</v>
      </c>
      <c r="H1326" t="s">
        <v>74</v>
      </c>
      <c r="I1326" s="2">
        <v>44097</v>
      </c>
      <c r="J1326" s="2">
        <v>47749</v>
      </c>
      <c r="K1326" s="2">
        <f>Tabulka_SIS_READER_HODNOCENI[[#This Row],[DOKDYAKRED]]-365</f>
        <v>47384</v>
      </c>
      <c r="L1326" s="3">
        <v>2029</v>
      </c>
      <c r="M1326" s="3" t="str">
        <f>Tabulka_SIS_READER_HODNOCENI[[#This Row],[DOKDYPODAT ROK]]&amp; " březen"</f>
        <v>2029 březen</v>
      </c>
      <c r="N1326" t="s">
        <v>60</v>
      </c>
      <c r="P1326" s="3" t="s">
        <v>2903</v>
      </c>
      <c r="R1326" s="2" t="s">
        <v>2937</v>
      </c>
    </row>
    <row r="1327" spans="1:19" x14ac:dyDescent="0.25">
      <c r="A1327">
        <v>1853</v>
      </c>
      <c r="B1327" t="s">
        <v>151</v>
      </c>
      <c r="C1327" t="s">
        <v>2335</v>
      </c>
      <c r="D1327" t="s">
        <v>2336</v>
      </c>
      <c r="E1327" t="s">
        <v>55</v>
      </c>
      <c r="F1327" t="s">
        <v>56</v>
      </c>
      <c r="G1327" t="s">
        <v>106</v>
      </c>
      <c r="H1327" t="s">
        <v>58</v>
      </c>
      <c r="I1327" s="2">
        <v>44118</v>
      </c>
      <c r="J1327" s="2">
        <v>45944</v>
      </c>
      <c r="K1327" s="2">
        <f>Tabulka_SIS_READER_HODNOCENI[[#This Row],[DOKDYAKRED]]-365</f>
        <v>45579</v>
      </c>
      <c r="L1327" s="3">
        <v>2024</v>
      </c>
      <c r="M1327" s="3" t="str">
        <f>Tabulka_SIS_READER_HODNOCENI[[#This Row],[DOKDYPODAT ROK]]&amp; " květen"</f>
        <v>2024 květen</v>
      </c>
      <c r="N1327" t="s">
        <v>60</v>
      </c>
      <c r="P1327" s="3" t="s">
        <v>2903</v>
      </c>
      <c r="R1327" s="2" t="s">
        <v>2937</v>
      </c>
      <c r="S1327">
        <v>1605</v>
      </c>
    </row>
    <row r="1328" spans="1:19" x14ac:dyDescent="0.25">
      <c r="A1328">
        <v>1862</v>
      </c>
      <c r="B1328" t="s">
        <v>151</v>
      </c>
      <c r="C1328" t="s">
        <v>2281</v>
      </c>
      <c r="D1328" t="s">
        <v>2282</v>
      </c>
      <c r="E1328" t="s">
        <v>55</v>
      </c>
      <c r="F1328" t="s">
        <v>56</v>
      </c>
      <c r="G1328" t="s">
        <v>106</v>
      </c>
      <c r="H1328" t="s">
        <v>58</v>
      </c>
      <c r="I1328" s="2">
        <v>44118</v>
      </c>
      <c r="J1328" s="2">
        <v>45944</v>
      </c>
      <c r="K1328" s="2">
        <f>Tabulka_SIS_READER_HODNOCENI[[#This Row],[DOKDYAKRED]]-365</f>
        <v>45579</v>
      </c>
      <c r="L1328" s="3">
        <v>2024</v>
      </c>
      <c r="M1328" s="3" t="str">
        <f>Tabulka_SIS_READER_HODNOCENI[[#This Row],[DOKDYPODAT ROK]]&amp; " květen"</f>
        <v>2024 květen</v>
      </c>
      <c r="N1328" t="s">
        <v>60</v>
      </c>
      <c r="P1328" s="3" t="s">
        <v>2903</v>
      </c>
      <c r="R1328" s="2" t="s">
        <v>2937</v>
      </c>
      <c r="S1328">
        <v>1622</v>
      </c>
    </row>
    <row r="1329" spans="1:19" x14ac:dyDescent="0.25">
      <c r="A1329">
        <v>1844</v>
      </c>
      <c r="B1329" t="s">
        <v>151</v>
      </c>
      <c r="C1329" t="s">
        <v>2278</v>
      </c>
      <c r="D1329" t="s">
        <v>645</v>
      </c>
      <c r="E1329" t="s">
        <v>55</v>
      </c>
      <c r="F1329" t="s">
        <v>56</v>
      </c>
      <c r="G1329" t="s">
        <v>106</v>
      </c>
      <c r="H1329" t="s">
        <v>58</v>
      </c>
      <c r="I1329" s="2">
        <v>44118</v>
      </c>
      <c r="J1329" s="2">
        <v>45944</v>
      </c>
      <c r="K1329" s="2">
        <f>Tabulka_SIS_READER_HODNOCENI[[#This Row],[DOKDYAKRED]]-365</f>
        <v>45579</v>
      </c>
      <c r="L1329" s="3">
        <v>2024</v>
      </c>
      <c r="M1329" s="3" t="str">
        <f>Tabulka_SIS_READER_HODNOCENI[[#This Row],[DOKDYPODAT ROK]]&amp; " květen"</f>
        <v>2024 květen</v>
      </c>
      <c r="N1329" t="s">
        <v>60</v>
      </c>
      <c r="P1329" s="3" t="s">
        <v>2903</v>
      </c>
      <c r="R1329" s="2" t="s">
        <v>2937</v>
      </c>
      <c r="S1329">
        <v>1567</v>
      </c>
    </row>
    <row r="1330" spans="1:19" x14ac:dyDescent="0.25">
      <c r="A1330">
        <v>1798</v>
      </c>
      <c r="B1330" t="s">
        <v>70</v>
      </c>
      <c r="C1330" t="s">
        <v>2338</v>
      </c>
      <c r="D1330" t="s">
        <v>1249</v>
      </c>
      <c r="E1330" t="s">
        <v>55</v>
      </c>
      <c r="F1330" t="s">
        <v>55</v>
      </c>
      <c r="G1330" t="s">
        <v>57</v>
      </c>
      <c r="H1330" t="s">
        <v>58</v>
      </c>
      <c r="I1330" s="2">
        <v>44075</v>
      </c>
      <c r="J1330" s="2">
        <v>47727</v>
      </c>
      <c r="K1330" s="2">
        <f>Tabulka_SIS_READER_HODNOCENI[[#This Row],[DOKDYAKRED]]-365</f>
        <v>47362</v>
      </c>
      <c r="L1330" s="3">
        <v>2029</v>
      </c>
      <c r="M1330" s="3" t="str">
        <f>Tabulka_SIS_READER_HODNOCENI[[#This Row],[DOKDYPODAT ROK]]&amp; " květen"</f>
        <v>2029 květen</v>
      </c>
      <c r="N1330" t="s">
        <v>60</v>
      </c>
      <c r="P1330" s="3" t="s">
        <v>2903</v>
      </c>
      <c r="R1330" s="2" t="s">
        <v>2937</v>
      </c>
    </row>
    <row r="1331" spans="1:19" x14ac:dyDescent="0.25">
      <c r="A1331">
        <v>3687</v>
      </c>
      <c r="B1331" t="s">
        <v>151</v>
      </c>
      <c r="C1331" t="s">
        <v>2326</v>
      </c>
      <c r="D1331" t="s">
        <v>2327</v>
      </c>
      <c r="E1331" t="s">
        <v>55</v>
      </c>
      <c r="F1331" t="s">
        <v>55</v>
      </c>
      <c r="G1331" t="s">
        <v>106</v>
      </c>
      <c r="H1331" t="s">
        <v>58</v>
      </c>
      <c r="I1331" s="2">
        <v>44118</v>
      </c>
      <c r="J1331" s="2">
        <v>45944</v>
      </c>
      <c r="K1331" s="2">
        <f>Tabulka_SIS_READER_HODNOCENI[[#This Row],[DOKDYAKRED]]-365</f>
        <v>45579</v>
      </c>
      <c r="L1331" s="3">
        <v>2024</v>
      </c>
      <c r="M1331" s="3" t="str">
        <f>Tabulka_SIS_READER_HODNOCENI[[#This Row],[DOKDYPODAT ROK]]&amp; " květen"</f>
        <v>2024 květen</v>
      </c>
      <c r="N1331" t="s">
        <v>60</v>
      </c>
      <c r="P1331" s="3" t="s">
        <v>2903</v>
      </c>
      <c r="R1331" s="2" t="s">
        <v>2937</v>
      </c>
      <c r="S1331">
        <v>1607</v>
      </c>
    </row>
    <row r="1332" spans="1:19" x14ac:dyDescent="0.25">
      <c r="A1332">
        <v>1804</v>
      </c>
      <c r="B1332" t="s">
        <v>70</v>
      </c>
      <c r="C1332" t="s">
        <v>2340</v>
      </c>
      <c r="D1332" t="s">
        <v>2341</v>
      </c>
      <c r="E1332" t="s">
        <v>55</v>
      </c>
      <c r="F1332" t="s">
        <v>56</v>
      </c>
      <c r="G1332" t="s">
        <v>106</v>
      </c>
      <c r="H1332" t="s">
        <v>58</v>
      </c>
      <c r="I1332" s="2">
        <v>44075</v>
      </c>
      <c r="J1332" s="2">
        <v>47727</v>
      </c>
      <c r="K1332" s="2">
        <f>Tabulka_SIS_READER_HODNOCENI[[#This Row],[DOKDYAKRED]]-365</f>
        <v>47362</v>
      </c>
      <c r="L1332" s="3">
        <v>2029</v>
      </c>
      <c r="M1332" s="3" t="str">
        <f>Tabulka_SIS_READER_HODNOCENI[[#This Row],[DOKDYPODAT ROK]]&amp; " květen"</f>
        <v>2029 květen</v>
      </c>
      <c r="N1332" t="s">
        <v>60</v>
      </c>
      <c r="P1332" s="3" t="s">
        <v>2903</v>
      </c>
      <c r="R1332" s="2" t="s">
        <v>2937</v>
      </c>
      <c r="S1332">
        <v>1798</v>
      </c>
    </row>
    <row r="1333" spans="1:19" x14ac:dyDescent="0.25">
      <c r="A1333">
        <v>3661</v>
      </c>
      <c r="B1333" t="s">
        <v>592</v>
      </c>
      <c r="C1333" t="s">
        <v>2342</v>
      </c>
      <c r="D1333" t="s">
        <v>2343</v>
      </c>
      <c r="E1333" t="s">
        <v>55</v>
      </c>
      <c r="F1333" t="s">
        <v>56</v>
      </c>
      <c r="G1333" t="s">
        <v>57</v>
      </c>
      <c r="H1333" t="s">
        <v>58</v>
      </c>
      <c r="I1333" s="2">
        <v>43978</v>
      </c>
      <c r="J1333" s="2">
        <v>47630</v>
      </c>
      <c r="K1333" s="2">
        <f>Tabulka_SIS_READER_HODNOCENI[[#This Row],[DOKDYAKRED]]-365</f>
        <v>47265</v>
      </c>
      <c r="L1333" s="3">
        <v>2029</v>
      </c>
      <c r="M1333" s="3" t="str">
        <f>Tabulka_SIS_READER_HODNOCENI[[#This Row],[DOKDYPODAT ROK]]&amp; " květen"</f>
        <v>2029 květen</v>
      </c>
      <c r="N1333" t="s">
        <v>60</v>
      </c>
      <c r="P1333" s="3" t="s">
        <v>2903</v>
      </c>
      <c r="R1333" s="2" t="s">
        <v>2937</v>
      </c>
      <c r="S1333">
        <v>1546</v>
      </c>
    </row>
    <row r="1334" spans="1:19" x14ac:dyDescent="0.25">
      <c r="A1334">
        <v>1801</v>
      </c>
      <c r="B1334" t="s">
        <v>70</v>
      </c>
      <c r="C1334" t="s">
        <v>2340</v>
      </c>
      <c r="D1334" t="s">
        <v>2341</v>
      </c>
      <c r="E1334" t="s">
        <v>55</v>
      </c>
      <c r="F1334" t="s">
        <v>55</v>
      </c>
      <c r="G1334" t="s">
        <v>106</v>
      </c>
      <c r="H1334" t="s">
        <v>58</v>
      </c>
      <c r="I1334" s="2">
        <v>44075</v>
      </c>
      <c r="J1334" s="2">
        <v>47727</v>
      </c>
      <c r="K1334" s="2">
        <f>Tabulka_SIS_READER_HODNOCENI[[#This Row],[DOKDYAKRED]]-365</f>
        <v>47362</v>
      </c>
      <c r="L1334" s="3">
        <v>2029</v>
      </c>
      <c r="M1334" s="3" t="str">
        <f>Tabulka_SIS_READER_HODNOCENI[[#This Row],[DOKDYPODAT ROK]]&amp; " květen"</f>
        <v>2029 květen</v>
      </c>
      <c r="N1334" t="s">
        <v>60</v>
      </c>
      <c r="P1334" s="3" t="s">
        <v>2903</v>
      </c>
      <c r="R1334" s="2" t="s">
        <v>2937</v>
      </c>
      <c r="S1334">
        <v>1798</v>
      </c>
    </row>
    <row r="1335" spans="1:19" x14ac:dyDescent="0.25">
      <c r="A1335">
        <v>3712</v>
      </c>
      <c r="B1335" t="s">
        <v>145</v>
      </c>
      <c r="C1335" t="s">
        <v>2344</v>
      </c>
      <c r="D1335" t="s">
        <v>2345</v>
      </c>
      <c r="E1335" t="s">
        <v>55</v>
      </c>
      <c r="F1335" t="s">
        <v>55</v>
      </c>
      <c r="G1335" t="s">
        <v>57</v>
      </c>
      <c r="H1335" t="s">
        <v>58</v>
      </c>
      <c r="I1335" s="2">
        <v>43432</v>
      </c>
      <c r="J1335" s="2">
        <v>47085</v>
      </c>
      <c r="K1335" s="2">
        <f>Tabulka_SIS_READER_HODNOCENI[[#This Row],[DOKDYAKRED]]-365</f>
        <v>46720</v>
      </c>
      <c r="L1335" s="3">
        <v>2027</v>
      </c>
      <c r="M1335" s="3" t="str">
        <f>Tabulka_SIS_READER_HODNOCENI[[#This Row],[DOKDYPODAT ROK]]&amp; " květen"</f>
        <v>2027 květen</v>
      </c>
      <c r="N1335" t="s">
        <v>60</v>
      </c>
      <c r="P1335" s="3" t="s">
        <v>2903</v>
      </c>
      <c r="R1335" s="2" t="s">
        <v>2937</v>
      </c>
    </row>
    <row r="1336" spans="1:19" x14ac:dyDescent="0.25">
      <c r="A1336">
        <v>1616</v>
      </c>
      <c r="B1336" t="s">
        <v>592</v>
      </c>
      <c r="C1336" t="s">
        <v>2347</v>
      </c>
      <c r="D1336" t="s">
        <v>2332</v>
      </c>
      <c r="E1336" t="s">
        <v>85</v>
      </c>
      <c r="F1336" t="s">
        <v>56</v>
      </c>
      <c r="G1336" t="s">
        <v>57</v>
      </c>
      <c r="H1336" t="s">
        <v>86</v>
      </c>
      <c r="I1336" s="2">
        <v>44097</v>
      </c>
      <c r="J1336" s="2">
        <v>47749</v>
      </c>
      <c r="K1336" s="2">
        <f>Tabulka_SIS_READER_HODNOCENI[[#This Row],[DOKDYAKRED]]-365</f>
        <v>47384</v>
      </c>
      <c r="L1336" s="3">
        <v>2029</v>
      </c>
      <c r="M1336" s="3" t="str">
        <f>Tabulka_SIS_READER_HODNOCENI[[#This Row],[DOKDYPODAT ROK]]&amp; " březen"</f>
        <v>2029 březen</v>
      </c>
      <c r="N1336" t="s">
        <v>60</v>
      </c>
      <c r="P1336" s="3" t="s">
        <v>2903</v>
      </c>
      <c r="R1336" s="2" t="s">
        <v>2937</v>
      </c>
      <c r="S1336">
        <v>1615</v>
      </c>
    </row>
    <row r="1337" spans="1:19" x14ac:dyDescent="0.25">
      <c r="A1337">
        <v>1751</v>
      </c>
      <c r="B1337" t="s">
        <v>70</v>
      </c>
      <c r="C1337" t="s">
        <v>2350</v>
      </c>
      <c r="D1337" t="s">
        <v>2351</v>
      </c>
      <c r="E1337" t="s">
        <v>55</v>
      </c>
      <c r="F1337" t="s">
        <v>55</v>
      </c>
      <c r="G1337" t="s">
        <v>57</v>
      </c>
      <c r="H1337" t="s">
        <v>58</v>
      </c>
      <c r="I1337" s="2">
        <v>44118</v>
      </c>
      <c r="J1337" s="2">
        <v>47770</v>
      </c>
      <c r="K1337" s="2">
        <f>Tabulka_SIS_READER_HODNOCENI[[#This Row],[DOKDYAKRED]]-365</f>
        <v>47405</v>
      </c>
      <c r="L1337" s="3">
        <v>2029</v>
      </c>
      <c r="M1337" s="3" t="str">
        <f>Tabulka_SIS_READER_HODNOCENI[[#This Row],[DOKDYPODAT ROK]]&amp; " květen"</f>
        <v>2029 květen</v>
      </c>
      <c r="N1337" t="s">
        <v>60</v>
      </c>
      <c r="P1337" s="3" t="s">
        <v>2903</v>
      </c>
      <c r="R1337" s="2" t="s">
        <v>2937</v>
      </c>
    </row>
    <row r="1338" spans="1:19" x14ac:dyDescent="0.25">
      <c r="A1338">
        <v>1802</v>
      </c>
      <c r="B1338" t="s">
        <v>70</v>
      </c>
      <c r="C1338" t="s">
        <v>2338</v>
      </c>
      <c r="D1338" t="s">
        <v>1249</v>
      </c>
      <c r="E1338" t="s">
        <v>55</v>
      </c>
      <c r="F1338" t="s">
        <v>56</v>
      </c>
      <c r="G1338" t="s">
        <v>57</v>
      </c>
      <c r="H1338" t="s">
        <v>58</v>
      </c>
      <c r="I1338" s="2">
        <v>44075</v>
      </c>
      <c r="J1338" s="2">
        <v>47727</v>
      </c>
      <c r="K1338" s="2">
        <f>Tabulka_SIS_READER_HODNOCENI[[#This Row],[DOKDYAKRED]]-365</f>
        <v>47362</v>
      </c>
      <c r="L1338" s="3">
        <v>2029</v>
      </c>
      <c r="M1338" s="3" t="str">
        <f>Tabulka_SIS_READER_HODNOCENI[[#This Row],[DOKDYPODAT ROK]]&amp; " květen"</f>
        <v>2029 květen</v>
      </c>
      <c r="N1338" t="s">
        <v>60</v>
      </c>
      <c r="P1338" s="3" t="s">
        <v>2903</v>
      </c>
      <c r="R1338" s="2" t="s">
        <v>2937</v>
      </c>
      <c r="S1338">
        <v>1798</v>
      </c>
    </row>
    <row r="1339" spans="1:19" x14ac:dyDescent="0.25">
      <c r="A1339">
        <v>1612</v>
      </c>
      <c r="B1339" t="s">
        <v>592</v>
      </c>
      <c r="C1339" t="s">
        <v>2331</v>
      </c>
      <c r="D1339" t="s">
        <v>2332</v>
      </c>
      <c r="E1339" t="s">
        <v>73</v>
      </c>
      <c r="F1339" t="s">
        <v>56</v>
      </c>
      <c r="G1339" t="s">
        <v>57</v>
      </c>
      <c r="H1339" t="s">
        <v>74</v>
      </c>
      <c r="I1339" s="2">
        <v>44097</v>
      </c>
      <c r="J1339" s="2">
        <v>47749</v>
      </c>
      <c r="K1339" s="2">
        <f>Tabulka_SIS_READER_HODNOCENI[[#This Row],[DOKDYAKRED]]-365</f>
        <v>47384</v>
      </c>
      <c r="L1339" s="3">
        <v>2029</v>
      </c>
      <c r="M1339" s="3" t="str">
        <f>Tabulka_SIS_READER_HODNOCENI[[#This Row],[DOKDYPODAT ROK]]&amp; " březen"</f>
        <v>2029 březen</v>
      </c>
      <c r="N1339" t="s">
        <v>60</v>
      </c>
      <c r="P1339" s="3" t="s">
        <v>2903</v>
      </c>
      <c r="R1339" s="2" t="s">
        <v>2937</v>
      </c>
      <c r="S1339">
        <v>1611</v>
      </c>
    </row>
    <row r="1340" spans="1:19" x14ac:dyDescent="0.25">
      <c r="A1340">
        <v>1762</v>
      </c>
      <c r="B1340" t="s">
        <v>70</v>
      </c>
      <c r="C1340" t="s">
        <v>2353</v>
      </c>
      <c r="D1340" t="s">
        <v>2354</v>
      </c>
      <c r="E1340" t="s">
        <v>55</v>
      </c>
      <c r="F1340" t="s">
        <v>55</v>
      </c>
      <c r="G1340" t="s">
        <v>106</v>
      </c>
      <c r="H1340" t="s">
        <v>58</v>
      </c>
      <c r="I1340" s="2">
        <v>44118</v>
      </c>
      <c r="J1340" s="2">
        <v>47770</v>
      </c>
      <c r="K1340" s="2">
        <f>Tabulka_SIS_READER_HODNOCENI[[#This Row],[DOKDYAKRED]]-365</f>
        <v>47405</v>
      </c>
      <c r="L1340" s="3">
        <v>2029</v>
      </c>
      <c r="M1340" s="3" t="str">
        <f>Tabulka_SIS_READER_HODNOCENI[[#This Row],[DOKDYPODAT ROK]]&amp; " květen"</f>
        <v>2029 květen</v>
      </c>
      <c r="N1340" t="s">
        <v>60</v>
      </c>
      <c r="P1340" s="3" t="s">
        <v>2903</v>
      </c>
      <c r="R1340" s="2" t="s">
        <v>2937</v>
      </c>
      <c r="S1340">
        <v>1751</v>
      </c>
    </row>
    <row r="1341" spans="1:19" x14ac:dyDescent="0.25">
      <c r="A1341">
        <v>1752</v>
      </c>
      <c r="B1341" t="s">
        <v>70</v>
      </c>
      <c r="C1341" t="s">
        <v>2350</v>
      </c>
      <c r="D1341" t="s">
        <v>2351</v>
      </c>
      <c r="E1341" t="s">
        <v>55</v>
      </c>
      <c r="F1341" t="s">
        <v>56</v>
      </c>
      <c r="G1341" t="s">
        <v>57</v>
      </c>
      <c r="H1341" t="s">
        <v>58</v>
      </c>
      <c r="I1341" s="2">
        <v>44118</v>
      </c>
      <c r="J1341" s="2">
        <v>47770</v>
      </c>
      <c r="K1341" s="2">
        <f>Tabulka_SIS_READER_HODNOCENI[[#This Row],[DOKDYAKRED]]-365</f>
        <v>47405</v>
      </c>
      <c r="L1341" s="3">
        <v>2029</v>
      </c>
      <c r="M1341" s="3" t="str">
        <f>Tabulka_SIS_READER_HODNOCENI[[#This Row],[DOKDYPODAT ROK]]&amp; " květen"</f>
        <v>2029 květen</v>
      </c>
      <c r="N1341" t="s">
        <v>60</v>
      </c>
      <c r="P1341" s="3" t="s">
        <v>2903</v>
      </c>
      <c r="R1341" s="2" t="s">
        <v>2937</v>
      </c>
      <c r="S1341">
        <v>1751</v>
      </c>
    </row>
    <row r="1342" spans="1:19" x14ac:dyDescent="0.25">
      <c r="A1342">
        <v>1761</v>
      </c>
      <c r="B1342" t="s">
        <v>70</v>
      </c>
      <c r="C1342" t="s">
        <v>2353</v>
      </c>
      <c r="D1342" t="s">
        <v>2354</v>
      </c>
      <c r="E1342" t="s">
        <v>55</v>
      </c>
      <c r="F1342" t="s">
        <v>56</v>
      </c>
      <c r="G1342" t="s">
        <v>106</v>
      </c>
      <c r="H1342" t="s">
        <v>58</v>
      </c>
      <c r="I1342" s="2">
        <v>44118</v>
      </c>
      <c r="J1342" s="2">
        <v>47770</v>
      </c>
      <c r="K1342" s="2">
        <f>Tabulka_SIS_READER_HODNOCENI[[#This Row],[DOKDYAKRED]]-365</f>
        <v>47405</v>
      </c>
      <c r="L1342" s="3">
        <v>2029</v>
      </c>
      <c r="M1342" s="3" t="str">
        <f>Tabulka_SIS_READER_HODNOCENI[[#This Row],[DOKDYPODAT ROK]]&amp; " květen"</f>
        <v>2029 květen</v>
      </c>
      <c r="N1342" t="s">
        <v>60</v>
      </c>
      <c r="P1342" s="3" t="s">
        <v>2903</v>
      </c>
      <c r="R1342" s="2" t="s">
        <v>2937</v>
      </c>
      <c r="S1342">
        <v>1751</v>
      </c>
    </row>
    <row r="1343" spans="1:19" x14ac:dyDescent="0.25">
      <c r="A1343">
        <v>3723</v>
      </c>
      <c r="B1343" t="s">
        <v>145</v>
      </c>
      <c r="C1343" t="s">
        <v>192</v>
      </c>
      <c r="D1343" t="s">
        <v>193</v>
      </c>
      <c r="E1343" t="s">
        <v>55</v>
      </c>
      <c r="F1343" t="s">
        <v>56</v>
      </c>
      <c r="G1343" t="s">
        <v>106</v>
      </c>
      <c r="H1343" t="s">
        <v>58</v>
      </c>
      <c r="I1343" s="2">
        <v>43432</v>
      </c>
      <c r="J1343" s="2">
        <v>47085</v>
      </c>
      <c r="K1343" s="2">
        <f>Tabulka_SIS_READER_HODNOCENI[[#This Row],[DOKDYAKRED]]-365</f>
        <v>46720</v>
      </c>
      <c r="L1343" s="3">
        <v>2027</v>
      </c>
      <c r="M1343" s="3" t="str">
        <f>Tabulka_SIS_READER_HODNOCENI[[#This Row],[DOKDYPODAT ROK]]&amp; " květen"</f>
        <v>2027 květen</v>
      </c>
      <c r="N1343" t="s">
        <v>60</v>
      </c>
      <c r="P1343" s="3" t="s">
        <v>2903</v>
      </c>
      <c r="R1343" s="2" t="s">
        <v>2937</v>
      </c>
      <c r="S1343">
        <v>3720</v>
      </c>
    </row>
    <row r="1344" spans="1:19" x14ac:dyDescent="0.25">
      <c r="A1344">
        <v>1682</v>
      </c>
      <c r="B1344" t="s">
        <v>145</v>
      </c>
      <c r="C1344" t="s">
        <v>1022</v>
      </c>
      <c r="D1344" t="s">
        <v>1023</v>
      </c>
      <c r="E1344" t="s">
        <v>55</v>
      </c>
      <c r="F1344" t="s">
        <v>56</v>
      </c>
      <c r="G1344" t="s">
        <v>106</v>
      </c>
      <c r="H1344" t="s">
        <v>58</v>
      </c>
      <c r="I1344" s="2">
        <v>43432</v>
      </c>
      <c r="J1344" s="2">
        <v>47085</v>
      </c>
      <c r="K1344" s="2">
        <f>Tabulka_SIS_READER_HODNOCENI[[#This Row],[DOKDYAKRED]]-365</f>
        <v>46720</v>
      </c>
      <c r="L1344" s="3">
        <v>2027</v>
      </c>
      <c r="M1344" s="3" t="str">
        <f>Tabulka_SIS_READER_HODNOCENI[[#This Row],[DOKDYPODAT ROK]]&amp; " květen"</f>
        <v>2027 květen</v>
      </c>
      <c r="N1344" t="s">
        <v>60</v>
      </c>
      <c r="P1344" s="3" t="s">
        <v>2903</v>
      </c>
      <c r="R1344" s="2" t="s">
        <v>2937</v>
      </c>
      <c r="S1344">
        <v>1679</v>
      </c>
    </row>
    <row r="1345" spans="1:19" x14ac:dyDescent="0.25">
      <c r="A1345">
        <v>1623</v>
      </c>
      <c r="B1345" t="s">
        <v>151</v>
      </c>
      <c r="C1345" t="s">
        <v>2355</v>
      </c>
      <c r="D1345" t="s">
        <v>566</v>
      </c>
      <c r="E1345" t="s">
        <v>55</v>
      </c>
      <c r="F1345" t="s">
        <v>55</v>
      </c>
      <c r="G1345" t="s">
        <v>57</v>
      </c>
      <c r="H1345" t="s">
        <v>58</v>
      </c>
      <c r="I1345" s="2">
        <v>44118</v>
      </c>
      <c r="J1345" s="2">
        <v>45944</v>
      </c>
      <c r="K1345" s="2">
        <f>Tabulka_SIS_READER_HODNOCENI[[#This Row],[DOKDYAKRED]]-365</f>
        <v>45579</v>
      </c>
      <c r="L1345" s="3">
        <v>2024</v>
      </c>
      <c r="M1345" s="3" t="str">
        <f>Tabulka_SIS_READER_HODNOCENI[[#This Row],[DOKDYPODAT ROK]]&amp; " květen"</f>
        <v>2024 květen</v>
      </c>
      <c r="N1345" t="s">
        <v>60</v>
      </c>
      <c r="P1345" s="3" t="s">
        <v>2903</v>
      </c>
      <c r="R1345" s="2" t="s">
        <v>2937</v>
      </c>
    </row>
    <row r="1346" spans="1:19" x14ac:dyDescent="0.25">
      <c r="A1346">
        <v>1864</v>
      </c>
      <c r="B1346" t="s">
        <v>151</v>
      </c>
      <c r="C1346" t="s">
        <v>2355</v>
      </c>
      <c r="D1346" t="s">
        <v>566</v>
      </c>
      <c r="E1346" t="s">
        <v>55</v>
      </c>
      <c r="F1346" t="s">
        <v>56</v>
      </c>
      <c r="G1346" t="s">
        <v>57</v>
      </c>
      <c r="H1346" t="s">
        <v>58</v>
      </c>
      <c r="I1346" s="2">
        <v>44118</v>
      </c>
      <c r="J1346" s="2">
        <v>45944</v>
      </c>
      <c r="K1346" s="2">
        <f>Tabulka_SIS_READER_HODNOCENI[[#This Row],[DOKDYAKRED]]-365</f>
        <v>45579</v>
      </c>
      <c r="L1346" s="3">
        <v>2024</v>
      </c>
      <c r="M1346" s="3" t="str">
        <f>Tabulka_SIS_READER_HODNOCENI[[#This Row],[DOKDYPODAT ROK]]&amp; " květen"</f>
        <v>2024 květen</v>
      </c>
      <c r="N1346" t="s">
        <v>60</v>
      </c>
      <c r="P1346" s="3" t="s">
        <v>2903</v>
      </c>
      <c r="R1346" s="2" t="s">
        <v>2937</v>
      </c>
      <c r="S1346">
        <v>1623</v>
      </c>
    </row>
    <row r="1347" spans="1:19" x14ac:dyDescent="0.25">
      <c r="A1347">
        <v>1865</v>
      </c>
      <c r="B1347" t="s">
        <v>151</v>
      </c>
      <c r="C1347" t="s">
        <v>1169</v>
      </c>
      <c r="D1347" t="s">
        <v>890</v>
      </c>
      <c r="E1347" t="s">
        <v>55</v>
      </c>
      <c r="F1347" t="s">
        <v>56</v>
      </c>
      <c r="G1347" t="s">
        <v>106</v>
      </c>
      <c r="H1347" t="s">
        <v>58</v>
      </c>
      <c r="I1347" s="2">
        <v>44118</v>
      </c>
      <c r="J1347" s="2">
        <v>45944</v>
      </c>
      <c r="K1347" s="2">
        <f>Tabulka_SIS_READER_HODNOCENI[[#This Row],[DOKDYAKRED]]-365</f>
        <v>45579</v>
      </c>
      <c r="L1347" s="3">
        <v>2024</v>
      </c>
      <c r="M1347" s="3" t="str">
        <f>Tabulka_SIS_READER_HODNOCENI[[#This Row],[DOKDYPODAT ROK]]&amp; " květen"</f>
        <v>2024 květen</v>
      </c>
      <c r="N1347" t="s">
        <v>60</v>
      </c>
      <c r="P1347" s="3" t="s">
        <v>2903</v>
      </c>
      <c r="R1347" s="2" t="s">
        <v>2937</v>
      </c>
      <c r="S1347">
        <v>1623</v>
      </c>
    </row>
    <row r="1348" spans="1:19" x14ac:dyDescent="0.25">
      <c r="A1348">
        <v>1710</v>
      </c>
      <c r="B1348" t="s">
        <v>145</v>
      </c>
      <c r="C1348" t="s">
        <v>447</v>
      </c>
      <c r="D1348" t="s">
        <v>448</v>
      </c>
      <c r="E1348" t="s">
        <v>55</v>
      </c>
      <c r="F1348" t="s">
        <v>55</v>
      </c>
      <c r="G1348" t="s">
        <v>57</v>
      </c>
      <c r="H1348" t="s">
        <v>58</v>
      </c>
      <c r="I1348" s="2">
        <v>43432</v>
      </c>
      <c r="J1348" s="2">
        <v>47085</v>
      </c>
      <c r="K1348" s="2">
        <f>Tabulka_SIS_READER_HODNOCENI[[#This Row],[DOKDYAKRED]]-365</f>
        <v>46720</v>
      </c>
      <c r="L1348" s="3">
        <v>2027</v>
      </c>
      <c r="M1348" s="3" t="str">
        <f>Tabulka_SIS_READER_HODNOCENI[[#This Row],[DOKDYPODAT ROK]]&amp; " květen"</f>
        <v>2027 květen</v>
      </c>
      <c r="N1348" t="s">
        <v>60</v>
      </c>
      <c r="P1348" s="3" t="s">
        <v>2903</v>
      </c>
      <c r="R1348" s="2" t="s">
        <v>2937</v>
      </c>
    </row>
    <row r="1349" spans="1:19" x14ac:dyDescent="0.25">
      <c r="A1349">
        <v>3678</v>
      </c>
      <c r="B1349" t="s">
        <v>70</v>
      </c>
      <c r="C1349" t="s">
        <v>2356</v>
      </c>
      <c r="D1349" t="s">
        <v>2357</v>
      </c>
      <c r="E1349" t="s">
        <v>85</v>
      </c>
      <c r="F1349" t="s">
        <v>55</v>
      </c>
      <c r="G1349" t="s">
        <v>57</v>
      </c>
      <c r="H1349" t="s">
        <v>86</v>
      </c>
      <c r="I1349" s="2">
        <v>44097</v>
      </c>
      <c r="J1349" s="2">
        <v>47749</v>
      </c>
      <c r="K1349" s="2">
        <f>Tabulka_SIS_READER_HODNOCENI[[#This Row],[DOKDYAKRED]]-365</f>
        <v>47384</v>
      </c>
      <c r="L1349" s="3">
        <v>2029</v>
      </c>
      <c r="M1349" s="3" t="str">
        <f>Tabulka_SIS_READER_HODNOCENI[[#This Row],[DOKDYPODAT ROK]]&amp; " březen"</f>
        <v>2029 březen</v>
      </c>
      <c r="N1349" t="s">
        <v>60</v>
      </c>
      <c r="P1349" s="3" t="s">
        <v>2903</v>
      </c>
      <c r="R1349" s="2" t="s">
        <v>2937</v>
      </c>
    </row>
    <row r="1350" spans="1:19" x14ac:dyDescent="0.25">
      <c r="A1350">
        <v>3679</v>
      </c>
      <c r="B1350" t="s">
        <v>70</v>
      </c>
      <c r="C1350" t="s">
        <v>2360</v>
      </c>
      <c r="D1350" t="s">
        <v>2361</v>
      </c>
      <c r="E1350" t="s">
        <v>85</v>
      </c>
      <c r="F1350" t="s">
        <v>55</v>
      </c>
      <c r="G1350" t="s">
        <v>57</v>
      </c>
      <c r="H1350" t="s">
        <v>86</v>
      </c>
      <c r="I1350" s="2">
        <v>44097</v>
      </c>
      <c r="J1350" s="2">
        <v>45923</v>
      </c>
      <c r="K1350" s="2">
        <f>Tabulka_SIS_READER_HODNOCENI[[#This Row],[DOKDYAKRED]]-365</f>
        <v>45558</v>
      </c>
      <c r="L1350" s="3">
        <v>2024</v>
      </c>
      <c r="M1350" s="3" t="str">
        <f>Tabulka_SIS_READER_HODNOCENI[[#This Row],[DOKDYPODAT ROK]]&amp; " březen"</f>
        <v>2024 březen</v>
      </c>
      <c r="N1350" t="s">
        <v>60</v>
      </c>
      <c r="P1350" s="3" t="s">
        <v>2903</v>
      </c>
      <c r="R1350" s="2" t="s">
        <v>2937</v>
      </c>
    </row>
    <row r="1351" spans="1:19" x14ac:dyDescent="0.25">
      <c r="A1351">
        <v>3731</v>
      </c>
      <c r="B1351" t="s">
        <v>145</v>
      </c>
      <c r="C1351" t="s">
        <v>1346</v>
      </c>
      <c r="D1351" t="s">
        <v>1347</v>
      </c>
      <c r="E1351" t="s">
        <v>55</v>
      </c>
      <c r="F1351" t="s">
        <v>56</v>
      </c>
      <c r="G1351" t="s">
        <v>106</v>
      </c>
      <c r="H1351" t="s">
        <v>58</v>
      </c>
      <c r="I1351" s="2">
        <v>43432</v>
      </c>
      <c r="J1351" s="2">
        <v>47085</v>
      </c>
      <c r="K1351" s="2">
        <f>Tabulka_SIS_READER_HODNOCENI[[#This Row],[DOKDYAKRED]]-365</f>
        <v>46720</v>
      </c>
      <c r="L1351" s="3">
        <v>2027</v>
      </c>
      <c r="M1351" s="3" t="str">
        <f>Tabulka_SIS_READER_HODNOCENI[[#This Row],[DOKDYPODAT ROK]]&amp; " květen"</f>
        <v>2027 květen</v>
      </c>
      <c r="N1351" t="s">
        <v>60</v>
      </c>
      <c r="P1351" s="3" t="s">
        <v>2903</v>
      </c>
      <c r="R1351" s="2" t="s">
        <v>2937</v>
      </c>
      <c r="S1351">
        <v>3728</v>
      </c>
    </row>
    <row r="1352" spans="1:19" x14ac:dyDescent="0.25">
      <c r="A1352">
        <v>3713</v>
      </c>
      <c r="B1352" t="s">
        <v>145</v>
      </c>
      <c r="C1352" t="s">
        <v>2344</v>
      </c>
      <c r="D1352" t="s">
        <v>2345</v>
      </c>
      <c r="E1352" t="s">
        <v>55</v>
      </c>
      <c r="F1352" t="s">
        <v>56</v>
      </c>
      <c r="G1352" t="s">
        <v>57</v>
      </c>
      <c r="H1352" t="s">
        <v>58</v>
      </c>
      <c r="I1352" s="2">
        <v>43432</v>
      </c>
      <c r="J1352" s="2">
        <v>47085</v>
      </c>
      <c r="K1352" s="2">
        <f>Tabulka_SIS_READER_HODNOCENI[[#This Row],[DOKDYAKRED]]-365</f>
        <v>46720</v>
      </c>
      <c r="L1352" s="3">
        <v>2027</v>
      </c>
      <c r="M1352" s="3" t="str">
        <f>Tabulka_SIS_READER_HODNOCENI[[#This Row],[DOKDYPODAT ROK]]&amp; " květen"</f>
        <v>2027 květen</v>
      </c>
      <c r="N1352" t="s">
        <v>60</v>
      </c>
      <c r="P1352" s="3" t="s">
        <v>2903</v>
      </c>
      <c r="R1352" s="2" t="s">
        <v>2937</v>
      </c>
      <c r="S1352">
        <v>3712</v>
      </c>
    </row>
    <row r="1353" spans="1:19" x14ac:dyDescent="0.25">
      <c r="A1353">
        <v>713</v>
      </c>
      <c r="B1353" t="s">
        <v>70</v>
      </c>
      <c r="C1353" t="s">
        <v>2364</v>
      </c>
      <c r="D1353" t="s">
        <v>153</v>
      </c>
      <c r="E1353" t="s">
        <v>85</v>
      </c>
      <c r="F1353" t="s">
        <v>55</v>
      </c>
      <c r="G1353" t="s">
        <v>57</v>
      </c>
      <c r="H1353" t="s">
        <v>86</v>
      </c>
      <c r="I1353" s="2">
        <v>43516</v>
      </c>
      <c r="J1353" s="2">
        <v>47169</v>
      </c>
      <c r="K1353" s="2">
        <f>Tabulka_SIS_READER_HODNOCENI[[#This Row],[DOKDYAKRED]]-365</f>
        <v>46804</v>
      </c>
      <c r="L1353" s="3">
        <v>2028</v>
      </c>
      <c r="M1353" s="3" t="str">
        <f>Tabulka_SIS_READER_HODNOCENI[[#This Row],[DOKDYPODAT ROK]]&amp; " březen"</f>
        <v>2028 březen</v>
      </c>
      <c r="N1353" t="s">
        <v>60</v>
      </c>
      <c r="O1353" s="2">
        <v>45657</v>
      </c>
      <c r="P1353" s="3" t="s">
        <v>2935</v>
      </c>
      <c r="R1353" s="2" t="s">
        <v>2937</v>
      </c>
    </row>
    <row r="1354" spans="1:19" x14ac:dyDescent="0.25">
      <c r="A1354">
        <v>3714</v>
      </c>
      <c r="B1354" t="s">
        <v>145</v>
      </c>
      <c r="C1354" t="s">
        <v>2366</v>
      </c>
      <c r="D1354" t="s">
        <v>2367</v>
      </c>
      <c r="E1354" t="s">
        <v>55</v>
      </c>
      <c r="F1354" t="s">
        <v>55</v>
      </c>
      <c r="G1354" t="s">
        <v>106</v>
      </c>
      <c r="H1354" t="s">
        <v>58</v>
      </c>
      <c r="I1354" s="2">
        <v>43432</v>
      </c>
      <c r="J1354" s="2">
        <v>47085</v>
      </c>
      <c r="K1354" s="2">
        <f>Tabulka_SIS_READER_HODNOCENI[[#This Row],[DOKDYAKRED]]-365</f>
        <v>46720</v>
      </c>
      <c r="L1354" s="3">
        <v>2027</v>
      </c>
      <c r="M1354" s="3" t="str">
        <f>Tabulka_SIS_READER_HODNOCENI[[#This Row],[DOKDYPODAT ROK]]&amp; " květen"</f>
        <v>2027 květen</v>
      </c>
      <c r="N1354" t="s">
        <v>60</v>
      </c>
      <c r="P1354" s="3" t="s">
        <v>2903</v>
      </c>
      <c r="R1354" s="2" t="s">
        <v>2937</v>
      </c>
      <c r="S1354">
        <v>3712</v>
      </c>
    </row>
    <row r="1355" spans="1:19" x14ac:dyDescent="0.25">
      <c r="A1355">
        <v>3715</v>
      </c>
      <c r="B1355" t="s">
        <v>145</v>
      </c>
      <c r="C1355" t="s">
        <v>2366</v>
      </c>
      <c r="D1355" t="s">
        <v>2367</v>
      </c>
      <c r="E1355" t="s">
        <v>55</v>
      </c>
      <c r="F1355" t="s">
        <v>56</v>
      </c>
      <c r="G1355" t="s">
        <v>106</v>
      </c>
      <c r="H1355" t="s">
        <v>58</v>
      </c>
      <c r="I1355" s="2">
        <v>43432</v>
      </c>
      <c r="J1355" s="2">
        <v>47085</v>
      </c>
      <c r="K1355" s="2">
        <f>Tabulka_SIS_READER_HODNOCENI[[#This Row],[DOKDYAKRED]]-365</f>
        <v>46720</v>
      </c>
      <c r="L1355" s="3">
        <v>2027</v>
      </c>
      <c r="M1355" s="3" t="str">
        <f>Tabulka_SIS_READER_HODNOCENI[[#This Row],[DOKDYPODAT ROK]]&amp; " květen"</f>
        <v>2027 květen</v>
      </c>
      <c r="N1355" t="s">
        <v>60</v>
      </c>
      <c r="P1355" s="3" t="s">
        <v>2903</v>
      </c>
      <c r="R1355" s="2" t="s">
        <v>2937</v>
      </c>
      <c r="S1355">
        <v>3712</v>
      </c>
    </row>
    <row r="1356" spans="1:19" x14ac:dyDescent="0.25">
      <c r="A1356">
        <v>1615</v>
      </c>
      <c r="B1356" t="s">
        <v>592</v>
      </c>
      <c r="C1356" t="s">
        <v>2347</v>
      </c>
      <c r="D1356" t="s">
        <v>2332</v>
      </c>
      <c r="E1356" t="s">
        <v>85</v>
      </c>
      <c r="F1356" t="s">
        <v>55</v>
      </c>
      <c r="G1356" t="s">
        <v>57</v>
      </c>
      <c r="H1356" t="s">
        <v>86</v>
      </c>
      <c r="I1356" s="2">
        <v>44097</v>
      </c>
      <c r="J1356" s="2">
        <v>47749</v>
      </c>
      <c r="K1356" s="2">
        <f>Tabulka_SIS_READER_HODNOCENI[[#This Row],[DOKDYAKRED]]-365</f>
        <v>47384</v>
      </c>
      <c r="L1356" s="3">
        <v>2029</v>
      </c>
      <c r="M1356" s="3" t="str">
        <f>Tabulka_SIS_READER_HODNOCENI[[#This Row],[DOKDYPODAT ROK]]&amp; " březen"</f>
        <v>2029 březen</v>
      </c>
      <c r="N1356" t="s">
        <v>60</v>
      </c>
      <c r="P1356" s="3" t="s">
        <v>2903</v>
      </c>
      <c r="R1356" s="2" t="s">
        <v>2937</v>
      </c>
    </row>
    <row r="1357" spans="1:19" x14ac:dyDescent="0.25">
      <c r="A1357">
        <v>1743</v>
      </c>
      <c r="B1357" t="s">
        <v>70</v>
      </c>
      <c r="C1357" t="s">
        <v>2368</v>
      </c>
      <c r="D1357" t="s">
        <v>2369</v>
      </c>
      <c r="E1357" t="s">
        <v>55</v>
      </c>
      <c r="F1357" t="s">
        <v>55</v>
      </c>
      <c r="G1357" t="s">
        <v>57</v>
      </c>
      <c r="H1357" t="s">
        <v>58</v>
      </c>
      <c r="I1357" s="2">
        <v>44160</v>
      </c>
      <c r="J1357" s="2">
        <v>47812</v>
      </c>
      <c r="K1357" s="2">
        <f>Tabulka_SIS_READER_HODNOCENI[[#This Row],[DOKDYAKRED]]-365</f>
        <v>47447</v>
      </c>
      <c r="L1357" s="3">
        <v>2029</v>
      </c>
      <c r="M1357" s="3" t="str">
        <f>Tabulka_SIS_READER_HODNOCENI[[#This Row],[DOKDYPODAT ROK]]&amp; " květen"</f>
        <v>2029 květen</v>
      </c>
      <c r="N1357" t="s">
        <v>60</v>
      </c>
      <c r="P1357" s="3" t="s">
        <v>2903</v>
      </c>
      <c r="R1357" s="2" t="s">
        <v>2937</v>
      </c>
    </row>
    <row r="1358" spans="1:19" x14ac:dyDescent="0.25">
      <c r="A1358">
        <v>1745</v>
      </c>
      <c r="B1358" t="s">
        <v>70</v>
      </c>
      <c r="C1358" t="s">
        <v>2368</v>
      </c>
      <c r="D1358" t="s">
        <v>2369</v>
      </c>
      <c r="E1358" t="s">
        <v>55</v>
      </c>
      <c r="F1358" t="s">
        <v>56</v>
      </c>
      <c r="G1358" t="s">
        <v>57</v>
      </c>
      <c r="H1358" t="s">
        <v>58</v>
      </c>
      <c r="I1358" s="2">
        <v>44160</v>
      </c>
      <c r="J1358" s="2">
        <v>47812</v>
      </c>
      <c r="K1358" s="2">
        <f>Tabulka_SIS_READER_HODNOCENI[[#This Row],[DOKDYAKRED]]-365</f>
        <v>47447</v>
      </c>
      <c r="L1358" s="3">
        <v>2029</v>
      </c>
      <c r="M1358" s="3" t="str">
        <f>Tabulka_SIS_READER_HODNOCENI[[#This Row],[DOKDYPODAT ROK]]&amp; " květen"</f>
        <v>2029 květen</v>
      </c>
      <c r="N1358" t="s">
        <v>60</v>
      </c>
      <c r="P1358" s="3" t="s">
        <v>2903</v>
      </c>
      <c r="R1358" s="2" t="s">
        <v>2937</v>
      </c>
      <c r="S1358">
        <v>1743</v>
      </c>
    </row>
    <row r="1359" spans="1:19" x14ac:dyDescent="0.25">
      <c r="A1359">
        <v>3684</v>
      </c>
      <c r="B1359" t="s">
        <v>151</v>
      </c>
      <c r="C1359" t="s">
        <v>2372</v>
      </c>
      <c r="D1359" t="s">
        <v>2373</v>
      </c>
      <c r="E1359" t="s">
        <v>55</v>
      </c>
      <c r="F1359" t="s">
        <v>55</v>
      </c>
      <c r="G1359" t="s">
        <v>106</v>
      </c>
      <c r="H1359" t="s">
        <v>58</v>
      </c>
      <c r="I1359" s="2">
        <v>44181</v>
      </c>
      <c r="J1359" s="2">
        <v>46007</v>
      </c>
      <c r="K1359" s="2">
        <f>Tabulka_SIS_READER_HODNOCENI[[#This Row],[DOKDYAKRED]]-365</f>
        <v>45642</v>
      </c>
      <c r="L1359" s="3">
        <v>2024</v>
      </c>
      <c r="M1359" s="3" t="str">
        <f>Tabulka_SIS_READER_HODNOCENI[[#This Row],[DOKDYPODAT ROK]]&amp; " květen"</f>
        <v>2024 květen</v>
      </c>
      <c r="N1359" t="s">
        <v>60</v>
      </c>
      <c r="P1359" s="3" t="s">
        <v>2903</v>
      </c>
      <c r="R1359" s="2" t="s">
        <v>2937</v>
      </c>
      <c r="S1359">
        <v>1604</v>
      </c>
    </row>
    <row r="1360" spans="1:19" x14ac:dyDescent="0.25">
      <c r="A1360">
        <v>1746</v>
      </c>
      <c r="B1360" t="s">
        <v>70</v>
      </c>
      <c r="C1360" t="s">
        <v>2375</v>
      </c>
      <c r="D1360" t="s">
        <v>2376</v>
      </c>
      <c r="E1360" t="s">
        <v>55</v>
      </c>
      <c r="F1360" t="s">
        <v>55</v>
      </c>
      <c r="G1360" t="s">
        <v>106</v>
      </c>
      <c r="H1360" t="s">
        <v>58</v>
      </c>
      <c r="I1360" s="2">
        <v>44160</v>
      </c>
      <c r="J1360" s="2">
        <v>47812</v>
      </c>
      <c r="K1360" s="2">
        <f>Tabulka_SIS_READER_HODNOCENI[[#This Row],[DOKDYAKRED]]-365</f>
        <v>47447</v>
      </c>
      <c r="L1360" s="3">
        <v>2029</v>
      </c>
      <c r="M1360" s="3" t="str">
        <f>Tabulka_SIS_READER_HODNOCENI[[#This Row],[DOKDYPODAT ROK]]&amp; " květen"</f>
        <v>2029 květen</v>
      </c>
      <c r="N1360" t="s">
        <v>60</v>
      </c>
      <c r="P1360" s="3" t="s">
        <v>2903</v>
      </c>
      <c r="R1360" s="2" t="s">
        <v>2937</v>
      </c>
      <c r="S1360">
        <v>1743</v>
      </c>
    </row>
    <row r="1361" spans="1:19" x14ac:dyDescent="0.25">
      <c r="A1361">
        <v>3741</v>
      </c>
      <c r="B1361" t="s">
        <v>145</v>
      </c>
      <c r="C1361" t="s">
        <v>2377</v>
      </c>
      <c r="D1361" t="s">
        <v>2378</v>
      </c>
      <c r="E1361" t="s">
        <v>55</v>
      </c>
      <c r="F1361" t="s">
        <v>55</v>
      </c>
      <c r="G1361" t="s">
        <v>106</v>
      </c>
      <c r="H1361" t="s">
        <v>58</v>
      </c>
      <c r="I1361" s="2">
        <v>43432</v>
      </c>
      <c r="J1361" s="2">
        <v>45258</v>
      </c>
      <c r="K1361" s="2">
        <f>Tabulka_SIS_READER_HODNOCENI[[#This Row],[DOKDYAKRED]]-365</f>
        <v>44893</v>
      </c>
      <c r="L1361" s="3">
        <v>2022</v>
      </c>
      <c r="M1361" s="3" t="str">
        <f>Tabulka_SIS_READER_HODNOCENI[[#This Row],[DOKDYPODAT ROK]]&amp; " květen"</f>
        <v>2022 květen</v>
      </c>
      <c r="N1361" t="s">
        <v>60</v>
      </c>
      <c r="P1361" s="3" t="s">
        <v>2903</v>
      </c>
      <c r="R1361" s="2" t="s">
        <v>2937</v>
      </c>
      <c r="S1361">
        <v>3740</v>
      </c>
    </row>
    <row r="1362" spans="1:19" x14ac:dyDescent="0.25">
      <c r="A1362">
        <v>3742</v>
      </c>
      <c r="B1362" t="s">
        <v>145</v>
      </c>
      <c r="C1362" t="s">
        <v>2381</v>
      </c>
      <c r="D1362" t="s">
        <v>2382</v>
      </c>
      <c r="E1362" t="s">
        <v>55</v>
      </c>
      <c r="F1362" t="s">
        <v>56</v>
      </c>
      <c r="G1362" t="s">
        <v>57</v>
      </c>
      <c r="H1362" t="s">
        <v>58</v>
      </c>
      <c r="I1362" s="2">
        <v>43432</v>
      </c>
      <c r="J1362" s="2">
        <v>45258</v>
      </c>
      <c r="K1362" s="2">
        <f>Tabulka_SIS_READER_HODNOCENI[[#This Row],[DOKDYAKRED]]-365</f>
        <v>44893</v>
      </c>
      <c r="L1362" s="3">
        <v>2022</v>
      </c>
      <c r="M1362" s="3" t="str">
        <f>Tabulka_SIS_READER_HODNOCENI[[#This Row],[DOKDYPODAT ROK]]&amp; " květen"</f>
        <v>2022 květen</v>
      </c>
      <c r="N1362" t="s">
        <v>60</v>
      </c>
      <c r="P1362" s="3" t="s">
        <v>2903</v>
      </c>
      <c r="R1362" s="2" t="s">
        <v>2937</v>
      </c>
      <c r="S1362">
        <v>3740</v>
      </c>
    </row>
    <row r="1363" spans="1:19" x14ac:dyDescent="0.25">
      <c r="A1363">
        <v>3743</v>
      </c>
      <c r="B1363" t="s">
        <v>145</v>
      </c>
      <c r="C1363" t="s">
        <v>2377</v>
      </c>
      <c r="D1363" t="s">
        <v>2378</v>
      </c>
      <c r="E1363" t="s">
        <v>55</v>
      </c>
      <c r="F1363" t="s">
        <v>56</v>
      </c>
      <c r="G1363" t="s">
        <v>106</v>
      </c>
      <c r="H1363" t="s">
        <v>58</v>
      </c>
      <c r="I1363" s="2">
        <v>43432</v>
      </c>
      <c r="J1363" s="2">
        <v>45258</v>
      </c>
      <c r="K1363" s="2">
        <f>Tabulka_SIS_READER_HODNOCENI[[#This Row],[DOKDYAKRED]]-365</f>
        <v>44893</v>
      </c>
      <c r="L1363" s="3">
        <v>2022</v>
      </c>
      <c r="M1363" s="3" t="str">
        <f>Tabulka_SIS_READER_HODNOCENI[[#This Row],[DOKDYPODAT ROK]]&amp; " květen"</f>
        <v>2022 květen</v>
      </c>
      <c r="N1363" t="s">
        <v>60</v>
      </c>
      <c r="P1363" s="3" t="s">
        <v>2903</v>
      </c>
      <c r="R1363" s="2" t="s">
        <v>2937</v>
      </c>
      <c r="S1363">
        <v>3740</v>
      </c>
    </row>
    <row r="1364" spans="1:19" x14ac:dyDescent="0.25">
      <c r="A1364">
        <v>1744</v>
      </c>
      <c r="B1364" t="s">
        <v>70</v>
      </c>
      <c r="C1364" t="s">
        <v>2375</v>
      </c>
      <c r="D1364" t="s">
        <v>2376</v>
      </c>
      <c r="E1364" t="s">
        <v>55</v>
      </c>
      <c r="F1364" t="s">
        <v>56</v>
      </c>
      <c r="G1364" t="s">
        <v>106</v>
      </c>
      <c r="H1364" t="s">
        <v>58</v>
      </c>
      <c r="I1364" s="2">
        <v>44160</v>
      </c>
      <c r="J1364" s="2">
        <v>47812</v>
      </c>
      <c r="K1364" s="2">
        <f>Tabulka_SIS_READER_HODNOCENI[[#This Row],[DOKDYAKRED]]-365</f>
        <v>47447</v>
      </c>
      <c r="L1364" s="3">
        <v>2029</v>
      </c>
      <c r="M1364" s="3" t="str">
        <f>Tabulka_SIS_READER_HODNOCENI[[#This Row],[DOKDYPODAT ROK]]&amp; " květen"</f>
        <v>2029 květen</v>
      </c>
      <c r="N1364" t="s">
        <v>60</v>
      </c>
      <c r="P1364" s="3" t="s">
        <v>2903</v>
      </c>
      <c r="R1364" s="2" t="s">
        <v>2937</v>
      </c>
      <c r="S1364">
        <v>1743</v>
      </c>
    </row>
    <row r="1365" spans="1:19" x14ac:dyDescent="0.25">
      <c r="A1365">
        <v>1617</v>
      </c>
      <c r="B1365" t="s">
        <v>592</v>
      </c>
      <c r="C1365" t="s">
        <v>2383</v>
      </c>
      <c r="D1365" t="s">
        <v>2384</v>
      </c>
      <c r="E1365" t="s">
        <v>85</v>
      </c>
      <c r="F1365" t="s">
        <v>55</v>
      </c>
      <c r="G1365" t="s">
        <v>106</v>
      </c>
      <c r="H1365" t="s">
        <v>86</v>
      </c>
      <c r="I1365" s="2">
        <v>44097</v>
      </c>
      <c r="J1365" s="2">
        <v>47749</v>
      </c>
      <c r="K1365" s="2">
        <f>Tabulka_SIS_READER_HODNOCENI[[#This Row],[DOKDYAKRED]]-365</f>
        <v>47384</v>
      </c>
      <c r="L1365" s="3">
        <v>2029</v>
      </c>
      <c r="M1365" s="3" t="str">
        <f>Tabulka_SIS_READER_HODNOCENI[[#This Row],[DOKDYPODAT ROK]]&amp; " březen"</f>
        <v>2029 březen</v>
      </c>
      <c r="N1365" t="s">
        <v>60</v>
      </c>
      <c r="P1365" s="3" t="s">
        <v>2903</v>
      </c>
      <c r="R1365" s="2" t="s">
        <v>2937</v>
      </c>
      <c r="S1365">
        <v>1615</v>
      </c>
    </row>
    <row r="1366" spans="1:19" x14ac:dyDescent="0.25">
      <c r="A1366">
        <v>1758</v>
      </c>
      <c r="B1366" t="s">
        <v>70</v>
      </c>
      <c r="C1366" t="s">
        <v>2385</v>
      </c>
      <c r="D1366" t="s">
        <v>2386</v>
      </c>
      <c r="E1366" t="s">
        <v>55</v>
      </c>
      <c r="F1366" t="s">
        <v>55</v>
      </c>
      <c r="G1366" t="s">
        <v>57</v>
      </c>
      <c r="H1366" t="s">
        <v>58</v>
      </c>
      <c r="I1366" s="2">
        <v>44118</v>
      </c>
      <c r="J1366" s="2">
        <v>47770</v>
      </c>
      <c r="K1366" s="2">
        <f>Tabulka_SIS_READER_HODNOCENI[[#This Row],[DOKDYAKRED]]-365</f>
        <v>47405</v>
      </c>
      <c r="L1366" s="3">
        <v>2029</v>
      </c>
      <c r="M1366" s="3" t="str">
        <f>Tabulka_SIS_READER_HODNOCENI[[#This Row],[DOKDYPODAT ROK]]&amp; " květen"</f>
        <v>2029 květen</v>
      </c>
      <c r="N1366" t="s">
        <v>60</v>
      </c>
      <c r="P1366" s="3" t="s">
        <v>2903</v>
      </c>
      <c r="R1366" s="2" t="s">
        <v>2937</v>
      </c>
    </row>
    <row r="1367" spans="1:19" x14ac:dyDescent="0.25">
      <c r="A1367">
        <v>1759</v>
      </c>
      <c r="B1367" t="s">
        <v>70</v>
      </c>
      <c r="C1367" t="s">
        <v>2385</v>
      </c>
      <c r="D1367" t="s">
        <v>2386</v>
      </c>
      <c r="E1367" t="s">
        <v>55</v>
      </c>
      <c r="F1367" t="s">
        <v>56</v>
      </c>
      <c r="G1367" t="s">
        <v>57</v>
      </c>
      <c r="H1367" t="s">
        <v>58</v>
      </c>
      <c r="I1367" s="2">
        <v>44118</v>
      </c>
      <c r="J1367" s="2">
        <v>47770</v>
      </c>
      <c r="K1367" s="2">
        <f>Tabulka_SIS_READER_HODNOCENI[[#This Row],[DOKDYAKRED]]-365</f>
        <v>47405</v>
      </c>
      <c r="L1367" s="3">
        <v>2029</v>
      </c>
      <c r="M1367" s="3" t="str">
        <f>Tabulka_SIS_READER_HODNOCENI[[#This Row],[DOKDYPODAT ROK]]&amp; " květen"</f>
        <v>2029 květen</v>
      </c>
      <c r="N1367" t="s">
        <v>60</v>
      </c>
      <c r="P1367" s="3" t="s">
        <v>2903</v>
      </c>
      <c r="R1367" s="2" t="s">
        <v>2937</v>
      </c>
      <c r="S1367">
        <v>1758</v>
      </c>
    </row>
    <row r="1368" spans="1:19" x14ac:dyDescent="0.25">
      <c r="A1368">
        <v>1771</v>
      </c>
      <c r="B1368" t="s">
        <v>70</v>
      </c>
      <c r="C1368" t="s">
        <v>2388</v>
      </c>
      <c r="D1368" t="s">
        <v>2389</v>
      </c>
      <c r="E1368" t="s">
        <v>55</v>
      </c>
      <c r="F1368" t="s">
        <v>55</v>
      </c>
      <c r="G1368" t="s">
        <v>106</v>
      </c>
      <c r="H1368" t="s">
        <v>58</v>
      </c>
      <c r="I1368" s="2">
        <v>44118</v>
      </c>
      <c r="J1368" s="2">
        <v>47770</v>
      </c>
      <c r="K1368" s="2">
        <f>Tabulka_SIS_READER_HODNOCENI[[#This Row],[DOKDYAKRED]]-365</f>
        <v>47405</v>
      </c>
      <c r="L1368" s="3">
        <v>2029</v>
      </c>
      <c r="M1368" s="3" t="str">
        <f>Tabulka_SIS_READER_HODNOCENI[[#This Row],[DOKDYPODAT ROK]]&amp; " květen"</f>
        <v>2029 květen</v>
      </c>
      <c r="N1368" t="s">
        <v>60</v>
      </c>
      <c r="P1368" s="3" t="s">
        <v>2903</v>
      </c>
      <c r="R1368" s="2" t="s">
        <v>2937</v>
      </c>
      <c r="S1368">
        <v>1758</v>
      </c>
    </row>
    <row r="1369" spans="1:19" x14ac:dyDescent="0.25">
      <c r="A1369">
        <v>3685</v>
      </c>
      <c r="B1369" t="s">
        <v>151</v>
      </c>
      <c r="C1369" t="s">
        <v>2372</v>
      </c>
      <c r="D1369" t="s">
        <v>2373</v>
      </c>
      <c r="E1369" t="s">
        <v>55</v>
      </c>
      <c r="F1369" t="s">
        <v>56</v>
      </c>
      <c r="G1369" t="s">
        <v>106</v>
      </c>
      <c r="H1369" t="s">
        <v>58</v>
      </c>
      <c r="I1369" s="2">
        <v>44181</v>
      </c>
      <c r="J1369" s="2">
        <v>46007</v>
      </c>
      <c r="K1369" s="2">
        <f>Tabulka_SIS_READER_HODNOCENI[[#This Row],[DOKDYAKRED]]-365</f>
        <v>45642</v>
      </c>
      <c r="L1369" s="3">
        <v>2024</v>
      </c>
      <c r="M1369" s="3" t="str">
        <f>Tabulka_SIS_READER_HODNOCENI[[#This Row],[DOKDYPODAT ROK]]&amp; " květen"</f>
        <v>2024 květen</v>
      </c>
      <c r="N1369" t="s">
        <v>60</v>
      </c>
      <c r="P1369" s="3" t="s">
        <v>2903</v>
      </c>
      <c r="R1369" s="2" t="s">
        <v>2937</v>
      </c>
      <c r="S1369">
        <v>1604</v>
      </c>
    </row>
    <row r="1370" spans="1:19" x14ac:dyDescent="0.25">
      <c r="A1370">
        <v>3683</v>
      </c>
      <c r="B1370" t="s">
        <v>151</v>
      </c>
      <c r="C1370" t="s">
        <v>2390</v>
      </c>
      <c r="D1370" t="s">
        <v>2391</v>
      </c>
      <c r="E1370" t="s">
        <v>55</v>
      </c>
      <c r="F1370" t="s">
        <v>56</v>
      </c>
      <c r="G1370" t="s">
        <v>57</v>
      </c>
      <c r="H1370" t="s">
        <v>58</v>
      </c>
      <c r="I1370" s="2">
        <v>44181</v>
      </c>
      <c r="J1370" s="2">
        <v>46007</v>
      </c>
      <c r="K1370" s="2">
        <f>Tabulka_SIS_READER_HODNOCENI[[#This Row],[DOKDYAKRED]]-365</f>
        <v>45642</v>
      </c>
      <c r="L1370" s="3">
        <v>2024</v>
      </c>
      <c r="M1370" s="3" t="str">
        <f>Tabulka_SIS_READER_HODNOCENI[[#This Row],[DOKDYPODAT ROK]]&amp; " květen"</f>
        <v>2024 květen</v>
      </c>
      <c r="N1370" t="s">
        <v>60</v>
      </c>
      <c r="P1370" s="3" t="s">
        <v>2903</v>
      </c>
      <c r="R1370" s="2" t="s">
        <v>2937</v>
      </c>
      <c r="S1370">
        <v>1604</v>
      </c>
    </row>
    <row r="1371" spans="1:19" x14ac:dyDescent="0.25">
      <c r="A1371">
        <v>3773</v>
      </c>
      <c r="B1371" t="s">
        <v>177</v>
      </c>
      <c r="C1371" t="s">
        <v>2392</v>
      </c>
      <c r="D1371" t="s">
        <v>2393</v>
      </c>
      <c r="E1371" t="s">
        <v>73</v>
      </c>
      <c r="F1371" t="s">
        <v>55</v>
      </c>
      <c r="G1371" t="s">
        <v>106</v>
      </c>
      <c r="H1371" t="s">
        <v>74</v>
      </c>
      <c r="I1371" s="2">
        <v>44251</v>
      </c>
      <c r="J1371" s="2">
        <v>47595</v>
      </c>
      <c r="K1371" s="2">
        <f>Tabulka_SIS_READER_HODNOCENI[[#This Row],[DOKDYAKRED]]-365</f>
        <v>47230</v>
      </c>
      <c r="L1371" s="3">
        <v>2029</v>
      </c>
      <c r="M1371" s="3" t="str">
        <f>Tabulka_SIS_READER_HODNOCENI[[#This Row],[DOKDYPODAT ROK]]&amp; " březen"</f>
        <v>2029 březen</v>
      </c>
      <c r="N1371" t="s">
        <v>60</v>
      </c>
      <c r="P1371" s="3" t="s">
        <v>2903</v>
      </c>
      <c r="R1371" s="2" t="s">
        <v>2937</v>
      </c>
      <c r="S1371">
        <v>3761</v>
      </c>
    </row>
    <row r="1372" spans="1:19" x14ac:dyDescent="0.25">
      <c r="A1372">
        <v>3769</v>
      </c>
      <c r="B1372" t="s">
        <v>177</v>
      </c>
      <c r="C1372" t="s">
        <v>2396</v>
      </c>
      <c r="D1372" t="s">
        <v>2397</v>
      </c>
      <c r="E1372" t="s">
        <v>73</v>
      </c>
      <c r="F1372" t="s">
        <v>55</v>
      </c>
      <c r="G1372" t="s">
        <v>57</v>
      </c>
      <c r="H1372" t="s">
        <v>74</v>
      </c>
      <c r="I1372" s="2">
        <v>44251</v>
      </c>
      <c r="J1372" s="2">
        <v>45923</v>
      </c>
      <c r="K1372" s="2">
        <f>Tabulka_SIS_READER_HODNOCENI[[#This Row],[DOKDYAKRED]]-365</f>
        <v>45558</v>
      </c>
      <c r="L1372" s="3">
        <v>2024</v>
      </c>
      <c r="M1372" s="3" t="str">
        <f>Tabulka_SIS_READER_HODNOCENI[[#This Row],[DOKDYPODAT ROK]]&amp; " březen"</f>
        <v>2024 březen</v>
      </c>
      <c r="N1372" t="s">
        <v>60</v>
      </c>
      <c r="P1372" s="3" t="s">
        <v>2903</v>
      </c>
      <c r="R1372" s="2" t="s">
        <v>2937</v>
      </c>
    </row>
    <row r="1373" spans="1:19" x14ac:dyDescent="0.25">
      <c r="A1373">
        <v>734</v>
      </c>
      <c r="B1373" t="s">
        <v>210</v>
      </c>
      <c r="C1373" t="s">
        <v>2400</v>
      </c>
      <c r="D1373" t="s">
        <v>2401</v>
      </c>
      <c r="E1373" t="s">
        <v>55</v>
      </c>
      <c r="F1373" t="s">
        <v>55</v>
      </c>
      <c r="G1373" t="s">
        <v>57</v>
      </c>
      <c r="H1373" t="s">
        <v>58</v>
      </c>
      <c r="I1373" s="2">
        <v>43796</v>
      </c>
      <c r="J1373" s="2">
        <v>45623</v>
      </c>
      <c r="K1373" s="2">
        <f>Tabulka_SIS_READER_HODNOCENI[[#This Row],[DOKDYAKRED]]-365</f>
        <v>45258</v>
      </c>
      <c r="L1373" s="3">
        <v>2023</v>
      </c>
      <c r="M1373" s="3" t="str">
        <f>Tabulka_SIS_READER_HODNOCENI[[#This Row],[DOKDYPODAT ROK]]&amp; " květen"</f>
        <v>2023 květen</v>
      </c>
      <c r="N1373" t="s">
        <v>60</v>
      </c>
      <c r="P1373" s="3" t="s">
        <v>2903</v>
      </c>
      <c r="R1373" s="2" t="s">
        <v>2937</v>
      </c>
    </row>
    <row r="1374" spans="1:19" x14ac:dyDescent="0.25">
      <c r="A1374">
        <v>1334</v>
      </c>
      <c r="B1374" t="s">
        <v>210</v>
      </c>
      <c r="C1374" t="s">
        <v>2403</v>
      </c>
      <c r="D1374" t="s">
        <v>2404</v>
      </c>
      <c r="E1374" t="s">
        <v>55</v>
      </c>
      <c r="F1374" t="s">
        <v>55</v>
      </c>
      <c r="G1374" t="s">
        <v>106</v>
      </c>
      <c r="H1374" t="s">
        <v>58</v>
      </c>
      <c r="I1374" s="2">
        <v>43796</v>
      </c>
      <c r="J1374" s="2">
        <v>45623</v>
      </c>
      <c r="K1374" s="2">
        <f>Tabulka_SIS_READER_HODNOCENI[[#This Row],[DOKDYAKRED]]-365</f>
        <v>45258</v>
      </c>
      <c r="L1374" s="3">
        <v>2023</v>
      </c>
      <c r="M1374" s="3" t="str">
        <f>Tabulka_SIS_READER_HODNOCENI[[#This Row],[DOKDYPODAT ROK]]&amp; " květen"</f>
        <v>2023 květen</v>
      </c>
      <c r="N1374" t="s">
        <v>60</v>
      </c>
      <c r="P1374" s="3" t="s">
        <v>2903</v>
      </c>
      <c r="R1374" s="2" t="s">
        <v>2937</v>
      </c>
      <c r="S1374">
        <v>734</v>
      </c>
    </row>
    <row r="1375" spans="1:19" x14ac:dyDescent="0.25">
      <c r="A1375">
        <v>1336</v>
      </c>
      <c r="B1375" t="s">
        <v>210</v>
      </c>
      <c r="C1375" t="s">
        <v>2403</v>
      </c>
      <c r="D1375" t="s">
        <v>2404</v>
      </c>
      <c r="E1375" t="s">
        <v>55</v>
      </c>
      <c r="F1375" t="s">
        <v>56</v>
      </c>
      <c r="G1375" t="s">
        <v>106</v>
      </c>
      <c r="H1375" t="s">
        <v>58</v>
      </c>
      <c r="I1375" s="2">
        <v>43796</v>
      </c>
      <c r="J1375" s="2">
        <v>45623</v>
      </c>
      <c r="K1375" s="2">
        <f>Tabulka_SIS_READER_HODNOCENI[[#This Row],[DOKDYAKRED]]-365</f>
        <v>45258</v>
      </c>
      <c r="L1375" s="3">
        <v>2023</v>
      </c>
      <c r="M1375" s="3" t="str">
        <f>Tabulka_SIS_READER_HODNOCENI[[#This Row],[DOKDYPODAT ROK]]&amp; " květen"</f>
        <v>2023 květen</v>
      </c>
      <c r="N1375" t="s">
        <v>60</v>
      </c>
      <c r="P1375" s="3" t="s">
        <v>2903</v>
      </c>
      <c r="R1375" s="2" t="s">
        <v>2937</v>
      </c>
      <c r="S1375">
        <v>734</v>
      </c>
    </row>
    <row r="1376" spans="1:19" x14ac:dyDescent="0.25">
      <c r="A1376">
        <v>1335</v>
      </c>
      <c r="B1376" t="s">
        <v>210</v>
      </c>
      <c r="C1376" t="s">
        <v>2400</v>
      </c>
      <c r="D1376" t="s">
        <v>2401</v>
      </c>
      <c r="E1376" t="s">
        <v>55</v>
      </c>
      <c r="F1376" t="s">
        <v>56</v>
      </c>
      <c r="G1376" t="s">
        <v>57</v>
      </c>
      <c r="H1376" t="s">
        <v>58</v>
      </c>
      <c r="I1376" s="2">
        <v>43796</v>
      </c>
      <c r="J1376" s="2">
        <v>45623</v>
      </c>
      <c r="K1376" s="2">
        <f>Tabulka_SIS_READER_HODNOCENI[[#This Row],[DOKDYAKRED]]-365</f>
        <v>45258</v>
      </c>
      <c r="L1376" s="3">
        <v>2023</v>
      </c>
      <c r="M1376" s="3" t="str">
        <f>Tabulka_SIS_READER_HODNOCENI[[#This Row],[DOKDYPODAT ROK]]&amp; " květen"</f>
        <v>2023 květen</v>
      </c>
      <c r="N1376" t="s">
        <v>60</v>
      </c>
      <c r="P1376" s="3" t="s">
        <v>2903</v>
      </c>
      <c r="R1376" s="2" t="s">
        <v>2937</v>
      </c>
      <c r="S1376">
        <v>734</v>
      </c>
    </row>
    <row r="1377" spans="1:19" x14ac:dyDescent="0.25">
      <c r="A1377">
        <v>3782</v>
      </c>
      <c r="B1377" t="s">
        <v>177</v>
      </c>
      <c r="C1377" t="s">
        <v>2405</v>
      </c>
      <c r="D1377" t="s">
        <v>2406</v>
      </c>
      <c r="E1377" t="s">
        <v>73</v>
      </c>
      <c r="F1377" t="s">
        <v>55</v>
      </c>
      <c r="G1377" t="s">
        <v>106</v>
      </c>
      <c r="H1377" t="s">
        <v>74</v>
      </c>
      <c r="I1377" s="2">
        <v>44251</v>
      </c>
      <c r="J1377" s="2">
        <v>45923</v>
      </c>
      <c r="K1377" s="2">
        <f>Tabulka_SIS_READER_HODNOCENI[[#This Row],[DOKDYAKRED]]-365</f>
        <v>45558</v>
      </c>
      <c r="L1377" s="3">
        <v>2024</v>
      </c>
      <c r="M1377" s="3" t="str">
        <f>Tabulka_SIS_READER_HODNOCENI[[#This Row],[DOKDYPODAT ROK]]&amp; " březen"</f>
        <v>2024 březen</v>
      </c>
      <c r="N1377" t="s">
        <v>60</v>
      </c>
      <c r="P1377" s="3" t="s">
        <v>2903</v>
      </c>
      <c r="R1377" s="2" t="s">
        <v>2937</v>
      </c>
      <c r="S1377">
        <v>3769</v>
      </c>
    </row>
    <row r="1378" spans="1:19" x14ac:dyDescent="0.25">
      <c r="A1378">
        <v>1604</v>
      </c>
      <c r="B1378" t="s">
        <v>151</v>
      </c>
      <c r="C1378" t="s">
        <v>2390</v>
      </c>
      <c r="D1378" t="s">
        <v>2391</v>
      </c>
      <c r="E1378" t="s">
        <v>55</v>
      </c>
      <c r="F1378" t="s">
        <v>55</v>
      </c>
      <c r="G1378" t="s">
        <v>57</v>
      </c>
      <c r="H1378" t="s">
        <v>58</v>
      </c>
      <c r="I1378" s="2">
        <v>44181</v>
      </c>
      <c r="J1378" s="2">
        <v>46007</v>
      </c>
      <c r="K1378" s="2">
        <f>Tabulka_SIS_READER_HODNOCENI[[#This Row],[DOKDYAKRED]]-365</f>
        <v>45642</v>
      </c>
      <c r="L1378" s="3">
        <v>2024</v>
      </c>
      <c r="M1378" s="3" t="str">
        <f>Tabulka_SIS_READER_HODNOCENI[[#This Row],[DOKDYPODAT ROK]]&amp; " květen"</f>
        <v>2024 květen</v>
      </c>
      <c r="N1378" t="s">
        <v>60</v>
      </c>
      <c r="P1378" s="3" t="s">
        <v>2903</v>
      </c>
      <c r="R1378" s="2" t="s">
        <v>2937</v>
      </c>
    </row>
    <row r="1379" spans="1:19" x14ac:dyDescent="0.25">
      <c r="A1379">
        <v>1747</v>
      </c>
      <c r="B1379" t="s">
        <v>70</v>
      </c>
      <c r="C1379" t="s">
        <v>2407</v>
      </c>
      <c r="D1379" t="s">
        <v>2408</v>
      </c>
      <c r="E1379" t="s">
        <v>55</v>
      </c>
      <c r="F1379" t="s">
        <v>55</v>
      </c>
      <c r="G1379" t="s">
        <v>57</v>
      </c>
      <c r="H1379" t="s">
        <v>58</v>
      </c>
      <c r="I1379" s="2">
        <v>44386</v>
      </c>
      <c r="J1379" s="2">
        <v>46212</v>
      </c>
      <c r="K1379" s="2">
        <f>Tabulka_SIS_READER_HODNOCENI[[#This Row],[DOKDYAKRED]]-365</f>
        <v>45847</v>
      </c>
      <c r="L1379" s="3">
        <v>2025</v>
      </c>
      <c r="M1379" s="3" t="str">
        <f>Tabulka_SIS_READER_HODNOCENI[[#This Row],[DOKDYPODAT ROK]]&amp; " květen"</f>
        <v>2025 květen</v>
      </c>
      <c r="N1379" t="s">
        <v>60</v>
      </c>
      <c r="P1379" s="3" t="s">
        <v>2903</v>
      </c>
      <c r="R1379" s="2" t="s">
        <v>2937</v>
      </c>
    </row>
    <row r="1380" spans="1:19" x14ac:dyDescent="0.25">
      <c r="A1380">
        <v>1749</v>
      </c>
      <c r="B1380" t="s">
        <v>70</v>
      </c>
      <c r="C1380" t="s">
        <v>2407</v>
      </c>
      <c r="D1380" t="s">
        <v>2408</v>
      </c>
      <c r="E1380" t="s">
        <v>55</v>
      </c>
      <c r="F1380" t="s">
        <v>56</v>
      </c>
      <c r="G1380" t="s">
        <v>57</v>
      </c>
      <c r="H1380" t="s">
        <v>58</v>
      </c>
      <c r="I1380" s="2">
        <v>44386</v>
      </c>
      <c r="J1380" s="2">
        <v>46212</v>
      </c>
      <c r="K1380" s="2">
        <f>Tabulka_SIS_READER_HODNOCENI[[#This Row],[DOKDYAKRED]]-365</f>
        <v>45847</v>
      </c>
      <c r="L1380" s="3">
        <v>2025</v>
      </c>
      <c r="M1380" s="3" t="str">
        <f>Tabulka_SIS_READER_HODNOCENI[[#This Row],[DOKDYPODAT ROK]]&amp; " květen"</f>
        <v>2025 květen</v>
      </c>
      <c r="N1380" t="s">
        <v>60</v>
      </c>
      <c r="P1380" s="3" t="s">
        <v>2903</v>
      </c>
      <c r="R1380" s="2" t="s">
        <v>2937</v>
      </c>
      <c r="S1380">
        <v>1747</v>
      </c>
    </row>
    <row r="1381" spans="1:19" x14ac:dyDescent="0.25">
      <c r="A1381">
        <v>1750</v>
      </c>
      <c r="B1381" t="s">
        <v>70</v>
      </c>
      <c r="C1381" t="s">
        <v>2410</v>
      </c>
      <c r="D1381" t="s">
        <v>2411</v>
      </c>
      <c r="E1381" t="s">
        <v>55</v>
      </c>
      <c r="F1381" t="s">
        <v>56</v>
      </c>
      <c r="G1381" t="s">
        <v>106</v>
      </c>
      <c r="H1381" t="s">
        <v>58</v>
      </c>
      <c r="I1381" s="2">
        <v>44386</v>
      </c>
      <c r="J1381" s="2">
        <v>46212</v>
      </c>
      <c r="K1381" s="2">
        <f>Tabulka_SIS_READER_HODNOCENI[[#This Row],[DOKDYAKRED]]-365</f>
        <v>45847</v>
      </c>
      <c r="L1381" s="3">
        <v>2025</v>
      </c>
      <c r="M1381" s="3" t="str">
        <f>Tabulka_SIS_READER_HODNOCENI[[#This Row],[DOKDYPODAT ROK]]&amp; " květen"</f>
        <v>2025 květen</v>
      </c>
      <c r="N1381" t="s">
        <v>60</v>
      </c>
      <c r="P1381" s="3" t="s">
        <v>2903</v>
      </c>
      <c r="R1381" s="2" t="s">
        <v>2937</v>
      </c>
      <c r="S1381">
        <v>1747</v>
      </c>
    </row>
    <row r="1382" spans="1:19" x14ac:dyDescent="0.25">
      <c r="A1382">
        <v>1748</v>
      </c>
      <c r="B1382" t="s">
        <v>70</v>
      </c>
      <c r="C1382" t="s">
        <v>2410</v>
      </c>
      <c r="D1382" t="s">
        <v>2411</v>
      </c>
      <c r="E1382" t="s">
        <v>55</v>
      </c>
      <c r="F1382" t="s">
        <v>55</v>
      </c>
      <c r="G1382" t="s">
        <v>106</v>
      </c>
      <c r="H1382" t="s">
        <v>58</v>
      </c>
      <c r="I1382" s="2">
        <v>44386</v>
      </c>
      <c r="J1382" s="2">
        <v>46212</v>
      </c>
      <c r="K1382" s="2">
        <f>Tabulka_SIS_READER_HODNOCENI[[#This Row],[DOKDYAKRED]]-365</f>
        <v>45847</v>
      </c>
      <c r="L1382" s="3">
        <v>2025</v>
      </c>
      <c r="M1382" s="3" t="str">
        <f>Tabulka_SIS_READER_HODNOCENI[[#This Row],[DOKDYPODAT ROK]]&amp; " květen"</f>
        <v>2025 květen</v>
      </c>
      <c r="N1382" t="s">
        <v>60</v>
      </c>
      <c r="P1382" s="3" t="s">
        <v>2903</v>
      </c>
      <c r="R1382" s="2" t="s">
        <v>2937</v>
      </c>
      <c r="S1382">
        <v>1747</v>
      </c>
    </row>
    <row r="1383" spans="1:19" x14ac:dyDescent="0.25">
      <c r="A1383">
        <v>3761</v>
      </c>
      <c r="B1383" t="s">
        <v>177</v>
      </c>
      <c r="C1383" t="s">
        <v>2412</v>
      </c>
      <c r="D1383" t="s">
        <v>2413</v>
      </c>
      <c r="E1383" t="s">
        <v>73</v>
      </c>
      <c r="F1383" t="s">
        <v>55</v>
      </c>
      <c r="G1383" t="s">
        <v>57</v>
      </c>
      <c r="H1383" t="s">
        <v>74</v>
      </c>
      <c r="I1383" s="2">
        <v>44251</v>
      </c>
      <c r="J1383" s="2">
        <v>47595</v>
      </c>
      <c r="K1383" s="2">
        <f>Tabulka_SIS_READER_HODNOCENI[[#This Row],[DOKDYAKRED]]-365</f>
        <v>47230</v>
      </c>
      <c r="L1383" s="3">
        <v>2029</v>
      </c>
      <c r="M1383" s="3" t="str">
        <f>Tabulka_SIS_READER_HODNOCENI[[#This Row],[DOKDYPODAT ROK]]&amp; " březen"</f>
        <v>2029 březen</v>
      </c>
      <c r="N1383" t="s">
        <v>60</v>
      </c>
      <c r="P1383" s="3" t="s">
        <v>2903</v>
      </c>
      <c r="R1383" s="2" t="s">
        <v>2937</v>
      </c>
    </row>
    <row r="1384" spans="1:19" x14ac:dyDescent="0.25">
      <c r="A1384">
        <v>3770</v>
      </c>
      <c r="B1384" t="s">
        <v>177</v>
      </c>
      <c r="C1384" t="s">
        <v>2414</v>
      </c>
      <c r="D1384" t="s">
        <v>2415</v>
      </c>
      <c r="E1384" t="s">
        <v>85</v>
      </c>
      <c r="F1384" t="s">
        <v>55</v>
      </c>
      <c r="G1384" t="s">
        <v>57</v>
      </c>
      <c r="H1384" t="s">
        <v>86</v>
      </c>
      <c r="I1384" s="2">
        <v>44251</v>
      </c>
      <c r="J1384" s="2">
        <v>45923</v>
      </c>
      <c r="K1384" s="2">
        <f>Tabulka_SIS_READER_HODNOCENI[[#This Row],[DOKDYAKRED]]-365</f>
        <v>45558</v>
      </c>
      <c r="L1384" s="3">
        <v>2024</v>
      </c>
      <c r="M1384" s="3" t="str">
        <f>Tabulka_SIS_READER_HODNOCENI[[#This Row],[DOKDYPODAT ROK]]&amp; " březen"</f>
        <v>2024 březen</v>
      </c>
      <c r="N1384" t="s">
        <v>60</v>
      </c>
      <c r="P1384" s="3" t="s">
        <v>2903</v>
      </c>
      <c r="R1384" s="2" t="s">
        <v>2937</v>
      </c>
    </row>
    <row r="1385" spans="1:19" x14ac:dyDescent="0.25">
      <c r="A1385">
        <v>3783</v>
      </c>
      <c r="B1385" t="s">
        <v>177</v>
      </c>
      <c r="C1385" t="s">
        <v>2417</v>
      </c>
      <c r="D1385" t="s">
        <v>2418</v>
      </c>
      <c r="E1385" t="s">
        <v>85</v>
      </c>
      <c r="F1385" t="s">
        <v>55</v>
      </c>
      <c r="G1385" t="s">
        <v>106</v>
      </c>
      <c r="H1385" t="s">
        <v>86</v>
      </c>
      <c r="I1385" s="2">
        <v>44251</v>
      </c>
      <c r="J1385" s="2">
        <v>45923</v>
      </c>
      <c r="K1385" s="2">
        <f>Tabulka_SIS_READER_HODNOCENI[[#This Row],[DOKDYAKRED]]-365</f>
        <v>45558</v>
      </c>
      <c r="L1385" s="3">
        <v>2024</v>
      </c>
      <c r="M1385" s="3" t="str">
        <f>Tabulka_SIS_READER_HODNOCENI[[#This Row],[DOKDYPODAT ROK]]&amp; " březen"</f>
        <v>2024 březen</v>
      </c>
      <c r="N1385" t="s">
        <v>60</v>
      </c>
      <c r="P1385" s="3" t="s">
        <v>2903</v>
      </c>
      <c r="R1385" s="2" t="s">
        <v>2937</v>
      </c>
      <c r="S1385">
        <v>3770</v>
      </c>
    </row>
    <row r="1386" spans="1:19" x14ac:dyDescent="0.25">
      <c r="A1386">
        <v>1815</v>
      </c>
      <c r="B1386" t="s">
        <v>70</v>
      </c>
      <c r="C1386" t="s">
        <v>2419</v>
      </c>
      <c r="D1386" t="s">
        <v>2420</v>
      </c>
      <c r="E1386" t="s">
        <v>55</v>
      </c>
      <c r="F1386" t="s">
        <v>55</v>
      </c>
      <c r="G1386" t="s">
        <v>57</v>
      </c>
      <c r="H1386" t="s">
        <v>58</v>
      </c>
      <c r="I1386" s="2">
        <v>44181</v>
      </c>
      <c r="J1386" s="2">
        <v>47833</v>
      </c>
      <c r="K1386" s="2">
        <f>Tabulka_SIS_READER_HODNOCENI[[#This Row],[DOKDYAKRED]]-365</f>
        <v>47468</v>
      </c>
      <c r="L1386" s="3">
        <v>2029</v>
      </c>
      <c r="M1386" s="3" t="str">
        <f>Tabulka_SIS_READER_HODNOCENI[[#This Row],[DOKDYPODAT ROK]]&amp; " květen"</f>
        <v>2029 květen</v>
      </c>
      <c r="N1386" t="s">
        <v>60</v>
      </c>
      <c r="P1386" s="3" t="s">
        <v>2903</v>
      </c>
      <c r="R1386" s="2" t="s">
        <v>2937</v>
      </c>
    </row>
    <row r="1387" spans="1:19" x14ac:dyDescent="0.25">
      <c r="A1387">
        <v>1817</v>
      </c>
      <c r="B1387" t="s">
        <v>70</v>
      </c>
      <c r="C1387" t="s">
        <v>2419</v>
      </c>
      <c r="D1387" t="s">
        <v>2420</v>
      </c>
      <c r="E1387" t="s">
        <v>55</v>
      </c>
      <c r="F1387" t="s">
        <v>56</v>
      </c>
      <c r="G1387" t="s">
        <v>57</v>
      </c>
      <c r="H1387" t="s">
        <v>58</v>
      </c>
      <c r="I1387" s="2">
        <v>44181</v>
      </c>
      <c r="J1387" s="2">
        <v>47833</v>
      </c>
      <c r="K1387" s="2">
        <f>Tabulka_SIS_READER_HODNOCENI[[#This Row],[DOKDYAKRED]]-365</f>
        <v>47468</v>
      </c>
      <c r="L1387" s="3">
        <v>2029</v>
      </c>
      <c r="M1387" s="3" t="str">
        <f>Tabulka_SIS_READER_HODNOCENI[[#This Row],[DOKDYPODAT ROK]]&amp; " květen"</f>
        <v>2029 květen</v>
      </c>
      <c r="N1387" t="s">
        <v>60</v>
      </c>
      <c r="P1387" s="3" t="s">
        <v>2903</v>
      </c>
      <c r="R1387" s="2" t="s">
        <v>2937</v>
      </c>
      <c r="S1387">
        <v>1815</v>
      </c>
    </row>
    <row r="1388" spans="1:19" x14ac:dyDescent="0.25">
      <c r="A1388">
        <v>1818</v>
      </c>
      <c r="B1388" t="s">
        <v>70</v>
      </c>
      <c r="C1388" t="s">
        <v>2422</v>
      </c>
      <c r="D1388" t="s">
        <v>2423</v>
      </c>
      <c r="E1388" t="s">
        <v>55</v>
      </c>
      <c r="F1388" t="s">
        <v>56</v>
      </c>
      <c r="G1388" t="s">
        <v>106</v>
      </c>
      <c r="H1388" t="s">
        <v>58</v>
      </c>
      <c r="I1388" s="2">
        <v>44181</v>
      </c>
      <c r="J1388" s="2">
        <v>47833</v>
      </c>
      <c r="K1388" s="2">
        <f>Tabulka_SIS_READER_HODNOCENI[[#This Row],[DOKDYAKRED]]-365</f>
        <v>47468</v>
      </c>
      <c r="L1388" s="3">
        <v>2029</v>
      </c>
      <c r="M1388" s="3" t="str">
        <f>Tabulka_SIS_READER_HODNOCENI[[#This Row],[DOKDYPODAT ROK]]&amp; " květen"</f>
        <v>2029 květen</v>
      </c>
      <c r="N1388" t="s">
        <v>60</v>
      </c>
      <c r="P1388" s="3" t="s">
        <v>2903</v>
      </c>
      <c r="R1388" s="2" t="s">
        <v>2937</v>
      </c>
      <c r="S1388">
        <v>1815</v>
      </c>
    </row>
    <row r="1389" spans="1:19" x14ac:dyDescent="0.25">
      <c r="A1389">
        <v>1816</v>
      </c>
      <c r="B1389" t="s">
        <v>70</v>
      </c>
      <c r="C1389" t="s">
        <v>2422</v>
      </c>
      <c r="D1389" t="s">
        <v>2423</v>
      </c>
      <c r="E1389" t="s">
        <v>55</v>
      </c>
      <c r="F1389" t="s">
        <v>55</v>
      </c>
      <c r="G1389" t="s">
        <v>106</v>
      </c>
      <c r="H1389" t="s">
        <v>58</v>
      </c>
      <c r="I1389" s="2">
        <v>44181</v>
      </c>
      <c r="J1389" s="2">
        <v>47833</v>
      </c>
      <c r="K1389" s="2">
        <f>Tabulka_SIS_READER_HODNOCENI[[#This Row],[DOKDYAKRED]]-365</f>
        <v>47468</v>
      </c>
      <c r="L1389" s="3">
        <v>2029</v>
      </c>
      <c r="M1389" s="3" t="str">
        <f>Tabulka_SIS_READER_HODNOCENI[[#This Row],[DOKDYPODAT ROK]]&amp; " květen"</f>
        <v>2029 květen</v>
      </c>
      <c r="N1389" t="s">
        <v>60</v>
      </c>
      <c r="P1389" s="3" t="s">
        <v>2903</v>
      </c>
      <c r="R1389" s="2" t="s">
        <v>2937</v>
      </c>
      <c r="S1389">
        <v>1815</v>
      </c>
    </row>
    <row r="1390" spans="1:19" x14ac:dyDescent="0.25">
      <c r="A1390">
        <v>1772</v>
      </c>
      <c r="B1390" t="s">
        <v>70</v>
      </c>
      <c r="C1390" t="s">
        <v>2388</v>
      </c>
      <c r="D1390" t="s">
        <v>2389</v>
      </c>
      <c r="E1390" t="s">
        <v>55</v>
      </c>
      <c r="F1390" t="s">
        <v>56</v>
      </c>
      <c r="G1390" t="s">
        <v>106</v>
      </c>
      <c r="H1390" t="s">
        <v>58</v>
      </c>
      <c r="I1390" s="2">
        <v>44118</v>
      </c>
      <c r="J1390" s="2">
        <v>47770</v>
      </c>
      <c r="K1390" s="2">
        <f>Tabulka_SIS_READER_HODNOCENI[[#This Row],[DOKDYAKRED]]-365</f>
        <v>47405</v>
      </c>
      <c r="L1390" s="3">
        <v>2029</v>
      </c>
      <c r="M1390" s="3" t="str">
        <f>Tabulka_SIS_READER_HODNOCENI[[#This Row],[DOKDYPODAT ROK]]&amp; " květen"</f>
        <v>2029 květen</v>
      </c>
      <c r="N1390" t="s">
        <v>60</v>
      </c>
      <c r="P1390" s="3" t="s">
        <v>2903</v>
      </c>
      <c r="R1390" s="2" t="s">
        <v>2937</v>
      </c>
      <c r="S1390">
        <v>1758</v>
      </c>
    </row>
    <row r="1391" spans="1:19" x14ac:dyDescent="0.25">
      <c r="A1391">
        <v>1789</v>
      </c>
      <c r="B1391" t="s">
        <v>70</v>
      </c>
      <c r="C1391" t="s">
        <v>2424</v>
      </c>
      <c r="D1391" t="s">
        <v>2425</v>
      </c>
      <c r="E1391" t="s">
        <v>55</v>
      </c>
      <c r="F1391" t="s">
        <v>55</v>
      </c>
      <c r="G1391" t="s">
        <v>57</v>
      </c>
      <c r="H1391" t="s">
        <v>58</v>
      </c>
      <c r="I1391" s="2">
        <v>44251</v>
      </c>
      <c r="J1391" s="2">
        <v>47903</v>
      </c>
      <c r="K1391" s="2">
        <f>Tabulka_SIS_READER_HODNOCENI[[#This Row],[DOKDYAKRED]]-365</f>
        <v>47538</v>
      </c>
      <c r="L1391" s="3">
        <v>2030</v>
      </c>
      <c r="M1391" s="3" t="str">
        <f>Tabulka_SIS_READER_HODNOCENI[[#This Row],[DOKDYPODAT ROK]]&amp; " květen"</f>
        <v>2030 květen</v>
      </c>
      <c r="N1391" t="s">
        <v>60</v>
      </c>
      <c r="P1391" s="3" t="s">
        <v>2903</v>
      </c>
      <c r="R1391" s="2" t="s">
        <v>2937</v>
      </c>
    </row>
    <row r="1392" spans="1:19" x14ac:dyDescent="0.25">
      <c r="A1392">
        <v>3681</v>
      </c>
      <c r="B1392" t="s">
        <v>70</v>
      </c>
      <c r="C1392" t="s">
        <v>2428</v>
      </c>
      <c r="D1392" t="s">
        <v>2429</v>
      </c>
      <c r="E1392" t="s">
        <v>55</v>
      </c>
      <c r="F1392" t="s">
        <v>55</v>
      </c>
      <c r="G1392" t="s">
        <v>878</v>
      </c>
      <c r="H1392" t="s">
        <v>58</v>
      </c>
      <c r="I1392" s="2">
        <v>44251</v>
      </c>
      <c r="J1392" s="2">
        <v>47903</v>
      </c>
      <c r="K1392" s="2">
        <f>Tabulka_SIS_READER_HODNOCENI[[#This Row],[DOKDYAKRED]]-365</f>
        <v>47538</v>
      </c>
      <c r="L1392" s="3">
        <v>2030</v>
      </c>
      <c r="M1392" s="3" t="str">
        <f>Tabulka_SIS_READER_HODNOCENI[[#This Row],[DOKDYPODAT ROK]]&amp; " květen"</f>
        <v>2030 květen</v>
      </c>
      <c r="N1392" t="s">
        <v>60</v>
      </c>
      <c r="P1392" s="3" t="s">
        <v>2903</v>
      </c>
      <c r="R1392" s="2" t="s">
        <v>2937</v>
      </c>
      <c r="S1392">
        <v>1789</v>
      </c>
    </row>
    <row r="1393" spans="1:19" x14ac:dyDescent="0.25">
      <c r="A1393">
        <v>3682</v>
      </c>
      <c r="B1393" t="s">
        <v>70</v>
      </c>
      <c r="C1393" t="s">
        <v>2428</v>
      </c>
      <c r="D1393" t="s">
        <v>2429</v>
      </c>
      <c r="E1393" t="s">
        <v>55</v>
      </c>
      <c r="F1393" t="s">
        <v>56</v>
      </c>
      <c r="G1393" t="s">
        <v>878</v>
      </c>
      <c r="H1393" t="s">
        <v>58</v>
      </c>
      <c r="I1393" s="2">
        <v>44251</v>
      </c>
      <c r="J1393" s="2">
        <v>47903</v>
      </c>
      <c r="K1393" s="2">
        <f>Tabulka_SIS_READER_HODNOCENI[[#This Row],[DOKDYAKRED]]-365</f>
        <v>47538</v>
      </c>
      <c r="L1393" s="3">
        <v>2030</v>
      </c>
      <c r="M1393" s="3" t="str">
        <f>Tabulka_SIS_READER_HODNOCENI[[#This Row],[DOKDYPODAT ROK]]&amp; " květen"</f>
        <v>2030 květen</v>
      </c>
      <c r="N1393" t="s">
        <v>60</v>
      </c>
      <c r="P1393" s="3" t="s">
        <v>2903</v>
      </c>
      <c r="R1393" s="2" t="s">
        <v>2937</v>
      </c>
      <c r="S1393">
        <v>1789</v>
      </c>
    </row>
    <row r="1394" spans="1:19" x14ac:dyDescent="0.25">
      <c r="A1394">
        <v>1791</v>
      </c>
      <c r="B1394" t="s">
        <v>70</v>
      </c>
      <c r="C1394" t="s">
        <v>2424</v>
      </c>
      <c r="D1394" t="s">
        <v>2425</v>
      </c>
      <c r="E1394" t="s">
        <v>55</v>
      </c>
      <c r="F1394" t="s">
        <v>56</v>
      </c>
      <c r="G1394" t="s">
        <v>57</v>
      </c>
      <c r="H1394" t="s">
        <v>58</v>
      </c>
      <c r="I1394" s="2">
        <v>44251</v>
      </c>
      <c r="J1394" s="2">
        <v>47903</v>
      </c>
      <c r="K1394" s="2">
        <f>Tabulka_SIS_READER_HODNOCENI[[#This Row],[DOKDYAKRED]]-365</f>
        <v>47538</v>
      </c>
      <c r="L1394" s="3">
        <v>2030</v>
      </c>
      <c r="M1394" s="3" t="str">
        <f>Tabulka_SIS_READER_HODNOCENI[[#This Row],[DOKDYPODAT ROK]]&amp; " květen"</f>
        <v>2030 květen</v>
      </c>
      <c r="N1394" t="s">
        <v>60</v>
      </c>
      <c r="P1394" s="3" t="s">
        <v>2903</v>
      </c>
      <c r="R1394" s="2" t="s">
        <v>2937</v>
      </c>
      <c r="S1394">
        <v>1789</v>
      </c>
    </row>
    <row r="1395" spans="1:19" x14ac:dyDescent="0.25">
      <c r="A1395">
        <v>3768</v>
      </c>
      <c r="B1395" t="s">
        <v>177</v>
      </c>
      <c r="C1395" t="s">
        <v>2430</v>
      </c>
      <c r="D1395" t="s">
        <v>2431</v>
      </c>
      <c r="E1395" t="s">
        <v>85</v>
      </c>
      <c r="F1395" t="s">
        <v>55</v>
      </c>
      <c r="G1395" t="s">
        <v>57</v>
      </c>
      <c r="H1395" t="s">
        <v>86</v>
      </c>
      <c r="I1395" s="2">
        <v>44251</v>
      </c>
      <c r="J1395" s="2">
        <v>47749</v>
      </c>
      <c r="K1395" s="2">
        <f>Tabulka_SIS_READER_HODNOCENI[[#This Row],[DOKDYAKRED]]-365</f>
        <v>47384</v>
      </c>
      <c r="L1395" s="3">
        <v>2029</v>
      </c>
      <c r="M1395" s="3" t="str">
        <f>Tabulka_SIS_READER_HODNOCENI[[#This Row],[DOKDYPODAT ROK]]&amp; " březen"</f>
        <v>2029 březen</v>
      </c>
      <c r="N1395" t="s">
        <v>60</v>
      </c>
      <c r="P1395" s="3" t="s">
        <v>2903</v>
      </c>
      <c r="R1395" s="2" t="s">
        <v>2937</v>
      </c>
    </row>
    <row r="1396" spans="1:19" x14ac:dyDescent="0.25">
      <c r="A1396">
        <v>3659</v>
      </c>
      <c r="B1396" t="s">
        <v>592</v>
      </c>
      <c r="C1396" t="s">
        <v>2432</v>
      </c>
      <c r="D1396" t="s">
        <v>2433</v>
      </c>
      <c r="E1396" t="s">
        <v>55</v>
      </c>
      <c r="F1396" t="s">
        <v>56</v>
      </c>
      <c r="G1396" t="s">
        <v>106</v>
      </c>
      <c r="H1396" t="s">
        <v>58</v>
      </c>
      <c r="I1396" s="2">
        <v>43978</v>
      </c>
      <c r="J1396" s="2">
        <v>47630</v>
      </c>
      <c r="K1396" s="2">
        <f>Tabulka_SIS_READER_HODNOCENI[[#This Row],[DOKDYAKRED]]-365</f>
        <v>47265</v>
      </c>
      <c r="L1396" s="3">
        <v>2029</v>
      </c>
      <c r="M1396" s="3" t="str">
        <f>Tabulka_SIS_READER_HODNOCENI[[#This Row],[DOKDYPODAT ROK]]&amp; " květen"</f>
        <v>2029 květen</v>
      </c>
      <c r="N1396" t="s">
        <v>60</v>
      </c>
      <c r="P1396" s="3" t="s">
        <v>2903</v>
      </c>
      <c r="R1396" s="2" t="s">
        <v>2937</v>
      </c>
      <c r="S1396">
        <v>1545</v>
      </c>
    </row>
    <row r="1397" spans="1:19" x14ac:dyDescent="0.25">
      <c r="A1397">
        <v>3662</v>
      </c>
      <c r="B1397" t="s">
        <v>592</v>
      </c>
      <c r="C1397" t="s">
        <v>2434</v>
      </c>
      <c r="D1397" t="s">
        <v>2435</v>
      </c>
      <c r="E1397" t="s">
        <v>55</v>
      </c>
      <c r="F1397" t="s">
        <v>55</v>
      </c>
      <c r="G1397" t="s">
        <v>106</v>
      </c>
      <c r="H1397" t="s">
        <v>58</v>
      </c>
      <c r="I1397" s="2">
        <v>43978</v>
      </c>
      <c r="J1397" s="2">
        <v>47630</v>
      </c>
      <c r="K1397" s="2">
        <f>Tabulka_SIS_READER_HODNOCENI[[#This Row],[DOKDYAKRED]]-365</f>
        <v>47265</v>
      </c>
      <c r="L1397" s="3">
        <v>2029</v>
      </c>
      <c r="M1397" s="3" t="str">
        <f>Tabulka_SIS_READER_HODNOCENI[[#This Row],[DOKDYPODAT ROK]]&amp; " květen"</f>
        <v>2029 květen</v>
      </c>
      <c r="N1397" t="s">
        <v>60</v>
      </c>
      <c r="P1397" s="3" t="s">
        <v>2903</v>
      </c>
      <c r="R1397" s="2" t="s">
        <v>2937</v>
      </c>
      <c r="S1397">
        <v>1546</v>
      </c>
    </row>
    <row r="1398" spans="1:19" x14ac:dyDescent="0.25">
      <c r="A1398">
        <v>3663</v>
      </c>
      <c r="B1398" t="s">
        <v>592</v>
      </c>
      <c r="C1398" t="s">
        <v>2434</v>
      </c>
      <c r="D1398" t="s">
        <v>2435</v>
      </c>
      <c r="E1398" t="s">
        <v>55</v>
      </c>
      <c r="F1398" t="s">
        <v>56</v>
      </c>
      <c r="G1398" t="s">
        <v>106</v>
      </c>
      <c r="H1398" t="s">
        <v>58</v>
      </c>
      <c r="I1398" s="2">
        <v>43978</v>
      </c>
      <c r="J1398" s="2">
        <v>47630</v>
      </c>
      <c r="K1398" s="2">
        <f>Tabulka_SIS_READER_HODNOCENI[[#This Row],[DOKDYAKRED]]-365</f>
        <v>47265</v>
      </c>
      <c r="L1398" s="3">
        <v>2029</v>
      </c>
      <c r="M1398" s="3" t="str">
        <f>Tabulka_SIS_READER_HODNOCENI[[#This Row],[DOKDYPODAT ROK]]&amp; " květen"</f>
        <v>2029 květen</v>
      </c>
      <c r="N1398" t="s">
        <v>60</v>
      </c>
      <c r="P1398" s="3" t="s">
        <v>2903</v>
      </c>
      <c r="R1398" s="2" t="s">
        <v>2937</v>
      </c>
      <c r="S1398">
        <v>1546</v>
      </c>
    </row>
    <row r="1399" spans="1:19" x14ac:dyDescent="0.25">
      <c r="A1399">
        <v>1841</v>
      </c>
      <c r="B1399" t="s">
        <v>151</v>
      </c>
      <c r="C1399" t="s">
        <v>2436</v>
      </c>
      <c r="D1399" t="s">
        <v>2437</v>
      </c>
      <c r="E1399" t="s">
        <v>55</v>
      </c>
      <c r="F1399" t="s">
        <v>56</v>
      </c>
      <c r="G1399" t="s">
        <v>106</v>
      </c>
      <c r="H1399" t="s">
        <v>58</v>
      </c>
      <c r="I1399" s="2">
        <v>44118</v>
      </c>
      <c r="J1399" s="2">
        <v>45944</v>
      </c>
      <c r="K1399" s="2">
        <f>Tabulka_SIS_READER_HODNOCENI[[#This Row],[DOKDYAKRED]]-365</f>
        <v>45579</v>
      </c>
      <c r="L1399" s="3">
        <v>2024</v>
      </c>
      <c r="M1399" s="3" t="str">
        <f>Tabulka_SIS_READER_HODNOCENI[[#This Row],[DOKDYPODAT ROK]]&amp; " květen"</f>
        <v>2024 květen</v>
      </c>
      <c r="N1399" t="s">
        <v>60</v>
      </c>
      <c r="P1399" s="3" t="s">
        <v>2903</v>
      </c>
      <c r="R1399" s="2" t="s">
        <v>2937</v>
      </c>
      <c r="S1399">
        <v>1608</v>
      </c>
    </row>
    <row r="1400" spans="1:19" x14ac:dyDescent="0.25">
      <c r="A1400">
        <v>1773</v>
      </c>
      <c r="B1400" t="s">
        <v>70</v>
      </c>
      <c r="C1400" t="s">
        <v>2438</v>
      </c>
      <c r="D1400" t="s">
        <v>2439</v>
      </c>
      <c r="E1400" t="s">
        <v>55</v>
      </c>
      <c r="F1400" t="s">
        <v>55</v>
      </c>
      <c r="G1400" t="s">
        <v>57</v>
      </c>
      <c r="H1400" t="s">
        <v>58</v>
      </c>
      <c r="I1400" s="2">
        <v>44223</v>
      </c>
      <c r="J1400" s="2">
        <v>45657</v>
      </c>
      <c r="K1400" s="2">
        <f>Tabulka_SIS_READER_HODNOCENI[[#This Row],[DOKDYAKRED]]-365</f>
        <v>45292</v>
      </c>
      <c r="L1400" s="3">
        <v>2024</v>
      </c>
      <c r="M1400" s="3" t="str">
        <f>Tabulka_SIS_READER_HODNOCENI[[#This Row],[DOKDYPODAT ROK]]&amp; " květen"</f>
        <v>2024 květen</v>
      </c>
      <c r="N1400" t="s">
        <v>60</v>
      </c>
      <c r="P1400" s="3" t="s">
        <v>2903</v>
      </c>
      <c r="R1400" s="2" t="s">
        <v>2937</v>
      </c>
    </row>
    <row r="1401" spans="1:19" x14ac:dyDescent="0.25">
      <c r="A1401">
        <v>1838</v>
      </c>
      <c r="B1401" t="s">
        <v>151</v>
      </c>
      <c r="C1401" t="s">
        <v>2441</v>
      </c>
      <c r="D1401" t="s">
        <v>2442</v>
      </c>
      <c r="E1401" t="s">
        <v>55</v>
      </c>
      <c r="F1401" t="s">
        <v>55</v>
      </c>
      <c r="G1401" t="s">
        <v>106</v>
      </c>
      <c r="H1401" t="s">
        <v>58</v>
      </c>
      <c r="I1401" s="2">
        <v>44118</v>
      </c>
      <c r="J1401" s="2">
        <v>45944</v>
      </c>
      <c r="K1401" s="2">
        <f>Tabulka_SIS_READER_HODNOCENI[[#This Row],[DOKDYAKRED]]-365</f>
        <v>45579</v>
      </c>
      <c r="L1401" s="3">
        <v>2024</v>
      </c>
      <c r="M1401" s="3" t="str">
        <f>Tabulka_SIS_READER_HODNOCENI[[#This Row],[DOKDYPODAT ROK]]&amp; " květen"</f>
        <v>2024 květen</v>
      </c>
      <c r="N1401" t="s">
        <v>60</v>
      </c>
      <c r="P1401" s="3" t="s">
        <v>2903</v>
      </c>
      <c r="R1401" s="2" t="s">
        <v>2937</v>
      </c>
      <c r="S1401">
        <v>1624</v>
      </c>
    </row>
    <row r="1402" spans="1:19" x14ac:dyDescent="0.25">
      <c r="A1402">
        <v>1467</v>
      </c>
      <c r="B1402" t="s">
        <v>121</v>
      </c>
      <c r="C1402" t="s">
        <v>2443</v>
      </c>
      <c r="D1402" t="s">
        <v>684</v>
      </c>
      <c r="E1402" t="s">
        <v>73</v>
      </c>
      <c r="F1402" t="s">
        <v>55</v>
      </c>
      <c r="G1402" t="s">
        <v>106</v>
      </c>
      <c r="H1402" t="s">
        <v>74</v>
      </c>
      <c r="I1402" s="2">
        <v>44097</v>
      </c>
      <c r="J1402" s="2">
        <v>47749</v>
      </c>
      <c r="K1402" s="2">
        <f>Tabulka_SIS_READER_HODNOCENI[[#This Row],[DOKDYAKRED]]-365</f>
        <v>47384</v>
      </c>
      <c r="L1402" s="3">
        <v>2029</v>
      </c>
      <c r="M1402" s="3" t="str">
        <f>Tabulka_SIS_READER_HODNOCENI[[#This Row],[DOKDYPODAT ROK]]&amp; " březen"</f>
        <v>2029 březen</v>
      </c>
      <c r="N1402" t="s">
        <v>60</v>
      </c>
      <c r="P1402" s="3" t="s">
        <v>2903</v>
      </c>
      <c r="R1402" s="2" t="s">
        <v>2937</v>
      </c>
      <c r="S1402">
        <v>1466</v>
      </c>
    </row>
    <row r="1403" spans="1:19" x14ac:dyDescent="0.25">
      <c r="A1403">
        <v>3708</v>
      </c>
      <c r="B1403" t="s">
        <v>145</v>
      </c>
      <c r="C1403" t="s">
        <v>2445</v>
      </c>
      <c r="D1403" t="s">
        <v>2446</v>
      </c>
      <c r="E1403" t="s">
        <v>55</v>
      </c>
      <c r="F1403" t="s">
        <v>55</v>
      </c>
      <c r="G1403" t="s">
        <v>57</v>
      </c>
      <c r="H1403" t="s">
        <v>58</v>
      </c>
      <c r="I1403" s="2">
        <v>43432</v>
      </c>
      <c r="J1403" s="2">
        <v>47085</v>
      </c>
      <c r="K1403" s="2">
        <f>Tabulka_SIS_READER_HODNOCENI[[#This Row],[DOKDYAKRED]]-365</f>
        <v>46720</v>
      </c>
      <c r="L1403" s="3">
        <v>2027</v>
      </c>
      <c r="M1403" s="3" t="str">
        <f>Tabulka_SIS_READER_HODNOCENI[[#This Row],[DOKDYPODAT ROK]]&amp; " květen"</f>
        <v>2027 květen</v>
      </c>
      <c r="N1403" t="s">
        <v>60</v>
      </c>
      <c r="P1403" s="3" t="s">
        <v>2903</v>
      </c>
      <c r="R1403" s="2" t="s">
        <v>2937</v>
      </c>
    </row>
    <row r="1404" spans="1:19" x14ac:dyDescent="0.25">
      <c r="A1404">
        <v>3653</v>
      </c>
      <c r="B1404" t="s">
        <v>592</v>
      </c>
      <c r="C1404" t="s">
        <v>2283</v>
      </c>
      <c r="D1404" t="s">
        <v>2284</v>
      </c>
      <c r="E1404" t="s">
        <v>55</v>
      </c>
      <c r="F1404" t="s">
        <v>56</v>
      </c>
      <c r="G1404" t="s">
        <v>57</v>
      </c>
      <c r="H1404" t="s">
        <v>58</v>
      </c>
      <c r="I1404" s="2">
        <v>43978</v>
      </c>
      <c r="J1404" s="2">
        <v>47630</v>
      </c>
      <c r="K1404" s="2">
        <f>Tabulka_SIS_READER_HODNOCENI[[#This Row],[DOKDYAKRED]]-365</f>
        <v>47265</v>
      </c>
      <c r="L1404" s="3">
        <v>2029</v>
      </c>
      <c r="M1404" s="3" t="str">
        <f>Tabulka_SIS_READER_HODNOCENI[[#This Row],[DOKDYPODAT ROK]]&amp; " květen"</f>
        <v>2029 květen</v>
      </c>
      <c r="N1404" t="s">
        <v>60</v>
      </c>
      <c r="P1404" s="3" t="s">
        <v>2903</v>
      </c>
      <c r="R1404" s="2" t="s">
        <v>2937</v>
      </c>
      <c r="S1404">
        <v>1544</v>
      </c>
    </row>
    <row r="1405" spans="1:19" x14ac:dyDescent="0.25">
      <c r="A1405">
        <v>1849</v>
      </c>
      <c r="B1405" t="s">
        <v>151</v>
      </c>
      <c r="C1405" t="s">
        <v>2279</v>
      </c>
      <c r="D1405" t="s">
        <v>608</v>
      </c>
      <c r="E1405" t="s">
        <v>55</v>
      </c>
      <c r="F1405" t="s">
        <v>55</v>
      </c>
      <c r="G1405" t="s">
        <v>106</v>
      </c>
      <c r="H1405" t="s">
        <v>58</v>
      </c>
      <c r="I1405" s="2">
        <v>44118</v>
      </c>
      <c r="J1405" s="2">
        <v>45944</v>
      </c>
      <c r="K1405" s="2">
        <f>Tabulka_SIS_READER_HODNOCENI[[#This Row],[DOKDYAKRED]]-365</f>
        <v>45579</v>
      </c>
      <c r="L1405" s="3">
        <v>2024</v>
      </c>
      <c r="M1405" s="3" t="str">
        <f>Tabulka_SIS_READER_HODNOCENI[[#This Row],[DOKDYPODAT ROK]]&amp; " květen"</f>
        <v>2024 květen</v>
      </c>
      <c r="N1405" t="s">
        <v>60</v>
      </c>
      <c r="P1405" s="3" t="s">
        <v>2903</v>
      </c>
      <c r="R1405" s="2" t="s">
        <v>2937</v>
      </c>
      <c r="S1405">
        <v>1603</v>
      </c>
    </row>
    <row r="1406" spans="1:19" x14ac:dyDescent="0.25">
      <c r="A1406">
        <v>1855</v>
      </c>
      <c r="B1406" t="s">
        <v>151</v>
      </c>
      <c r="C1406" t="s">
        <v>2448</v>
      </c>
      <c r="D1406" t="s">
        <v>1824</v>
      </c>
      <c r="E1406" t="s">
        <v>55</v>
      </c>
      <c r="F1406" t="s">
        <v>55</v>
      </c>
      <c r="G1406" t="s">
        <v>106</v>
      </c>
      <c r="H1406" t="s">
        <v>58</v>
      </c>
      <c r="I1406" s="2">
        <v>44118</v>
      </c>
      <c r="J1406" s="2">
        <v>45944</v>
      </c>
      <c r="K1406" s="2">
        <f>Tabulka_SIS_READER_HODNOCENI[[#This Row],[DOKDYAKRED]]-365</f>
        <v>45579</v>
      </c>
      <c r="L1406" s="3">
        <v>2024</v>
      </c>
      <c r="M1406" s="3" t="str">
        <f>Tabulka_SIS_READER_HODNOCENI[[#This Row],[DOKDYPODAT ROK]]&amp; " květen"</f>
        <v>2024 květen</v>
      </c>
      <c r="N1406" t="s">
        <v>60</v>
      </c>
      <c r="P1406" s="3" t="s">
        <v>2903</v>
      </c>
      <c r="R1406" s="2" t="s">
        <v>2937</v>
      </c>
      <c r="S1406">
        <v>1619</v>
      </c>
    </row>
    <row r="1407" spans="1:19" x14ac:dyDescent="0.25">
      <c r="A1407">
        <v>1807</v>
      </c>
      <c r="B1407" t="s">
        <v>70</v>
      </c>
      <c r="C1407" t="s">
        <v>2449</v>
      </c>
      <c r="D1407" t="s">
        <v>2450</v>
      </c>
      <c r="E1407" t="s">
        <v>55</v>
      </c>
      <c r="F1407" t="s">
        <v>55</v>
      </c>
      <c r="G1407" t="s">
        <v>57</v>
      </c>
      <c r="H1407" t="s">
        <v>58</v>
      </c>
      <c r="I1407" s="2">
        <v>44075</v>
      </c>
      <c r="J1407" s="2">
        <v>45901</v>
      </c>
      <c r="K1407" s="2">
        <f>Tabulka_SIS_READER_HODNOCENI[[#This Row],[DOKDYAKRED]]-365</f>
        <v>45536</v>
      </c>
      <c r="L1407" s="3">
        <v>2024</v>
      </c>
      <c r="M1407" s="3" t="str">
        <f>Tabulka_SIS_READER_HODNOCENI[[#This Row],[DOKDYPODAT ROK]]&amp; " květen"</f>
        <v>2024 květen</v>
      </c>
      <c r="N1407" t="s">
        <v>60</v>
      </c>
      <c r="P1407" s="3" t="s">
        <v>2903</v>
      </c>
      <c r="R1407" s="2" t="s">
        <v>2937</v>
      </c>
    </row>
    <row r="1408" spans="1:19" x14ac:dyDescent="0.25">
      <c r="A1408">
        <v>1775</v>
      </c>
      <c r="B1408" t="s">
        <v>70</v>
      </c>
      <c r="C1408" t="s">
        <v>2438</v>
      </c>
      <c r="D1408" t="s">
        <v>2439</v>
      </c>
      <c r="E1408" t="s">
        <v>55</v>
      </c>
      <c r="F1408" t="s">
        <v>56</v>
      </c>
      <c r="G1408" t="s">
        <v>57</v>
      </c>
      <c r="H1408" t="s">
        <v>58</v>
      </c>
      <c r="I1408" s="2">
        <v>44223</v>
      </c>
      <c r="J1408" s="2">
        <v>45657</v>
      </c>
      <c r="K1408" s="2">
        <f>Tabulka_SIS_READER_HODNOCENI[[#This Row],[DOKDYAKRED]]-365</f>
        <v>45292</v>
      </c>
      <c r="L1408" s="3">
        <v>2024</v>
      </c>
      <c r="M1408" s="3" t="str">
        <f>Tabulka_SIS_READER_HODNOCENI[[#This Row],[DOKDYPODAT ROK]]&amp; " květen"</f>
        <v>2024 květen</v>
      </c>
      <c r="N1408" t="s">
        <v>60</v>
      </c>
      <c r="P1408" s="3" t="s">
        <v>2903</v>
      </c>
      <c r="R1408" s="2" t="s">
        <v>2937</v>
      </c>
      <c r="S1408">
        <v>1773</v>
      </c>
    </row>
    <row r="1409" spans="1:19" x14ac:dyDescent="0.25">
      <c r="A1409">
        <v>1809</v>
      </c>
      <c r="B1409" t="s">
        <v>70</v>
      </c>
      <c r="C1409" t="s">
        <v>2449</v>
      </c>
      <c r="D1409" t="s">
        <v>2450</v>
      </c>
      <c r="E1409" t="s">
        <v>55</v>
      </c>
      <c r="F1409" t="s">
        <v>56</v>
      </c>
      <c r="G1409" t="s">
        <v>57</v>
      </c>
      <c r="H1409" t="s">
        <v>58</v>
      </c>
      <c r="I1409" s="2">
        <v>44075</v>
      </c>
      <c r="J1409" s="2">
        <v>45901</v>
      </c>
      <c r="K1409" s="2">
        <f>Tabulka_SIS_READER_HODNOCENI[[#This Row],[DOKDYAKRED]]-365</f>
        <v>45536</v>
      </c>
      <c r="L1409" s="3">
        <v>2024</v>
      </c>
      <c r="M1409" s="3" t="str">
        <f>Tabulka_SIS_READER_HODNOCENI[[#This Row],[DOKDYPODAT ROK]]&amp; " květen"</f>
        <v>2024 květen</v>
      </c>
      <c r="N1409" t="s">
        <v>60</v>
      </c>
      <c r="P1409" s="3" t="s">
        <v>2903</v>
      </c>
      <c r="R1409" s="2" t="s">
        <v>2937</v>
      </c>
      <c r="S1409">
        <v>1807</v>
      </c>
    </row>
    <row r="1410" spans="1:19" x14ac:dyDescent="0.25">
      <c r="A1410">
        <v>1810</v>
      </c>
      <c r="B1410" t="s">
        <v>70</v>
      </c>
      <c r="C1410" t="s">
        <v>2453</v>
      </c>
      <c r="D1410" t="s">
        <v>2454</v>
      </c>
      <c r="E1410" t="s">
        <v>55</v>
      </c>
      <c r="F1410" t="s">
        <v>56</v>
      </c>
      <c r="G1410" t="s">
        <v>106</v>
      </c>
      <c r="H1410" t="s">
        <v>58</v>
      </c>
      <c r="I1410" s="2">
        <v>44075</v>
      </c>
      <c r="J1410" s="2">
        <v>45901</v>
      </c>
      <c r="K1410" s="2">
        <f>Tabulka_SIS_READER_HODNOCENI[[#This Row],[DOKDYAKRED]]-365</f>
        <v>45536</v>
      </c>
      <c r="L1410" s="3">
        <v>2024</v>
      </c>
      <c r="M1410" s="3" t="str">
        <f>Tabulka_SIS_READER_HODNOCENI[[#This Row],[DOKDYPODAT ROK]]&amp; " květen"</f>
        <v>2024 květen</v>
      </c>
      <c r="N1410" t="s">
        <v>60</v>
      </c>
      <c r="P1410" s="3" t="s">
        <v>2903</v>
      </c>
      <c r="R1410" s="2" t="s">
        <v>2937</v>
      </c>
      <c r="S1410">
        <v>1807</v>
      </c>
    </row>
    <row r="1411" spans="1:19" x14ac:dyDescent="0.25">
      <c r="A1411">
        <v>1808</v>
      </c>
      <c r="B1411" t="s">
        <v>70</v>
      </c>
      <c r="C1411" t="s">
        <v>2453</v>
      </c>
      <c r="D1411" t="s">
        <v>2454</v>
      </c>
      <c r="E1411" t="s">
        <v>55</v>
      </c>
      <c r="F1411" t="s">
        <v>55</v>
      </c>
      <c r="G1411" t="s">
        <v>106</v>
      </c>
      <c r="H1411" t="s">
        <v>58</v>
      </c>
      <c r="I1411" s="2">
        <v>44075</v>
      </c>
      <c r="J1411" s="2">
        <v>45901</v>
      </c>
      <c r="K1411" s="2">
        <f>Tabulka_SIS_READER_HODNOCENI[[#This Row],[DOKDYAKRED]]-365</f>
        <v>45536</v>
      </c>
      <c r="L1411" s="3">
        <v>2024</v>
      </c>
      <c r="M1411" s="3" t="str">
        <f>Tabulka_SIS_READER_HODNOCENI[[#This Row],[DOKDYPODAT ROK]]&amp; " květen"</f>
        <v>2024 květen</v>
      </c>
      <c r="N1411" t="s">
        <v>60</v>
      </c>
      <c r="P1411" s="3" t="s">
        <v>2903</v>
      </c>
      <c r="R1411" s="2" t="s">
        <v>2937</v>
      </c>
      <c r="S1411">
        <v>1807</v>
      </c>
    </row>
    <row r="1412" spans="1:19" x14ac:dyDescent="0.25">
      <c r="A1412">
        <v>3667</v>
      </c>
      <c r="B1412" t="s">
        <v>70</v>
      </c>
      <c r="C1412" t="s">
        <v>2455</v>
      </c>
      <c r="D1412" t="s">
        <v>260</v>
      </c>
      <c r="E1412" t="s">
        <v>73</v>
      </c>
      <c r="F1412" t="s">
        <v>55</v>
      </c>
      <c r="G1412" t="s">
        <v>57</v>
      </c>
      <c r="H1412" t="s">
        <v>74</v>
      </c>
      <c r="I1412" s="2">
        <v>44075</v>
      </c>
      <c r="J1412" s="2">
        <v>47727</v>
      </c>
      <c r="K1412" s="2">
        <f>Tabulka_SIS_READER_HODNOCENI[[#This Row],[DOKDYAKRED]]-365</f>
        <v>47362</v>
      </c>
      <c r="L1412" s="3">
        <v>2029</v>
      </c>
      <c r="M1412" s="3" t="str">
        <f>Tabulka_SIS_READER_HODNOCENI[[#This Row],[DOKDYPODAT ROK]]&amp; " březen"</f>
        <v>2029 březen</v>
      </c>
      <c r="N1412" t="s">
        <v>60</v>
      </c>
      <c r="P1412" s="3" t="s">
        <v>2903</v>
      </c>
      <c r="R1412" s="2" t="s">
        <v>2937</v>
      </c>
    </row>
    <row r="1413" spans="1:19" x14ac:dyDescent="0.25">
      <c r="A1413">
        <v>3709</v>
      </c>
      <c r="B1413" t="s">
        <v>145</v>
      </c>
      <c r="C1413" t="s">
        <v>2445</v>
      </c>
      <c r="D1413" t="s">
        <v>2446</v>
      </c>
      <c r="E1413" t="s">
        <v>55</v>
      </c>
      <c r="F1413" t="s">
        <v>56</v>
      </c>
      <c r="G1413" t="s">
        <v>57</v>
      </c>
      <c r="H1413" t="s">
        <v>58</v>
      </c>
      <c r="I1413" s="2">
        <v>43432</v>
      </c>
      <c r="J1413" s="2">
        <v>47085</v>
      </c>
      <c r="K1413" s="2">
        <f>Tabulka_SIS_READER_HODNOCENI[[#This Row],[DOKDYAKRED]]-365</f>
        <v>46720</v>
      </c>
      <c r="L1413" s="3">
        <v>2027</v>
      </c>
      <c r="M1413" s="3" t="str">
        <f>Tabulka_SIS_READER_HODNOCENI[[#This Row],[DOKDYPODAT ROK]]&amp; " květen"</f>
        <v>2027 květen</v>
      </c>
      <c r="N1413" t="s">
        <v>60</v>
      </c>
      <c r="P1413" s="3" t="s">
        <v>2903</v>
      </c>
      <c r="R1413" s="2" t="s">
        <v>2937</v>
      </c>
      <c r="S1413">
        <v>3708</v>
      </c>
    </row>
    <row r="1414" spans="1:19" x14ac:dyDescent="0.25">
      <c r="A1414">
        <v>1756</v>
      </c>
      <c r="B1414" t="s">
        <v>70</v>
      </c>
      <c r="C1414" t="s">
        <v>2457</v>
      </c>
      <c r="D1414" t="s">
        <v>2458</v>
      </c>
      <c r="E1414" t="s">
        <v>55</v>
      </c>
      <c r="F1414" t="s">
        <v>56</v>
      </c>
      <c r="G1414" t="s">
        <v>106</v>
      </c>
      <c r="H1414" t="s">
        <v>58</v>
      </c>
      <c r="I1414" s="2">
        <v>44097</v>
      </c>
      <c r="J1414" s="2">
        <v>47749</v>
      </c>
      <c r="K1414" s="2">
        <f>Tabulka_SIS_READER_HODNOCENI[[#This Row],[DOKDYAKRED]]-365</f>
        <v>47384</v>
      </c>
      <c r="L1414" s="3">
        <v>2029</v>
      </c>
      <c r="M1414" s="3" t="str">
        <f>Tabulka_SIS_READER_HODNOCENI[[#This Row],[DOKDYPODAT ROK]]&amp; " květen"</f>
        <v>2029 květen</v>
      </c>
      <c r="N1414" t="s">
        <v>60</v>
      </c>
      <c r="P1414" s="3" t="s">
        <v>2903</v>
      </c>
      <c r="R1414" s="2" t="s">
        <v>2937</v>
      </c>
      <c r="S1414">
        <v>1754</v>
      </c>
    </row>
    <row r="1415" spans="1:19" x14ac:dyDescent="0.25">
      <c r="A1415">
        <v>3851</v>
      </c>
      <c r="B1415" t="s">
        <v>121</v>
      </c>
      <c r="C1415" t="s">
        <v>2459</v>
      </c>
      <c r="D1415" t="s">
        <v>2460</v>
      </c>
      <c r="E1415" t="s">
        <v>85</v>
      </c>
      <c r="F1415" t="s">
        <v>55</v>
      </c>
      <c r="G1415" t="s">
        <v>106</v>
      </c>
      <c r="H1415" t="s">
        <v>86</v>
      </c>
      <c r="I1415" s="2">
        <v>43257</v>
      </c>
      <c r="J1415" s="2">
        <v>46910</v>
      </c>
      <c r="K1415" s="2">
        <f>Tabulka_SIS_READER_HODNOCENI[[#This Row],[DOKDYAKRED]]-365</f>
        <v>46545</v>
      </c>
      <c r="L1415" s="3">
        <v>2027</v>
      </c>
      <c r="M1415" s="3" t="str">
        <f>Tabulka_SIS_READER_HODNOCENI[[#This Row],[DOKDYPODAT ROK]]&amp; " březen"</f>
        <v>2027 březen</v>
      </c>
      <c r="N1415" t="s">
        <v>60</v>
      </c>
      <c r="P1415" s="3" t="s">
        <v>2903</v>
      </c>
      <c r="R1415" s="2" t="s">
        <v>2937</v>
      </c>
    </row>
    <row r="1416" spans="1:19" x14ac:dyDescent="0.25">
      <c r="A1416">
        <v>3827</v>
      </c>
      <c r="B1416" t="s">
        <v>155</v>
      </c>
      <c r="C1416" t="s">
        <v>2462</v>
      </c>
      <c r="D1416" t="s">
        <v>1639</v>
      </c>
      <c r="E1416" t="s">
        <v>73</v>
      </c>
      <c r="F1416" t="s">
        <v>55</v>
      </c>
      <c r="G1416" t="s">
        <v>57</v>
      </c>
      <c r="H1416" t="s">
        <v>74</v>
      </c>
      <c r="I1416" s="2">
        <v>43635</v>
      </c>
      <c r="J1416" s="2">
        <v>47288</v>
      </c>
      <c r="K1416" s="2">
        <f>Tabulka_SIS_READER_HODNOCENI[[#This Row],[DOKDYAKRED]]-365</f>
        <v>46923</v>
      </c>
      <c r="L1416" s="3">
        <v>2028</v>
      </c>
      <c r="M1416" s="3" t="str">
        <f>Tabulka_SIS_READER_HODNOCENI[[#This Row],[DOKDYPODAT ROK]]&amp; " březen"</f>
        <v>2028 březen</v>
      </c>
      <c r="N1416" t="s">
        <v>60</v>
      </c>
      <c r="P1416" s="3" t="s">
        <v>2903</v>
      </c>
      <c r="R1416" s="2" t="s">
        <v>2937</v>
      </c>
    </row>
    <row r="1417" spans="1:19" x14ac:dyDescent="0.25">
      <c r="A1417">
        <v>3695</v>
      </c>
      <c r="B1417" t="s">
        <v>177</v>
      </c>
      <c r="C1417" t="s">
        <v>2466</v>
      </c>
      <c r="D1417" t="s">
        <v>2467</v>
      </c>
      <c r="E1417" t="s">
        <v>55</v>
      </c>
      <c r="F1417" t="s">
        <v>55</v>
      </c>
      <c r="G1417" t="s">
        <v>57</v>
      </c>
      <c r="H1417" t="s">
        <v>58</v>
      </c>
      <c r="I1417" s="2">
        <v>44519</v>
      </c>
      <c r="J1417" s="2">
        <v>48171</v>
      </c>
      <c r="K1417" s="2">
        <f>Tabulka_SIS_READER_HODNOCENI[[#This Row],[DOKDYAKRED]]-365</f>
        <v>47806</v>
      </c>
      <c r="L1417" s="3">
        <v>2030</v>
      </c>
      <c r="M1417" s="3" t="str">
        <f>Tabulka_SIS_READER_HODNOCENI[[#This Row],[DOKDYPODAT ROK]]&amp; " květen"</f>
        <v>2030 květen</v>
      </c>
      <c r="N1417" t="s">
        <v>60</v>
      </c>
      <c r="P1417" s="3" t="s">
        <v>2903</v>
      </c>
      <c r="R1417" s="2" t="s">
        <v>2937</v>
      </c>
    </row>
    <row r="1418" spans="1:19" x14ac:dyDescent="0.25">
      <c r="A1418">
        <v>3696</v>
      </c>
      <c r="B1418" t="s">
        <v>177</v>
      </c>
      <c r="C1418" t="s">
        <v>2466</v>
      </c>
      <c r="D1418" t="s">
        <v>2467</v>
      </c>
      <c r="E1418" t="s">
        <v>55</v>
      </c>
      <c r="F1418" t="s">
        <v>56</v>
      </c>
      <c r="G1418" t="s">
        <v>57</v>
      </c>
      <c r="H1418" t="s">
        <v>58</v>
      </c>
      <c r="I1418" s="2">
        <v>44519</v>
      </c>
      <c r="J1418" s="2">
        <v>48171</v>
      </c>
      <c r="K1418" s="2">
        <f>Tabulka_SIS_READER_HODNOCENI[[#This Row],[DOKDYAKRED]]-365</f>
        <v>47806</v>
      </c>
      <c r="L1418" s="3">
        <v>2030</v>
      </c>
      <c r="M1418" s="3" t="str">
        <f>Tabulka_SIS_READER_HODNOCENI[[#This Row],[DOKDYPODAT ROK]]&amp; " květen"</f>
        <v>2030 květen</v>
      </c>
      <c r="N1418" t="s">
        <v>60</v>
      </c>
      <c r="P1418" s="3" t="s">
        <v>2903</v>
      </c>
      <c r="R1418" s="2" t="s">
        <v>2937</v>
      </c>
      <c r="S1418">
        <v>3695</v>
      </c>
    </row>
    <row r="1419" spans="1:19" x14ac:dyDescent="0.25">
      <c r="A1419">
        <v>3825</v>
      </c>
      <c r="B1419" t="s">
        <v>155</v>
      </c>
      <c r="C1419" t="s">
        <v>2470</v>
      </c>
      <c r="D1419" t="s">
        <v>1639</v>
      </c>
      <c r="E1419" t="s">
        <v>85</v>
      </c>
      <c r="F1419" t="s">
        <v>55</v>
      </c>
      <c r="G1419" t="s">
        <v>57</v>
      </c>
      <c r="H1419" t="s">
        <v>86</v>
      </c>
      <c r="I1419" s="2">
        <v>43635</v>
      </c>
      <c r="J1419" s="2">
        <v>47288</v>
      </c>
      <c r="K1419" s="2">
        <f>Tabulka_SIS_READER_HODNOCENI[[#This Row],[DOKDYAKRED]]-365</f>
        <v>46923</v>
      </c>
      <c r="L1419" s="3">
        <v>2028</v>
      </c>
      <c r="M1419" s="3" t="str">
        <f>Tabulka_SIS_READER_HODNOCENI[[#This Row],[DOKDYPODAT ROK]]&amp; " březen"</f>
        <v>2028 březen</v>
      </c>
      <c r="N1419" t="s">
        <v>60</v>
      </c>
      <c r="P1419" s="3" t="s">
        <v>2903</v>
      </c>
      <c r="R1419" s="2" t="s">
        <v>2937</v>
      </c>
    </row>
    <row r="1420" spans="1:19" x14ac:dyDescent="0.25">
      <c r="A1420">
        <v>1774</v>
      </c>
      <c r="B1420" t="s">
        <v>70</v>
      </c>
      <c r="C1420" t="s">
        <v>2473</v>
      </c>
      <c r="D1420" t="s">
        <v>1794</v>
      </c>
      <c r="E1420" t="s">
        <v>55</v>
      </c>
      <c r="F1420" t="s">
        <v>55</v>
      </c>
      <c r="G1420" t="s">
        <v>106</v>
      </c>
      <c r="H1420" t="s">
        <v>58</v>
      </c>
      <c r="I1420" s="2">
        <v>44223</v>
      </c>
      <c r="J1420" s="2">
        <v>45657</v>
      </c>
      <c r="K1420" s="2">
        <f>Tabulka_SIS_READER_HODNOCENI[[#This Row],[DOKDYAKRED]]-365</f>
        <v>45292</v>
      </c>
      <c r="L1420" s="3">
        <v>2024</v>
      </c>
      <c r="M1420" s="3" t="str">
        <f>Tabulka_SIS_READER_HODNOCENI[[#This Row],[DOKDYPODAT ROK]]&amp; " květen"</f>
        <v>2024 květen</v>
      </c>
      <c r="N1420" t="s">
        <v>60</v>
      </c>
      <c r="P1420" s="3" t="s">
        <v>2903</v>
      </c>
      <c r="R1420" s="2" t="s">
        <v>2937</v>
      </c>
      <c r="S1420">
        <v>1773</v>
      </c>
    </row>
    <row r="1421" spans="1:19" x14ac:dyDescent="0.25">
      <c r="A1421">
        <v>1757</v>
      </c>
      <c r="B1421" t="s">
        <v>70</v>
      </c>
      <c r="C1421" t="s">
        <v>2457</v>
      </c>
      <c r="D1421" t="s">
        <v>2458</v>
      </c>
      <c r="E1421" t="s">
        <v>55</v>
      </c>
      <c r="F1421" t="s">
        <v>55</v>
      </c>
      <c r="G1421" t="s">
        <v>106</v>
      </c>
      <c r="H1421" t="s">
        <v>58</v>
      </c>
      <c r="I1421" s="2">
        <v>44097</v>
      </c>
      <c r="J1421" s="2">
        <v>47749</v>
      </c>
      <c r="K1421" s="2">
        <f>Tabulka_SIS_READER_HODNOCENI[[#This Row],[DOKDYAKRED]]-365</f>
        <v>47384</v>
      </c>
      <c r="L1421" s="3">
        <v>2029</v>
      </c>
      <c r="M1421" s="3" t="str">
        <f>Tabulka_SIS_READER_HODNOCENI[[#This Row],[DOKDYPODAT ROK]]&amp; " květen"</f>
        <v>2029 květen</v>
      </c>
      <c r="N1421" t="s">
        <v>60</v>
      </c>
      <c r="P1421" s="3" t="s">
        <v>2903</v>
      </c>
      <c r="R1421" s="2" t="s">
        <v>2937</v>
      </c>
      <c r="S1421">
        <v>1754</v>
      </c>
    </row>
    <row r="1422" spans="1:19" x14ac:dyDescent="0.25">
      <c r="A1422">
        <v>3853</v>
      </c>
      <c r="B1422" t="s">
        <v>63</v>
      </c>
      <c r="C1422" t="s">
        <v>2474</v>
      </c>
      <c r="D1422" t="s">
        <v>212</v>
      </c>
      <c r="E1422" t="s">
        <v>213</v>
      </c>
      <c r="F1422" t="s">
        <v>55</v>
      </c>
      <c r="G1422" t="s">
        <v>106</v>
      </c>
      <c r="H1422" t="s">
        <v>214</v>
      </c>
      <c r="I1422" s="2">
        <v>43887</v>
      </c>
      <c r="J1422" s="2">
        <v>47540</v>
      </c>
      <c r="K1422" s="2">
        <f>Tabulka_SIS_READER_HODNOCENI[[#This Row],[DOKDYAKRED]]-365</f>
        <v>47175</v>
      </c>
      <c r="L1422" s="3">
        <v>2029</v>
      </c>
      <c r="M1422" s="3" t="str">
        <f>Tabulka_SIS_READER_HODNOCENI[[#This Row],[DOKDYPODAT ROK]]&amp; " březen"</f>
        <v>2029 březen</v>
      </c>
      <c r="N1422" t="s">
        <v>60</v>
      </c>
      <c r="P1422" s="3" t="s">
        <v>2903</v>
      </c>
      <c r="R1422" s="2" t="s">
        <v>2937</v>
      </c>
      <c r="S1422">
        <v>3852</v>
      </c>
    </row>
    <row r="1423" spans="1:19" x14ac:dyDescent="0.25">
      <c r="A1423">
        <v>1776</v>
      </c>
      <c r="B1423" t="s">
        <v>70</v>
      </c>
      <c r="C1423" t="s">
        <v>2473</v>
      </c>
      <c r="D1423" t="s">
        <v>1794</v>
      </c>
      <c r="E1423" t="s">
        <v>55</v>
      </c>
      <c r="F1423" t="s">
        <v>56</v>
      </c>
      <c r="G1423" t="s">
        <v>106</v>
      </c>
      <c r="H1423" t="s">
        <v>58</v>
      </c>
      <c r="I1423" s="2">
        <v>44223</v>
      </c>
      <c r="J1423" s="2">
        <v>45657</v>
      </c>
      <c r="K1423" s="2">
        <f>Tabulka_SIS_READER_HODNOCENI[[#This Row],[DOKDYAKRED]]-365</f>
        <v>45292</v>
      </c>
      <c r="L1423" s="3">
        <v>2024</v>
      </c>
      <c r="M1423" s="3" t="str">
        <f>Tabulka_SIS_READER_HODNOCENI[[#This Row],[DOKDYPODAT ROK]]&amp; " květen"</f>
        <v>2024 květen</v>
      </c>
      <c r="N1423" t="s">
        <v>60</v>
      </c>
      <c r="P1423" s="3" t="s">
        <v>2903</v>
      </c>
      <c r="R1423" s="2" t="s">
        <v>2937</v>
      </c>
      <c r="S1423">
        <v>1773</v>
      </c>
    </row>
    <row r="1424" spans="1:19" x14ac:dyDescent="0.25">
      <c r="A1424">
        <v>3643</v>
      </c>
      <c r="B1424" t="s">
        <v>177</v>
      </c>
      <c r="C1424" t="s">
        <v>2477</v>
      </c>
      <c r="D1424" t="s">
        <v>2478</v>
      </c>
      <c r="E1424" t="s">
        <v>85</v>
      </c>
      <c r="F1424" t="s">
        <v>55</v>
      </c>
      <c r="G1424" t="s">
        <v>57</v>
      </c>
      <c r="H1424" t="s">
        <v>86</v>
      </c>
      <c r="I1424" s="2">
        <v>43943</v>
      </c>
      <c r="J1424" s="2">
        <v>45769</v>
      </c>
      <c r="K1424" s="2">
        <f>Tabulka_SIS_READER_HODNOCENI[[#This Row],[DOKDYAKRED]]-365</f>
        <v>45404</v>
      </c>
      <c r="L1424" s="3">
        <v>2024</v>
      </c>
      <c r="M1424" s="3" t="str">
        <f>Tabulka_SIS_READER_HODNOCENI[[#This Row],[DOKDYPODAT ROK]]&amp; " březen"</f>
        <v>2024 březen</v>
      </c>
      <c r="N1424" t="s">
        <v>60</v>
      </c>
      <c r="P1424" s="3" t="s">
        <v>2903</v>
      </c>
      <c r="R1424" s="2" t="s">
        <v>2937</v>
      </c>
    </row>
    <row r="1425" spans="1:19" x14ac:dyDescent="0.25">
      <c r="A1425">
        <v>3710</v>
      </c>
      <c r="B1425" t="s">
        <v>145</v>
      </c>
      <c r="C1425" t="s">
        <v>2480</v>
      </c>
      <c r="D1425" t="s">
        <v>2481</v>
      </c>
      <c r="E1425" t="s">
        <v>55</v>
      </c>
      <c r="F1425" t="s">
        <v>55</v>
      </c>
      <c r="G1425" t="s">
        <v>106</v>
      </c>
      <c r="H1425" t="s">
        <v>58</v>
      </c>
      <c r="I1425" s="2">
        <v>43432</v>
      </c>
      <c r="J1425" s="2">
        <v>47085</v>
      </c>
      <c r="K1425" s="2">
        <f>Tabulka_SIS_READER_HODNOCENI[[#This Row],[DOKDYAKRED]]-365</f>
        <v>46720</v>
      </c>
      <c r="L1425" s="3">
        <v>2027</v>
      </c>
      <c r="M1425" s="3" t="str">
        <f>Tabulka_SIS_READER_HODNOCENI[[#This Row],[DOKDYPODAT ROK]]&amp; " květen"</f>
        <v>2027 květen</v>
      </c>
      <c r="N1425" t="s">
        <v>60</v>
      </c>
      <c r="P1425" s="3" t="s">
        <v>2903</v>
      </c>
      <c r="R1425" s="2" t="s">
        <v>2937</v>
      </c>
      <c r="S1425">
        <v>3708</v>
      </c>
    </row>
    <row r="1426" spans="1:19" x14ac:dyDescent="0.25">
      <c r="A1426">
        <v>3711</v>
      </c>
      <c r="B1426" t="s">
        <v>145</v>
      </c>
      <c r="C1426" t="s">
        <v>2480</v>
      </c>
      <c r="D1426" t="s">
        <v>2481</v>
      </c>
      <c r="E1426" t="s">
        <v>55</v>
      </c>
      <c r="F1426" t="s">
        <v>56</v>
      </c>
      <c r="G1426" t="s">
        <v>106</v>
      </c>
      <c r="H1426" t="s">
        <v>58</v>
      </c>
      <c r="I1426" s="2">
        <v>43432</v>
      </c>
      <c r="J1426" s="2">
        <v>47085</v>
      </c>
      <c r="K1426" s="2">
        <f>Tabulka_SIS_READER_HODNOCENI[[#This Row],[DOKDYAKRED]]-365</f>
        <v>46720</v>
      </c>
      <c r="L1426" s="3">
        <v>2027</v>
      </c>
      <c r="M1426" s="3" t="str">
        <f>Tabulka_SIS_READER_HODNOCENI[[#This Row],[DOKDYPODAT ROK]]&amp; " květen"</f>
        <v>2027 květen</v>
      </c>
      <c r="N1426" t="s">
        <v>60</v>
      </c>
      <c r="P1426" s="3" t="s">
        <v>2903</v>
      </c>
      <c r="R1426" s="2" t="s">
        <v>2937</v>
      </c>
      <c r="S1426">
        <v>3708</v>
      </c>
    </row>
    <row r="1427" spans="1:19" x14ac:dyDescent="0.25">
      <c r="A1427">
        <v>3728</v>
      </c>
      <c r="B1427" t="s">
        <v>145</v>
      </c>
      <c r="C1427" t="s">
        <v>1349</v>
      </c>
      <c r="D1427" t="s">
        <v>1350</v>
      </c>
      <c r="E1427" t="s">
        <v>55</v>
      </c>
      <c r="F1427" t="s">
        <v>55</v>
      </c>
      <c r="G1427" t="s">
        <v>57</v>
      </c>
      <c r="H1427" t="s">
        <v>58</v>
      </c>
      <c r="I1427" s="2">
        <v>43432</v>
      </c>
      <c r="J1427" s="2">
        <v>47085</v>
      </c>
      <c r="K1427" s="2">
        <f>Tabulka_SIS_READER_HODNOCENI[[#This Row],[DOKDYAKRED]]-365</f>
        <v>46720</v>
      </c>
      <c r="L1427" s="3">
        <v>2027</v>
      </c>
      <c r="M1427" s="3" t="str">
        <f>Tabulka_SIS_READER_HODNOCENI[[#This Row],[DOKDYPODAT ROK]]&amp; " květen"</f>
        <v>2027 květen</v>
      </c>
      <c r="N1427" t="s">
        <v>60</v>
      </c>
      <c r="P1427" s="3" t="s">
        <v>2903</v>
      </c>
      <c r="R1427" s="2" t="s">
        <v>2937</v>
      </c>
    </row>
    <row r="1428" spans="1:19" x14ac:dyDescent="0.25">
      <c r="A1428">
        <v>3849</v>
      </c>
      <c r="B1428" t="s">
        <v>121</v>
      </c>
      <c r="C1428" t="s">
        <v>2482</v>
      </c>
      <c r="D1428" t="s">
        <v>681</v>
      </c>
      <c r="E1428" t="s">
        <v>85</v>
      </c>
      <c r="F1428" t="s">
        <v>55</v>
      </c>
      <c r="G1428" t="s">
        <v>57</v>
      </c>
      <c r="H1428" t="s">
        <v>86</v>
      </c>
      <c r="I1428" s="2">
        <v>44097</v>
      </c>
      <c r="J1428" s="2">
        <v>47749</v>
      </c>
      <c r="K1428" s="2">
        <f>Tabulka_SIS_READER_HODNOCENI[[#This Row],[DOKDYAKRED]]-365</f>
        <v>47384</v>
      </c>
      <c r="L1428" s="3">
        <v>2029</v>
      </c>
      <c r="M1428" s="3" t="str">
        <f>Tabulka_SIS_READER_HODNOCENI[[#This Row],[DOKDYPODAT ROK]]&amp; " březen"</f>
        <v>2029 březen</v>
      </c>
      <c r="N1428" t="s">
        <v>60</v>
      </c>
      <c r="P1428" s="3" t="s">
        <v>2903</v>
      </c>
      <c r="R1428" s="2" t="s">
        <v>2937</v>
      </c>
    </row>
    <row r="1429" spans="1:19" x14ac:dyDescent="0.25">
      <c r="A1429">
        <v>3828</v>
      </c>
      <c r="B1429" t="s">
        <v>155</v>
      </c>
      <c r="C1429" t="s">
        <v>2484</v>
      </c>
      <c r="D1429" t="s">
        <v>2485</v>
      </c>
      <c r="E1429" t="s">
        <v>73</v>
      </c>
      <c r="F1429" t="s">
        <v>55</v>
      </c>
      <c r="G1429" t="s">
        <v>106</v>
      </c>
      <c r="H1429" t="s">
        <v>74</v>
      </c>
      <c r="I1429" s="2">
        <v>43635</v>
      </c>
      <c r="J1429" s="2">
        <v>47288</v>
      </c>
      <c r="K1429" s="2">
        <f>Tabulka_SIS_READER_HODNOCENI[[#This Row],[DOKDYAKRED]]-365</f>
        <v>46923</v>
      </c>
      <c r="L1429" s="3">
        <v>2028</v>
      </c>
      <c r="M1429" s="3" t="str">
        <f>Tabulka_SIS_READER_HODNOCENI[[#This Row],[DOKDYPODAT ROK]]&amp; " březen"</f>
        <v>2028 březen</v>
      </c>
      <c r="N1429" t="s">
        <v>60</v>
      </c>
      <c r="P1429" s="3" t="s">
        <v>2903</v>
      </c>
      <c r="R1429" s="2" t="s">
        <v>2937</v>
      </c>
      <c r="S1429">
        <v>3827</v>
      </c>
    </row>
    <row r="1430" spans="1:19" x14ac:dyDescent="0.25">
      <c r="A1430">
        <v>3852</v>
      </c>
      <c r="B1430" t="s">
        <v>63</v>
      </c>
      <c r="C1430" t="s">
        <v>2486</v>
      </c>
      <c r="D1430" t="s">
        <v>231</v>
      </c>
      <c r="E1430" t="s">
        <v>213</v>
      </c>
      <c r="F1430" t="s">
        <v>55</v>
      </c>
      <c r="G1430" t="s">
        <v>57</v>
      </c>
      <c r="H1430" t="s">
        <v>214</v>
      </c>
      <c r="I1430" s="2">
        <v>43887</v>
      </c>
      <c r="J1430" s="2">
        <v>47540</v>
      </c>
      <c r="K1430" s="2">
        <f>Tabulka_SIS_READER_HODNOCENI[[#This Row],[DOKDYAKRED]]-365</f>
        <v>47175</v>
      </c>
      <c r="L1430" s="3">
        <v>2029</v>
      </c>
      <c r="M1430" s="3" t="str">
        <f>Tabulka_SIS_READER_HODNOCENI[[#This Row],[DOKDYPODAT ROK]]&amp; " březen"</f>
        <v>2029 březen</v>
      </c>
      <c r="N1430" t="s">
        <v>60</v>
      </c>
      <c r="P1430" s="3" t="s">
        <v>2903</v>
      </c>
      <c r="R1430" s="2" t="s">
        <v>2937</v>
      </c>
    </row>
    <row r="1431" spans="1:19" x14ac:dyDescent="0.25">
      <c r="A1431">
        <v>1760</v>
      </c>
      <c r="B1431" t="s">
        <v>177</v>
      </c>
      <c r="C1431" t="s">
        <v>2487</v>
      </c>
      <c r="D1431" t="s">
        <v>1759</v>
      </c>
      <c r="E1431" t="s">
        <v>55</v>
      </c>
      <c r="F1431" t="s">
        <v>56</v>
      </c>
      <c r="G1431" t="s">
        <v>57</v>
      </c>
      <c r="H1431" t="s">
        <v>58</v>
      </c>
      <c r="I1431" s="2">
        <v>44006</v>
      </c>
      <c r="J1431" s="2">
        <v>45832</v>
      </c>
      <c r="K1431" s="2">
        <f>Tabulka_SIS_READER_HODNOCENI[[#This Row],[DOKDYAKRED]]-365</f>
        <v>45467</v>
      </c>
      <c r="L1431" s="3">
        <v>2024</v>
      </c>
      <c r="M1431" s="3" t="str">
        <f>Tabulka_SIS_READER_HODNOCENI[[#This Row],[DOKDYPODAT ROK]]&amp; " květen"</f>
        <v>2024 květen</v>
      </c>
      <c r="N1431" t="s">
        <v>60</v>
      </c>
      <c r="P1431" s="3" t="s">
        <v>2903</v>
      </c>
      <c r="R1431" s="2" t="s">
        <v>2937</v>
      </c>
      <c r="S1431">
        <v>1659</v>
      </c>
    </row>
    <row r="1432" spans="1:19" x14ac:dyDescent="0.25">
      <c r="A1432">
        <v>1574</v>
      </c>
      <c r="B1432" t="s">
        <v>63</v>
      </c>
      <c r="C1432" t="s">
        <v>2488</v>
      </c>
      <c r="D1432" t="s">
        <v>1361</v>
      </c>
      <c r="E1432" t="s">
        <v>55</v>
      </c>
      <c r="F1432" t="s">
        <v>55</v>
      </c>
      <c r="G1432" t="s">
        <v>57</v>
      </c>
      <c r="H1432" t="s">
        <v>58</v>
      </c>
      <c r="I1432" s="2">
        <v>44075</v>
      </c>
      <c r="J1432" s="2">
        <v>47727</v>
      </c>
      <c r="K1432" s="2">
        <f>Tabulka_SIS_READER_HODNOCENI[[#This Row],[DOKDYAKRED]]-365</f>
        <v>47362</v>
      </c>
      <c r="L1432" s="3">
        <v>2029</v>
      </c>
      <c r="M1432" s="3" t="str">
        <f>Tabulka_SIS_READER_HODNOCENI[[#This Row],[DOKDYPODAT ROK]]&amp; " květen"</f>
        <v>2029 květen</v>
      </c>
      <c r="N1432" t="s">
        <v>60</v>
      </c>
      <c r="P1432" s="3" t="s">
        <v>2903</v>
      </c>
      <c r="R1432" s="2" t="s">
        <v>2937</v>
      </c>
    </row>
    <row r="1433" spans="1:19" x14ac:dyDescent="0.25">
      <c r="A1433">
        <v>3642</v>
      </c>
      <c r="B1433" t="s">
        <v>177</v>
      </c>
      <c r="C1433" t="s">
        <v>2490</v>
      </c>
      <c r="D1433" t="s">
        <v>2491</v>
      </c>
      <c r="E1433" t="s">
        <v>73</v>
      </c>
      <c r="F1433" t="s">
        <v>55</v>
      </c>
      <c r="G1433" t="s">
        <v>57</v>
      </c>
      <c r="H1433" t="s">
        <v>74</v>
      </c>
      <c r="I1433" s="2">
        <v>43943</v>
      </c>
      <c r="J1433" s="2">
        <v>47595</v>
      </c>
      <c r="K1433" s="2">
        <f>Tabulka_SIS_READER_HODNOCENI[[#This Row],[DOKDYAKRED]]-365</f>
        <v>47230</v>
      </c>
      <c r="L1433" s="3">
        <v>2029</v>
      </c>
      <c r="M1433" s="3" t="str">
        <f>Tabulka_SIS_READER_HODNOCENI[[#This Row],[DOKDYPODAT ROK]]&amp; " březen"</f>
        <v>2029 březen</v>
      </c>
      <c r="N1433" t="s">
        <v>60</v>
      </c>
      <c r="P1433" s="3" t="s">
        <v>2903</v>
      </c>
      <c r="R1433" s="2" t="s">
        <v>2937</v>
      </c>
    </row>
    <row r="1434" spans="1:19" x14ac:dyDescent="0.25">
      <c r="A1434">
        <v>1574</v>
      </c>
      <c r="B1434" t="s">
        <v>89</v>
      </c>
      <c r="C1434" t="s">
        <v>2488</v>
      </c>
      <c r="D1434" t="s">
        <v>1361</v>
      </c>
      <c r="E1434" t="s">
        <v>55</v>
      </c>
      <c r="F1434" t="s">
        <v>55</v>
      </c>
      <c r="G1434" t="s">
        <v>57</v>
      </c>
      <c r="H1434" t="s">
        <v>58</v>
      </c>
      <c r="I1434" s="2">
        <v>44075</v>
      </c>
      <c r="J1434" s="2">
        <v>47727</v>
      </c>
      <c r="K1434" s="2">
        <f>Tabulka_SIS_READER_HODNOCENI[[#This Row],[DOKDYAKRED]]-365</f>
        <v>47362</v>
      </c>
      <c r="L1434" s="3">
        <v>2029</v>
      </c>
      <c r="M1434" s="3" t="str">
        <f>Tabulka_SIS_READER_HODNOCENI[[#This Row],[DOKDYPODAT ROK]]&amp; " květen"</f>
        <v>2029 květen</v>
      </c>
      <c r="N1434" t="s">
        <v>60</v>
      </c>
      <c r="P1434" s="3" t="s">
        <v>2903</v>
      </c>
      <c r="R1434" s="2" t="s">
        <v>2937</v>
      </c>
    </row>
    <row r="1435" spans="1:19" x14ac:dyDescent="0.25">
      <c r="A1435">
        <v>1576</v>
      </c>
      <c r="B1435" t="s">
        <v>63</v>
      </c>
      <c r="C1435" t="s">
        <v>2493</v>
      </c>
      <c r="D1435" t="s">
        <v>2442</v>
      </c>
      <c r="E1435" t="s">
        <v>55</v>
      </c>
      <c r="F1435" t="s">
        <v>55</v>
      </c>
      <c r="G1435" t="s">
        <v>106</v>
      </c>
      <c r="H1435" t="s">
        <v>58</v>
      </c>
      <c r="I1435" s="2">
        <v>44075</v>
      </c>
      <c r="J1435" s="2">
        <v>47727</v>
      </c>
      <c r="K1435" s="2">
        <f>Tabulka_SIS_READER_HODNOCENI[[#This Row],[DOKDYAKRED]]-365</f>
        <v>47362</v>
      </c>
      <c r="L1435" s="3">
        <v>2029</v>
      </c>
      <c r="M1435" s="3" t="str">
        <f>Tabulka_SIS_READER_HODNOCENI[[#This Row],[DOKDYPODAT ROK]]&amp; " květen"</f>
        <v>2029 květen</v>
      </c>
      <c r="N1435" t="s">
        <v>60</v>
      </c>
      <c r="P1435" s="3" t="s">
        <v>2903</v>
      </c>
      <c r="R1435" s="2" t="s">
        <v>2937</v>
      </c>
      <c r="S1435">
        <v>1574</v>
      </c>
    </row>
    <row r="1436" spans="1:19" x14ac:dyDescent="0.25">
      <c r="A1436">
        <v>1575</v>
      </c>
      <c r="B1436" t="s">
        <v>63</v>
      </c>
      <c r="C1436" t="s">
        <v>2488</v>
      </c>
      <c r="D1436" t="s">
        <v>1361</v>
      </c>
      <c r="E1436" t="s">
        <v>55</v>
      </c>
      <c r="F1436" t="s">
        <v>56</v>
      </c>
      <c r="G1436" t="s">
        <v>57</v>
      </c>
      <c r="H1436" t="s">
        <v>58</v>
      </c>
      <c r="I1436" s="2">
        <v>44075</v>
      </c>
      <c r="J1436" s="2">
        <v>47727</v>
      </c>
      <c r="K1436" s="2">
        <f>Tabulka_SIS_READER_HODNOCENI[[#This Row],[DOKDYAKRED]]-365</f>
        <v>47362</v>
      </c>
      <c r="L1436" s="3">
        <v>2029</v>
      </c>
      <c r="M1436" s="3" t="str">
        <f>Tabulka_SIS_READER_HODNOCENI[[#This Row],[DOKDYPODAT ROK]]&amp; " květen"</f>
        <v>2029 květen</v>
      </c>
      <c r="N1436" t="s">
        <v>60</v>
      </c>
      <c r="P1436" s="3" t="s">
        <v>2903</v>
      </c>
      <c r="R1436" s="2" t="s">
        <v>2937</v>
      </c>
      <c r="S1436">
        <v>1574</v>
      </c>
    </row>
    <row r="1437" spans="1:19" x14ac:dyDescent="0.25">
      <c r="A1437">
        <v>1577</v>
      </c>
      <c r="B1437" t="s">
        <v>63</v>
      </c>
      <c r="C1437" t="s">
        <v>2493</v>
      </c>
      <c r="D1437" t="s">
        <v>2442</v>
      </c>
      <c r="E1437" t="s">
        <v>55</v>
      </c>
      <c r="F1437" t="s">
        <v>56</v>
      </c>
      <c r="G1437" t="s">
        <v>106</v>
      </c>
      <c r="H1437" t="s">
        <v>58</v>
      </c>
      <c r="I1437" s="2">
        <v>44075</v>
      </c>
      <c r="J1437" s="2">
        <v>47727</v>
      </c>
      <c r="K1437" s="2">
        <f>Tabulka_SIS_READER_HODNOCENI[[#This Row],[DOKDYAKRED]]-365</f>
        <v>47362</v>
      </c>
      <c r="L1437" s="3">
        <v>2029</v>
      </c>
      <c r="M1437" s="3" t="str">
        <f>Tabulka_SIS_READER_HODNOCENI[[#This Row],[DOKDYPODAT ROK]]&amp; " květen"</f>
        <v>2029 květen</v>
      </c>
      <c r="N1437" t="s">
        <v>60</v>
      </c>
      <c r="P1437" s="3" t="s">
        <v>2903</v>
      </c>
      <c r="R1437" s="2" t="s">
        <v>2937</v>
      </c>
      <c r="S1437">
        <v>1574</v>
      </c>
    </row>
    <row r="1438" spans="1:19" x14ac:dyDescent="0.25">
      <c r="A1438">
        <v>1576</v>
      </c>
      <c r="B1438" t="s">
        <v>89</v>
      </c>
      <c r="C1438" t="s">
        <v>2493</v>
      </c>
      <c r="D1438" t="s">
        <v>2442</v>
      </c>
      <c r="E1438" t="s">
        <v>55</v>
      </c>
      <c r="F1438" t="s">
        <v>55</v>
      </c>
      <c r="G1438" t="s">
        <v>106</v>
      </c>
      <c r="H1438" t="s">
        <v>58</v>
      </c>
      <c r="I1438" s="2">
        <v>44075</v>
      </c>
      <c r="J1438" s="2">
        <v>47727</v>
      </c>
      <c r="K1438" s="2">
        <f>Tabulka_SIS_READER_HODNOCENI[[#This Row],[DOKDYAKRED]]-365</f>
        <v>47362</v>
      </c>
      <c r="L1438" s="3">
        <v>2029</v>
      </c>
      <c r="M1438" s="3" t="str">
        <f>Tabulka_SIS_READER_HODNOCENI[[#This Row],[DOKDYPODAT ROK]]&amp; " květen"</f>
        <v>2029 květen</v>
      </c>
      <c r="N1438" t="s">
        <v>60</v>
      </c>
      <c r="P1438" s="3" t="s">
        <v>2903</v>
      </c>
      <c r="R1438" s="2" t="s">
        <v>2937</v>
      </c>
      <c r="S1438">
        <v>1574</v>
      </c>
    </row>
    <row r="1439" spans="1:19" x14ac:dyDescent="0.25">
      <c r="A1439">
        <v>1575</v>
      </c>
      <c r="B1439" t="s">
        <v>89</v>
      </c>
      <c r="C1439" t="s">
        <v>2488</v>
      </c>
      <c r="D1439" t="s">
        <v>1361</v>
      </c>
      <c r="E1439" t="s">
        <v>55</v>
      </c>
      <c r="F1439" t="s">
        <v>56</v>
      </c>
      <c r="G1439" t="s">
        <v>57</v>
      </c>
      <c r="H1439" t="s">
        <v>58</v>
      </c>
      <c r="I1439" s="2">
        <v>44075</v>
      </c>
      <c r="J1439" s="2">
        <v>47727</v>
      </c>
      <c r="K1439" s="2">
        <f>Tabulka_SIS_READER_HODNOCENI[[#This Row],[DOKDYAKRED]]-365</f>
        <v>47362</v>
      </c>
      <c r="L1439" s="3">
        <v>2029</v>
      </c>
      <c r="M1439" s="3" t="str">
        <f>Tabulka_SIS_READER_HODNOCENI[[#This Row],[DOKDYPODAT ROK]]&amp; " květen"</f>
        <v>2029 květen</v>
      </c>
      <c r="N1439" t="s">
        <v>60</v>
      </c>
      <c r="P1439" s="3" t="s">
        <v>2903</v>
      </c>
      <c r="R1439" s="2" t="s">
        <v>2937</v>
      </c>
      <c r="S1439">
        <v>1574</v>
      </c>
    </row>
    <row r="1440" spans="1:19" x14ac:dyDescent="0.25">
      <c r="A1440">
        <v>1577</v>
      </c>
      <c r="B1440" t="s">
        <v>89</v>
      </c>
      <c r="C1440" t="s">
        <v>2493</v>
      </c>
      <c r="D1440" t="s">
        <v>2442</v>
      </c>
      <c r="E1440" t="s">
        <v>55</v>
      </c>
      <c r="F1440" t="s">
        <v>56</v>
      </c>
      <c r="G1440" t="s">
        <v>106</v>
      </c>
      <c r="H1440" t="s">
        <v>58</v>
      </c>
      <c r="I1440" s="2">
        <v>44075</v>
      </c>
      <c r="J1440" s="2">
        <v>47727</v>
      </c>
      <c r="K1440" s="2">
        <f>Tabulka_SIS_READER_HODNOCENI[[#This Row],[DOKDYAKRED]]-365</f>
        <v>47362</v>
      </c>
      <c r="L1440" s="3">
        <v>2029</v>
      </c>
      <c r="M1440" s="3" t="str">
        <f>Tabulka_SIS_READER_HODNOCENI[[#This Row],[DOKDYPODAT ROK]]&amp; " květen"</f>
        <v>2029 květen</v>
      </c>
      <c r="N1440" t="s">
        <v>60</v>
      </c>
      <c r="P1440" s="3" t="s">
        <v>2903</v>
      </c>
      <c r="R1440" s="2" t="s">
        <v>2937</v>
      </c>
      <c r="S1440">
        <v>1574</v>
      </c>
    </row>
    <row r="1441" spans="1:19" x14ac:dyDescent="0.25">
      <c r="A1441">
        <v>1659</v>
      </c>
      <c r="B1441" t="s">
        <v>177</v>
      </c>
      <c r="C1441" t="s">
        <v>2487</v>
      </c>
      <c r="D1441" t="s">
        <v>1759</v>
      </c>
      <c r="E1441" t="s">
        <v>55</v>
      </c>
      <c r="F1441" t="s">
        <v>55</v>
      </c>
      <c r="G1441" t="s">
        <v>57</v>
      </c>
      <c r="H1441" t="s">
        <v>58</v>
      </c>
      <c r="I1441" s="2">
        <v>44006</v>
      </c>
      <c r="J1441" s="2">
        <v>45832</v>
      </c>
      <c r="K1441" s="2">
        <f>Tabulka_SIS_READER_HODNOCENI[[#This Row],[DOKDYAKRED]]-365</f>
        <v>45467</v>
      </c>
      <c r="L1441" s="3">
        <v>2024</v>
      </c>
      <c r="M1441" s="3" t="str">
        <f>Tabulka_SIS_READER_HODNOCENI[[#This Row],[DOKDYPODAT ROK]]&amp; " květen"</f>
        <v>2024 květen</v>
      </c>
      <c r="N1441" t="s">
        <v>60</v>
      </c>
      <c r="P1441" s="3" t="s">
        <v>2903</v>
      </c>
      <c r="R1441" s="2" t="s">
        <v>2937</v>
      </c>
    </row>
    <row r="1442" spans="1:19" x14ac:dyDescent="0.25">
      <c r="A1442">
        <v>1839</v>
      </c>
      <c r="B1442" t="s">
        <v>151</v>
      </c>
      <c r="C1442" t="s">
        <v>2441</v>
      </c>
      <c r="D1442" t="s">
        <v>2442</v>
      </c>
      <c r="E1442" t="s">
        <v>55</v>
      </c>
      <c r="F1442" t="s">
        <v>56</v>
      </c>
      <c r="G1442" t="s">
        <v>106</v>
      </c>
      <c r="H1442" t="s">
        <v>58</v>
      </c>
      <c r="I1442" s="2">
        <v>44118</v>
      </c>
      <c r="J1442" s="2">
        <v>45944</v>
      </c>
      <c r="K1442" s="2">
        <f>Tabulka_SIS_READER_HODNOCENI[[#This Row],[DOKDYAKRED]]-365</f>
        <v>45579</v>
      </c>
      <c r="L1442" s="3">
        <v>2024</v>
      </c>
      <c r="M1442" s="3" t="str">
        <f>Tabulka_SIS_READER_HODNOCENI[[#This Row],[DOKDYPODAT ROK]]&amp; " květen"</f>
        <v>2024 květen</v>
      </c>
      <c r="N1442" t="s">
        <v>60</v>
      </c>
      <c r="P1442" s="3" t="s">
        <v>2903</v>
      </c>
      <c r="R1442" s="2" t="s">
        <v>2937</v>
      </c>
      <c r="S1442">
        <v>1624</v>
      </c>
    </row>
    <row r="1443" spans="1:19" x14ac:dyDescent="0.25">
      <c r="A1443">
        <v>1546</v>
      </c>
      <c r="B1443" t="s">
        <v>592</v>
      </c>
      <c r="C1443" t="s">
        <v>2342</v>
      </c>
      <c r="D1443" t="s">
        <v>2343</v>
      </c>
      <c r="E1443" t="s">
        <v>55</v>
      </c>
      <c r="F1443" t="s">
        <v>55</v>
      </c>
      <c r="G1443" t="s">
        <v>57</v>
      </c>
      <c r="H1443" t="s">
        <v>58</v>
      </c>
      <c r="I1443" s="2">
        <v>43978</v>
      </c>
      <c r="J1443" s="2">
        <v>47630</v>
      </c>
      <c r="K1443" s="2">
        <f>Tabulka_SIS_READER_HODNOCENI[[#This Row],[DOKDYAKRED]]-365</f>
        <v>47265</v>
      </c>
      <c r="L1443" s="3">
        <v>2029</v>
      </c>
      <c r="M1443" s="3" t="str">
        <f>Tabulka_SIS_READER_HODNOCENI[[#This Row],[DOKDYPODAT ROK]]&amp; " květen"</f>
        <v>2029 květen</v>
      </c>
      <c r="N1443" t="s">
        <v>60</v>
      </c>
      <c r="P1443" s="3" t="s">
        <v>2903</v>
      </c>
      <c r="R1443" s="2" t="s">
        <v>2937</v>
      </c>
    </row>
    <row r="1444" spans="1:19" x14ac:dyDescent="0.25">
      <c r="A1444">
        <v>1265</v>
      </c>
      <c r="B1444" t="s">
        <v>177</v>
      </c>
      <c r="C1444" t="s">
        <v>2495</v>
      </c>
      <c r="D1444" t="s">
        <v>2496</v>
      </c>
      <c r="E1444" t="s">
        <v>55</v>
      </c>
      <c r="F1444" t="s">
        <v>55</v>
      </c>
      <c r="G1444" t="s">
        <v>106</v>
      </c>
      <c r="H1444" t="s">
        <v>58</v>
      </c>
      <c r="I1444" s="2">
        <v>43943</v>
      </c>
      <c r="J1444" s="2">
        <v>47595</v>
      </c>
      <c r="K1444" s="2">
        <f>Tabulka_SIS_READER_HODNOCENI[[#This Row],[DOKDYAKRED]]-365</f>
        <v>47230</v>
      </c>
      <c r="L1444" s="3">
        <v>2029</v>
      </c>
      <c r="M1444" s="3" t="str">
        <f>Tabulka_SIS_READER_HODNOCENI[[#This Row],[DOKDYPODAT ROK]]&amp; " květen"</f>
        <v>2029 květen</v>
      </c>
      <c r="N1444" t="s">
        <v>60</v>
      </c>
      <c r="P1444" s="3" t="s">
        <v>2903</v>
      </c>
      <c r="R1444" s="2" t="s">
        <v>2937</v>
      </c>
      <c r="S1444">
        <v>1254</v>
      </c>
    </row>
    <row r="1445" spans="1:19" x14ac:dyDescent="0.25">
      <c r="A1445">
        <v>1779</v>
      </c>
      <c r="B1445" t="s">
        <v>70</v>
      </c>
      <c r="C1445" t="s">
        <v>2497</v>
      </c>
      <c r="D1445" t="s">
        <v>2498</v>
      </c>
      <c r="E1445" t="s">
        <v>55</v>
      </c>
      <c r="F1445" t="s">
        <v>55</v>
      </c>
      <c r="G1445" t="s">
        <v>106</v>
      </c>
      <c r="H1445" t="s">
        <v>58</v>
      </c>
      <c r="I1445" s="2">
        <v>44181</v>
      </c>
      <c r="J1445" s="2">
        <v>47833</v>
      </c>
      <c r="K1445" s="2">
        <f>Tabulka_SIS_READER_HODNOCENI[[#This Row],[DOKDYAKRED]]-365</f>
        <v>47468</v>
      </c>
      <c r="L1445" s="3">
        <v>2029</v>
      </c>
      <c r="M1445" s="3" t="str">
        <f>Tabulka_SIS_READER_HODNOCENI[[#This Row],[DOKDYPODAT ROK]]&amp; " květen"</f>
        <v>2029 květen</v>
      </c>
      <c r="N1445" t="s">
        <v>60</v>
      </c>
      <c r="P1445" s="3" t="s">
        <v>2903</v>
      </c>
      <c r="R1445" s="2" t="s">
        <v>2937</v>
      </c>
      <c r="S1445">
        <v>1777</v>
      </c>
    </row>
    <row r="1446" spans="1:19" x14ac:dyDescent="0.25">
      <c r="A1446">
        <v>1778</v>
      </c>
      <c r="B1446" t="s">
        <v>70</v>
      </c>
      <c r="C1446" t="s">
        <v>2500</v>
      </c>
      <c r="D1446" t="s">
        <v>2501</v>
      </c>
      <c r="E1446" t="s">
        <v>55</v>
      </c>
      <c r="F1446" t="s">
        <v>56</v>
      </c>
      <c r="G1446" t="s">
        <v>57</v>
      </c>
      <c r="H1446" t="s">
        <v>58</v>
      </c>
      <c r="I1446" s="2">
        <v>44181</v>
      </c>
      <c r="J1446" s="2">
        <v>47833</v>
      </c>
      <c r="K1446" s="2">
        <f>Tabulka_SIS_READER_HODNOCENI[[#This Row],[DOKDYAKRED]]-365</f>
        <v>47468</v>
      </c>
      <c r="L1446" s="3">
        <v>2029</v>
      </c>
      <c r="M1446" s="3" t="str">
        <f>Tabulka_SIS_READER_HODNOCENI[[#This Row],[DOKDYPODAT ROK]]&amp; " květen"</f>
        <v>2029 květen</v>
      </c>
      <c r="N1446" t="s">
        <v>60</v>
      </c>
      <c r="P1446" s="3" t="s">
        <v>2903</v>
      </c>
      <c r="R1446" s="2" t="s">
        <v>2937</v>
      </c>
      <c r="S1446">
        <v>1777</v>
      </c>
    </row>
    <row r="1447" spans="1:19" x14ac:dyDescent="0.25">
      <c r="A1447">
        <v>1688</v>
      </c>
      <c r="B1447" t="s">
        <v>145</v>
      </c>
      <c r="C1447" t="s">
        <v>2502</v>
      </c>
      <c r="D1447" t="s">
        <v>2503</v>
      </c>
      <c r="E1447" t="s">
        <v>55</v>
      </c>
      <c r="F1447" t="s">
        <v>55</v>
      </c>
      <c r="G1447" t="s">
        <v>106</v>
      </c>
      <c r="H1447" t="s">
        <v>58</v>
      </c>
      <c r="I1447" s="2">
        <v>43432</v>
      </c>
      <c r="J1447" s="2">
        <v>47085</v>
      </c>
      <c r="K1447" s="2">
        <f>Tabulka_SIS_READER_HODNOCENI[[#This Row],[DOKDYAKRED]]-365</f>
        <v>46720</v>
      </c>
      <c r="L1447" s="3">
        <v>2027</v>
      </c>
      <c r="M1447" s="3" t="str">
        <f>Tabulka_SIS_READER_HODNOCENI[[#This Row],[DOKDYPODAT ROK]]&amp; " květen"</f>
        <v>2027 květen</v>
      </c>
      <c r="N1447" t="s">
        <v>60</v>
      </c>
      <c r="P1447" s="3" t="s">
        <v>2903</v>
      </c>
      <c r="R1447" s="2" t="s">
        <v>2937</v>
      </c>
      <c r="S1447">
        <v>1687</v>
      </c>
    </row>
    <row r="1448" spans="1:19" x14ac:dyDescent="0.25">
      <c r="A1448">
        <v>3763</v>
      </c>
      <c r="B1448" t="s">
        <v>177</v>
      </c>
      <c r="C1448" t="s">
        <v>2504</v>
      </c>
      <c r="D1448" t="s">
        <v>161</v>
      </c>
      <c r="E1448" t="s">
        <v>73</v>
      </c>
      <c r="F1448" t="s">
        <v>55</v>
      </c>
      <c r="G1448" t="s">
        <v>57</v>
      </c>
      <c r="H1448" t="s">
        <v>74</v>
      </c>
      <c r="I1448" s="2">
        <v>44251</v>
      </c>
      <c r="J1448" s="2">
        <v>47630</v>
      </c>
      <c r="K1448" s="2">
        <f>Tabulka_SIS_READER_HODNOCENI[[#This Row],[DOKDYAKRED]]-365</f>
        <v>47265</v>
      </c>
      <c r="L1448" s="3">
        <v>2029</v>
      </c>
      <c r="M1448" s="3" t="str">
        <f>Tabulka_SIS_READER_HODNOCENI[[#This Row],[DOKDYPODAT ROK]]&amp; " březen"</f>
        <v>2029 březen</v>
      </c>
      <c r="N1448" t="s">
        <v>60</v>
      </c>
      <c r="P1448" s="3" t="s">
        <v>2903</v>
      </c>
      <c r="R1448" s="2" t="s">
        <v>2937</v>
      </c>
    </row>
    <row r="1449" spans="1:19" x14ac:dyDescent="0.25">
      <c r="A1449">
        <v>3775</v>
      </c>
      <c r="B1449" t="s">
        <v>177</v>
      </c>
      <c r="C1449" t="s">
        <v>2507</v>
      </c>
      <c r="D1449" t="s">
        <v>1781</v>
      </c>
      <c r="E1449" t="s">
        <v>73</v>
      </c>
      <c r="F1449" t="s">
        <v>55</v>
      </c>
      <c r="G1449" t="s">
        <v>106</v>
      </c>
      <c r="H1449" t="s">
        <v>74</v>
      </c>
      <c r="I1449" s="2">
        <v>44251</v>
      </c>
      <c r="J1449" s="2">
        <v>47630</v>
      </c>
      <c r="K1449" s="2">
        <f>Tabulka_SIS_READER_HODNOCENI[[#This Row],[DOKDYAKRED]]-365</f>
        <v>47265</v>
      </c>
      <c r="L1449" s="3">
        <v>2029</v>
      </c>
      <c r="M1449" s="3" t="str">
        <f>Tabulka_SIS_READER_HODNOCENI[[#This Row],[DOKDYPODAT ROK]]&amp; " březen"</f>
        <v>2029 březen</v>
      </c>
      <c r="N1449" t="s">
        <v>60</v>
      </c>
      <c r="P1449" s="3" t="s">
        <v>2903</v>
      </c>
      <c r="R1449" s="2" t="s">
        <v>2937</v>
      </c>
      <c r="S1449">
        <v>3763</v>
      </c>
    </row>
    <row r="1450" spans="1:19" x14ac:dyDescent="0.25">
      <c r="A1450">
        <v>3813</v>
      </c>
      <c r="B1450" t="s">
        <v>177</v>
      </c>
      <c r="C1450" t="s">
        <v>2504</v>
      </c>
      <c r="D1450" t="s">
        <v>161</v>
      </c>
      <c r="E1450" t="s">
        <v>73</v>
      </c>
      <c r="F1450" t="s">
        <v>56</v>
      </c>
      <c r="G1450" t="s">
        <v>57</v>
      </c>
      <c r="H1450" t="s">
        <v>74</v>
      </c>
      <c r="I1450" s="2">
        <v>44251</v>
      </c>
      <c r="J1450" s="2">
        <v>47630</v>
      </c>
      <c r="K1450" s="2">
        <f>Tabulka_SIS_READER_HODNOCENI[[#This Row],[DOKDYAKRED]]-365</f>
        <v>47265</v>
      </c>
      <c r="L1450" s="3">
        <v>2029</v>
      </c>
      <c r="M1450" s="3" t="str">
        <f>Tabulka_SIS_READER_HODNOCENI[[#This Row],[DOKDYPODAT ROK]]&amp; " březen"</f>
        <v>2029 březen</v>
      </c>
      <c r="N1450" t="s">
        <v>60</v>
      </c>
      <c r="P1450" s="3" t="s">
        <v>2903</v>
      </c>
      <c r="R1450" s="2" t="s">
        <v>2937</v>
      </c>
      <c r="S1450">
        <v>3763</v>
      </c>
    </row>
    <row r="1451" spans="1:19" x14ac:dyDescent="0.25">
      <c r="A1451">
        <v>3807</v>
      </c>
      <c r="B1451" t="s">
        <v>198</v>
      </c>
      <c r="C1451" t="s">
        <v>2508</v>
      </c>
      <c r="D1451" t="s">
        <v>2509</v>
      </c>
      <c r="E1451" t="s">
        <v>55</v>
      </c>
      <c r="F1451" t="s">
        <v>55</v>
      </c>
      <c r="G1451" t="s">
        <v>57</v>
      </c>
      <c r="H1451" t="s">
        <v>58</v>
      </c>
      <c r="I1451" s="2">
        <v>43271</v>
      </c>
      <c r="J1451" s="2">
        <v>46924</v>
      </c>
      <c r="K1451" s="2">
        <f>Tabulka_SIS_READER_HODNOCENI[[#This Row],[DOKDYAKRED]]-365</f>
        <v>46559</v>
      </c>
      <c r="L1451" s="3">
        <v>2027</v>
      </c>
      <c r="M1451" s="3" t="str">
        <f>Tabulka_SIS_READER_HODNOCENI[[#This Row],[DOKDYPODAT ROK]]&amp; " květen"</f>
        <v>2027 květen</v>
      </c>
      <c r="N1451" t="s">
        <v>60</v>
      </c>
      <c r="P1451" s="3" t="s">
        <v>2903</v>
      </c>
      <c r="R1451" s="2" t="s">
        <v>2937</v>
      </c>
    </row>
    <row r="1452" spans="1:19" x14ac:dyDescent="0.25">
      <c r="A1452">
        <v>3865</v>
      </c>
      <c r="B1452" t="s">
        <v>89</v>
      </c>
      <c r="C1452" t="s">
        <v>2513</v>
      </c>
      <c r="D1452" t="s">
        <v>2514</v>
      </c>
      <c r="E1452" t="s">
        <v>213</v>
      </c>
      <c r="F1452" t="s">
        <v>55</v>
      </c>
      <c r="G1452" t="s">
        <v>57</v>
      </c>
      <c r="H1452" t="s">
        <v>214</v>
      </c>
      <c r="I1452" s="2">
        <v>44075</v>
      </c>
      <c r="J1452" s="2">
        <v>47727</v>
      </c>
      <c r="K1452" s="2">
        <f>Tabulka_SIS_READER_HODNOCENI[[#This Row],[DOKDYAKRED]]-365</f>
        <v>47362</v>
      </c>
      <c r="L1452" s="3">
        <v>2029</v>
      </c>
      <c r="M1452" s="3" t="str">
        <f>Tabulka_SIS_READER_HODNOCENI[[#This Row],[DOKDYPODAT ROK]]&amp; " březen"</f>
        <v>2029 březen</v>
      </c>
      <c r="N1452" t="s">
        <v>60</v>
      </c>
      <c r="P1452" s="3" t="s">
        <v>2903</v>
      </c>
      <c r="R1452" s="2" t="s">
        <v>2937</v>
      </c>
    </row>
    <row r="1453" spans="1:19" x14ac:dyDescent="0.25">
      <c r="A1453">
        <v>3806</v>
      </c>
      <c r="B1453" t="s">
        <v>70</v>
      </c>
      <c r="C1453" t="s">
        <v>2517</v>
      </c>
      <c r="D1453" t="s">
        <v>2518</v>
      </c>
      <c r="E1453" t="s">
        <v>85</v>
      </c>
      <c r="F1453" t="s">
        <v>55</v>
      </c>
      <c r="G1453" t="s">
        <v>57</v>
      </c>
      <c r="H1453" t="s">
        <v>86</v>
      </c>
      <c r="I1453" s="2">
        <v>44587</v>
      </c>
      <c r="J1453" s="2">
        <v>46413</v>
      </c>
      <c r="K1453" s="2">
        <f>Tabulka_SIS_READER_HODNOCENI[[#This Row],[DOKDYAKRED]]-365</f>
        <v>46048</v>
      </c>
      <c r="L1453" s="3">
        <v>2026</v>
      </c>
      <c r="M1453" s="3" t="str">
        <f>Tabulka_SIS_READER_HODNOCENI[[#This Row],[DOKDYPODAT ROK]]&amp; " březen"</f>
        <v>2026 březen</v>
      </c>
      <c r="N1453" t="s">
        <v>60</v>
      </c>
      <c r="P1453" s="3" t="s">
        <v>2903</v>
      </c>
      <c r="R1453" s="2" t="s">
        <v>2937</v>
      </c>
    </row>
    <row r="1454" spans="1:19" x14ac:dyDescent="0.25">
      <c r="A1454">
        <v>3808</v>
      </c>
      <c r="B1454" t="s">
        <v>198</v>
      </c>
      <c r="C1454" t="s">
        <v>2508</v>
      </c>
      <c r="D1454" t="s">
        <v>2509</v>
      </c>
      <c r="E1454" t="s">
        <v>55</v>
      </c>
      <c r="F1454" t="s">
        <v>56</v>
      </c>
      <c r="G1454" t="s">
        <v>57</v>
      </c>
      <c r="H1454" t="s">
        <v>58</v>
      </c>
      <c r="I1454" s="2">
        <v>43271</v>
      </c>
      <c r="J1454" s="2">
        <v>46924</v>
      </c>
      <c r="K1454" s="2">
        <f>Tabulka_SIS_READER_HODNOCENI[[#This Row],[DOKDYAKRED]]-365</f>
        <v>46559</v>
      </c>
      <c r="L1454" s="3">
        <v>2027</v>
      </c>
      <c r="M1454" s="3" t="str">
        <f>Tabulka_SIS_READER_HODNOCENI[[#This Row],[DOKDYPODAT ROK]]&amp; " květen"</f>
        <v>2027 květen</v>
      </c>
      <c r="N1454" t="s">
        <v>60</v>
      </c>
      <c r="P1454" s="3" t="s">
        <v>2903</v>
      </c>
      <c r="R1454" s="2" t="s">
        <v>2937</v>
      </c>
      <c r="S1454">
        <v>3807</v>
      </c>
    </row>
    <row r="1455" spans="1:19" x14ac:dyDescent="0.25">
      <c r="A1455">
        <v>3809</v>
      </c>
      <c r="B1455" t="s">
        <v>198</v>
      </c>
      <c r="C1455" t="s">
        <v>2520</v>
      </c>
      <c r="D1455" t="s">
        <v>2521</v>
      </c>
      <c r="E1455" t="s">
        <v>55</v>
      </c>
      <c r="F1455" t="s">
        <v>55</v>
      </c>
      <c r="G1455" t="s">
        <v>106</v>
      </c>
      <c r="H1455" t="s">
        <v>58</v>
      </c>
      <c r="I1455" s="2">
        <v>43271</v>
      </c>
      <c r="J1455" s="2">
        <v>46924</v>
      </c>
      <c r="K1455" s="2">
        <f>Tabulka_SIS_READER_HODNOCENI[[#This Row],[DOKDYAKRED]]-365</f>
        <v>46559</v>
      </c>
      <c r="L1455" s="3">
        <v>2027</v>
      </c>
      <c r="M1455" s="3" t="str">
        <f>Tabulka_SIS_READER_HODNOCENI[[#This Row],[DOKDYPODAT ROK]]&amp; " květen"</f>
        <v>2027 květen</v>
      </c>
      <c r="N1455" t="s">
        <v>60</v>
      </c>
      <c r="P1455" s="3" t="s">
        <v>2903</v>
      </c>
      <c r="R1455" s="2" t="s">
        <v>2937</v>
      </c>
      <c r="S1455">
        <v>3807</v>
      </c>
    </row>
    <row r="1456" spans="1:19" x14ac:dyDescent="0.25">
      <c r="A1456">
        <v>3810</v>
      </c>
      <c r="B1456" t="s">
        <v>198</v>
      </c>
      <c r="C1456" t="s">
        <v>2520</v>
      </c>
      <c r="D1456" t="s">
        <v>2521</v>
      </c>
      <c r="E1456" t="s">
        <v>55</v>
      </c>
      <c r="F1456" t="s">
        <v>56</v>
      </c>
      <c r="G1456" t="s">
        <v>106</v>
      </c>
      <c r="H1456" t="s">
        <v>58</v>
      </c>
      <c r="I1456" s="2">
        <v>43271</v>
      </c>
      <c r="J1456" s="2">
        <v>46924</v>
      </c>
      <c r="K1456" s="2">
        <f>Tabulka_SIS_READER_HODNOCENI[[#This Row],[DOKDYAKRED]]-365</f>
        <v>46559</v>
      </c>
      <c r="L1456" s="3">
        <v>2027</v>
      </c>
      <c r="M1456" s="3" t="str">
        <f>Tabulka_SIS_READER_HODNOCENI[[#This Row],[DOKDYPODAT ROK]]&amp; " květen"</f>
        <v>2027 květen</v>
      </c>
      <c r="N1456" t="s">
        <v>60</v>
      </c>
      <c r="P1456" s="3" t="s">
        <v>2903</v>
      </c>
      <c r="R1456" s="2" t="s">
        <v>2937</v>
      </c>
      <c r="S1456">
        <v>3807</v>
      </c>
    </row>
    <row r="1457" spans="1:19" x14ac:dyDescent="0.25">
      <c r="A1457">
        <v>1469</v>
      </c>
      <c r="B1457" t="s">
        <v>121</v>
      </c>
      <c r="C1457" t="s">
        <v>2522</v>
      </c>
      <c r="D1457" t="s">
        <v>684</v>
      </c>
      <c r="E1457" t="s">
        <v>85</v>
      </c>
      <c r="F1457" t="s">
        <v>55</v>
      </c>
      <c r="G1457" t="s">
        <v>106</v>
      </c>
      <c r="H1457" t="s">
        <v>86</v>
      </c>
      <c r="I1457" s="2">
        <v>44097</v>
      </c>
      <c r="J1457" s="2">
        <v>47749</v>
      </c>
      <c r="K1457" s="2">
        <f>Tabulka_SIS_READER_HODNOCENI[[#This Row],[DOKDYAKRED]]-365</f>
        <v>47384</v>
      </c>
      <c r="L1457" s="3">
        <v>2029</v>
      </c>
      <c r="M1457" s="3" t="str">
        <f>Tabulka_SIS_READER_HODNOCENI[[#This Row],[DOKDYPODAT ROK]]&amp; " březen"</f>
        <v>2029 březen</v>
      </c>
      <c r="N1457" t="s">
        <v>60</v>
      </c>
      <c r="P1457" s="3" t="s">
        <v>2903</v>
      </c>
      <c r="R1457" s="2" t="s">
        <v>2937</v>
      </c>
      <c r="S1457">
        <v>1468</v>
      </c>
    </row>
    <row r="1458" spans="1:19" x14ac:dyDescent="0.25">
      <c r="A1458">
        <v>1780</v>
      </c>
      <c r="B1458" t="s">
        <v>70</v>
      </c>
      <c r="C1458" t="s">
        <v>2497</v>
      </c>
      <c r="D1458" t="s">
        <v>2498</v>
      </c>
      <c r="E1458" t="s">
        <v>55</v>
      </c>
      <c r="F1458" t="s">
        <v>56</v>
      </c>
      <c r="G1458" t="s">
        <v>106</v>
      </c>
      <c r="H1458" t="s">
        <v>58</v>
      </c>
      <c r="I1458" s="2">
        <v>44181</v>
      </c>
      <c r="J1458" s="2">
        <v>47833</v>
      </c>
      <c r="K1458" s="2">
        <f>Tabulka_SIS_READER_HODNOCENI[[#This Row],[DOKDYAKRED]]-365</f>
        <v>47468</v>
      </c>
      <c r="L1458" s="3">
        <v>2029</v>
      </c>
      <c r="M1458" s="3" t="str">
        <f>Tabulka_SIS_READER_HODNOCENI[[#This Row],[DOKDYPODAT ROK]]&amp; " květen"</f>
        <v>2029 květen</v>
      </c>
      <c r="N1458" t="s">
        <v>60</v>
      </c>
      <c r="P1458" s="3" t="s">
        <v>2903</v>
      </c>
      <c r="R1458" s="2" t="s">
        <v>2937</v>
      </c>
      <c r="S1458">
        <v>1777</v>
      </c>
    </row>
    <row r="1459" spans="1:19" x14ac:dyDescent="0.25">
      <c r="A1459">
        <v>1381</v>
      </c>
      <c r="B1459" t="s">
        <v>280</v>
      </c>
      <c r="C1459" t="s">
        <v>2523</v>
      </c>
      <c r="D1459" t="s">
        <v>2524</v>
      </c>
      <c r="E1459" t="s">
        <v>55</v>
      </c>
      <c r="F1459" t="s">
        <v>55</v>
      </c>
      <c r="G1459" t="s">
        <v>57</v>
      </c>
      <c r="H1459" t="s">
        <v>58</v>
      </c>
      <c r="I1459" s="2">
        <v>44160</v>
      </c>
      <c r="J1459" s="2">
        <v>47812</v>
      </c>
      <c r="K1459" s="2">
        <f>Tabulka_SIS_READER_HODNOCENI[[#This Row],[DOKDYAKRED]]-365</f>
        <v>47447</v>
      </c>
      <c r="L1459" s="3">
        <v>2029</v>
      </c>
      <c r="M1459" s="3" t="str">
        <f>Tabulka_SIS_READER_HODNOCENI[[#This Row],[DOKDYPODAT ROK]]&amp; " květen"</f>
        <v>2029 květen</v>
      </c>
      <c r="N1459" t="s">
        <v>60</v>
      </c>
      <c r="P1459" s="3" t="s">
        <v>2903</v>
      </c>
      <c r="R1459" s="2" t="s">
        <v>2937</v>
      </c>
    </row>
    <row r="1460" spans="1:19" x14ac:dyDescent="0.25">
      <c r="A1460">
        <v>3669</v>
      </c>
      <c r="B1460" t="s">
        <v>70</v>
      </c>
      <c r="C1460" t="s">
        <v>2527</v>
      </c>
      <c r="D1460" t="s">
        <v>1249</v>
      </c>
      <c r="E1460" t="s">
        <v>73</v>
      </c>
      <c r="F1460" t="s">
        <v>55</v>
      </c>
      <c r="G1460" t="s">
        <v>57</v>
      </c>
      <c r="H1460" t="s">
        <v>74</v>
      </c>
      <c r="I1460" s="2">
        <v>44006</v>
      </c>
      <c r="J1460" s="2">
        <v>47658</v>
      </c>
      <c r="K1460" s="2">
        <f>Tabulka_SIS_READER_HODNOCENI[[#This Row],[DOKDYAKRED]]-365</f>
        <v>47293</v>
      </c>
      <c r="L1460" s="3">
        <v>2029</v>
      </c>
      <c r="M1460" s="3" t="str">
        <f>Tabulka_SIS_READER_HODNOCENI[[#This Row],[DOKDYPODAT ROK]]&amp; " březen"</f>
        <v>2029 březen</v>
      </c>
      <c r="N1460" t="s">
        <v>60</v>
      </c>
      <c r="P1460" s="3" t="s">
        <v>2903</v>
      </c>
      <c r="R1460" s="2" t="s">
        <v>2937</v>
      </c>
    </row>
    <row r="1461" spans="1:19" x14ac:dyDescent="0.25">
      <c r="A1461">
        <v>1515</v>
      </c>
      <c r="B1461" t="s">
        <v>280</v>
      </c>
      <c r="C1461" t="s">
        <v>2529</v>
      </c>
      <c r="D1461" t="s">
        <v>2530</v>
      </c>
      <c r="E1461" t="s">
        <v>55</v>
      </c>
      <c r="F1461" t="s">
        <v>55</v>
      </c>
      <c r="G1461" t="s">
        <v>106</v>
      </c>
      <c r="H1461" t="s">
        <v>58</v>
      </c>
      <c r="I1461" s="2">
        <v>44160</v>
      </c>
      <c r="J1461" s="2">
        <v>47812</v>
      </c>
      <c r="K1461" s="2">
        <f>Tabulka_SIS_READER_HODNOCENI[[#This Row],[DOKDYAKRED]]-365</f>
        <v>47447</v>
      </c>
      <c r="L1461" s="3">
        <v>2029</v>
      </c>
      <c r="M1461" s="3" t="str">
        <f>Tabulka_SIS_READER_HODNOCENI[[#This Row],[DOKDYPODAT ROK]]&amp; " květen"</f>
        <v>2029 květen</v>
      </c>
      <c r="N1461" t="s">
        <v>60</v>
      </c>
      <c r="P1461" s="3" t="s">
        <v>2903</v>
      </c>
      <c r="R1461" s="2" t="s">
        <v>2937</v>
      </c>
      <c r="S1461">
        <v>1381</v>
      </c>
    </row>
    <row r="1462" spans="1:19" x14ac:dyDescent="0.25">
      <c r="A1462">
        <v>3690</v>
      </c>
      <c r="B1462" t="s">
        <v>280</v>
      </c>
      <c r="C1462" t="s">
        <v>2529</v>
      </c>
      <c r="D1462" t="s">
        <v>2530</v>
      </c>
      <c r="E1462" t="s">
        <v>55</v>
      </c>
      <c r="F1462" t="s">
        <v>56</v>
      </c>
      <c r="G1462" t="s">
        <v>106</v>
      </c>
      <c r="H1462" t="s">
        <v>58</v>
      </c>
      <c r="I1462" s="2">
        <v>44160</v>
      </c>
      <c r="J1462" s="2">
        <v>47812</v>
      </c>
      <c r="K1462" s="2">
        <f>Tabulka_SIS_READER_HODNOCENI[[#This Row],[DOKDYAKRED]]-365</f>
        <v>47447</v>
      </c>
      <c r="L1462" s="3">
        <v>2029</v>
      </c>
      <c r="M1462" s="3" t="str">
        <f>Tabulka_SIS_READER_HODNOCENI[[#This Row],[DOKDYPODAT ROK]]&amp; " květen"</f>
        <v>2029 květen</v>
      </c>
      <c r="N1462" t="s">
        <v>60</v>
      </c>
      <c r="P1462" s="3" t="s">
        <v>2903</v>
      </c>
      <c r="R1462" s="2" t="s">
        <v>2937</v>
      </c>
      <c r="S1462">
        <v>1381</v>
      </c>
    </row>
    <row r="1463" spans="1:19" x14ac:dyDescent="0.25">
      <c r="A1463">
        <v>3689</v>
      </c>
      <c r="B1463" t="s">
        <v>280</v>
      </c>
      <c r="C1463" t="s">
        <v>2523</v>
      </c>
      <c r="D1463" t="s">
        <v>2524</v>
      </c>
      <c r="E1463" t="s">
        <v>55</v>
      </c>
      <c r="F1463" t="s">
        <v>56</v>
      </c>
      <c r="G1463" t="s">
        <v>57</v>
      </c>
      <c r="H1463" t="s">
        <v>58</v>
      </c>
      <c r="I1463" s="2">
        <v>44160</v>
      </c>
      <c r="J1463" s="2">
        <v>47812</v>
      </c>
      <c r="K1463" s="2">
        <f>Tabulka_SIS_READER_HODNOCENI[[#This Row],[DOKDYAKRED]]-365</f>
        <v>47447</v>
      </c>
      <c r="L1463" s="3">
        <v>2029</v>
      </c>
      <c r="M1463" s="3" t="str">
        <f>Tabulka_SIS_READER_HODNOCENI[[#This Row],[DOKDYPODAT ROK]]&amp; " květen"</f>
        <v>2029 květen</v>
      </c>
      <c r="N1463" t="s">
        <v>60</v>
      </c>
      <c r="P1463" s="3" t="s">
        <v>2903</v>
      </c>
      <c r="R1463" s="2" t="s">
        <v>2937</v>
      </c>
      <c r="S1463">
        <v>1381</v>
      </c>
    </row>
    <row r="1464" spans="1:19" x14ac:dyDescent="0.25">
      <c r="A1464">
        <v>1763</v>
      </c>
      <c r="B1464" t="s">
        <v>70</v>
      </c>
      <c r="C1464" t="s">
        <v>2531</v>
      </c>
      <c r="D1464" t="s">
        <v>2532</v>
      </c>
      <c r="E1464" t="s">
        <v>55</v>
      </c>
      <c r="F1464" t="s">
        <v>55</v>
      </c>
      <c r="G1464" t="s">
        <v>57</v>
      </c>
      <c r="H1464" t="s">
        <v>58</v>
      </c>
      <c r="I1464" s="2">
        <v>44118</v>
      </c>
      <c r="J1464" s="2">
        <v>47770</v>
      </c>
      <c r="K1464" s="2">
        <f>Tabulka_SIS_READER_HODNOCENI[[#This Row],[DOKDYAKRED]]-365</f>
        <v>47405</v>
      </c>
      <c r="L1464" s="3">
        <v>2029</v>
      </c>
      <c r="M1464" s="3" t="str">
        <f>Tabulka_SIS_READER_HODNOCENI[[#This Row],[DOKDYPODAT ROK]]&amp; " květen"</f>
        <v>2029 květen</v>
      </c>
      <c r="N1464" t="s">
        <v>60</v>
      </c>
      <c r="P1464" s="3" t="s">
        <v>2903</v>
      </c>
      <c r="R1464" s="2" t="s">
        <v>2937</v>
      </c>
    </row>
    <row r="1465" spans="1:19" x14ac:dyDescent="0.25">
      <c r="A1465">
        <v>3811</v>
      </c>
      <c r="B1465" t="s">
        <v>70</v>
      </c>
      <c r="C1465" t="s">
        <v>2534</v>
      </c>
      <c r="D1465" t="s">
        <v>2535</v>
      </c>
      <c r="E1465" t="s">
        <v>85</v>
      </c>
      <c r="F1465" t="s">
        <v>55</v>
      </c>
      <c r="G1465" t="s">
        <v>57</v>
      </c>
      <c r="H1465" t="s">
        <v>86</v>
      </c>
      <c r="I1465" s="2">
        <v>44587</v>
      </c>
      <c r="J1465" s="2">
        <v>46413</v>
      </c>
      <c r="K1465" s="2">
        <f>Tabulka_SIS_READER_HODNOCENI[[#This Row],[DOKDYAKRED]]-365</f>
        <v>46048</v>
      </c>
      <c r="L1465" s="3">
        <v>2026</v>
      </c>
      <c r="M1465" s="3" t="str">
        <f>Tabulka_SIS_READER_HODNOCENI[[#This Row],[DOKDYPODAT ROK]]&amp; " březen"</f>
        <v>2026 březen</v>
      </c>
      <c r="N1465" t="s">
        <v>60</v>
      </c>
      <c r="P1465" s="3" t="s">
        <v>2903</v>
      </c>
      <c r="R1465" s="2" t="s">
        <v>2937</v>
      </c>
    </row>
    <row r="1466" spans="1:19" x14ac:dyDescent="0.25">
      <c r="A1466">
        <v>1777</v>
      </c>
      <c r="B1466" t="s">
        <v>70</v>
      </c>
      <c r="C1466" t="s">
        <v>2500</v>
      </c>
      <c r="D1466" t="s">
        <v>2501</v>
      </c>
      <c r="E1466" t="s">
        <v>55</v>
      </c>
      <c r="F1466" t="s">
        <v>55</v>
      </c>
      <c r="G1466" t="s">
        <v>57</v>
      </c>
      <c r="H1466" t="s">
        <v>58</v>
      </c>
      <c r="I1466" s="2">
        <v>44181</v>
      </c>
      <c r="J1466" s="2">
        <v>47833</v>
      </c>
      <c r="K1466" s="2">
        <f>Tabulka_SIS_READER_HODNOCENI[[#This Row],[DOKDYAKRED]]-365</f>
        <v>47468</v>
      </c>
      <c r="L1466" s="3">
        <v>2029</v>
      </c>
      <c r="M1466" s="3" t="str">
        <f>Tabulka_SIS_READER_HODNOCENI[[#This Row],[DOKDYPODAT ROK]]&amp; " květen"</f>
        <v>2029 květen</v>
      </c>
      <c r="N1466" t="s">
        <v>60</v>
      </c>
      <c r="P1466" s="3" t="s">
        <v>2903</v>
      </c>
      <c r="R1466" s="2" t="s">
        <v>2937</v>
      </c>
    </row>
    <row r="1467" spans="1:19" x14ac:dyDescent="0.25">
      <c r="A1467">
        <v>1764</v>
      </c>
      <c r="B1467" t="s">
        <v>70</v>
      </c>
      <c r="C1467" t="s">
        <v>2531</v>
      </c>
      <c r="D1467" t="s">
        <v>2532</v>
      </c>
      <c r="E1467" t="s">
        <v>55</v>
      </c>
      <c r="F1467" t="s">
        <v>56</v>
      </c>
      <c r="G1467" t="s">
        <v>57</v>
      </c>
      <c r="H1467" t="s">
        <v>58</v>
      </c>
      <c r="I1467" s="2">
        <v>44118</v>
      </c>
      <c r="J1467" s="2">
        <v>47770</v>
      </c>
      <c r="K1467" s="2">
        <f>Tabulka_SIS_READER_HODNOCENI[[#This Row],[DOKDYAKRED]]-365</f>
        <v>47405</v>
      </c>
      <c r="L1467" s="3">
        <v>2029</v>
      </c>
      <c r="M1467" s="3" t="str">
        <f>Tabulka_SIS_READER_HODNOCENI[[#This Row],[DOKDYPODAT ROK]]&amp; " květen"</f>
        <v>2029 květen</v>
      </c>
      <c r="N1467" t="s">
        <v>60</v>
      </c>
      <c r="P1467" s="3" t="s">
        <v>2903</v>
      </c>
      <c r="R1467" s="2" t="s">
        <v>2937</v>
      </c>
      <c r="S1467">
        <v>1763</v>
      </c>
    </row>
    <row r="1468" spans="1:19" x14ac:dyDescent="0.25">
      <c r="A1468">
        <v>1766</v>
      </c>
      <c r="B1468" t="s">
        <v>70</v>
      </c>
      <c r="C1468" t="s">
        <v>2537</v>
      </c>
      <c r="D1468" t="s">
        <v>2538</v>
      </c>
      <c r="E1468" t="s">
        <v>55</v>
      </c>
      <c r="F1468" t="s">
        <v>56</v>
      </c>
      <c r="G1468" t="s">
        <v>106</v>
      </c>
      <c r="H1468" t="s">
        <v>58</v>
      </c>
      <c r="I1468" s="2">
        <v>44118</v>
      </c>
      <c r="J1468" s="2">
        <v>47770</v>
      </c>
      <c r="K1468" s="2">
        <f>Tabulka_SIS_READER_HODNOCENI[[#This Row],[DOKDYAKRED]]-365</f>
        <v>47405</v>
      </c>
      <c r="L1468" s="3">
        <v>2029</v>
      </c>
      <c r="M1468" s="3" t="str">
        <f>Tabulka_SIS_READER_HODNOCENI[[#This Row],[DOKDYPODAT ROK]]&amp; " květen"</f>
        <v>2029 květen</v>
      </c>
      <c r="N1468" t="s">
        <v>60</v>
      </c>
      <c r="P1468" s="3" t="s">
        <v>2903</v>
      </c>
      <c r="R1468" s="2" t="s">
        <v>2937</v>
      </c>
      <c r="S1468">
        <v>1763</v>
      </c>
    </row>
    <row r="1469" spans="1:19" x14ac:dyDescent="0.25">
      <c r="A1469">
        <v>1765</v>
      </c>
      <c r="B1469" t="s">
        <v>70</v>
      </c>
      <c r="C1469" t="s">
        <v>2537</v>
      </c>
      <c r="D1469" t="s">
        <v>2538</v>
      </c>
      <c r="E1469" t="s">
        <v>55</v>
      </c>
      <c r="F1469" t="s">
        <v>55</v>
      </c>
      <c r="G1469" t="s">
        <v>106</v>
      </c>
      <c r="H1469" t="s">
        <v>58</v>
      </c>
      <c r="I1469" s="2">
        <v>44118</v>
      </c>
      <c r="J1469" s="2">
        <v>47770</v>
      </c>
      <c r="K1469" s="2">
        <f>Tabulka_SIS_READER_HODNOCENI[[#This Row],[DOKDYAKRED]]-365</f>
        <v>47405</v>
      </c>
      <c r="L1469" s="3">
        <v>2029</v>
      </c>
      <c r="M1469" s="3" t="str">
        <f>Tabulka_SIS_READER_HODNOCENI[[#This Row],[DOKDYPODAT ROK]]&amp; " květen"</f>
        <v>2029 květen</v>
      </c>
      <c r="N1469" t="s">
        <v>60</v>
      </c>
      <c r="P1469" s="3" t="s">
        <v>2903</v>
      </c>
      <c r="R1469" s="2" t="s">
        <v>2937</v>
      </c>
      <c r="S1469">
        <v>1763</v>
      </c>
    </row>
    <row r="1470" spans="1:19" x14ac:dyDescent="0.25">
      <c r="A1470">
        <v>1687</v>
      </c>
      <c r="B1470" t="s">
        <v>145</v>
      </c>
      <c r="C1470" t="s">
        <v>2539</v>
      </c>
      <c r="D1470" t="s">
        <v>1932</v>
      </c>
      <c r="E1470" t="s">
        <v>55</v>
      </c>
      <c r="F1470" t="s">
        <v>55</v>
      </c>
      <c r="G1470" t="s">
        <v>57</v>
      </c>
      <c r="H1470" t="s">
        <v>58</v>
      </c>
      <c r="I1470" s="2">
        <v>43432</v>
      </c>
      <c r="J1470" s="2">
        <v>47085</v>
      </c>
      <c r="K1470" s="2">
        <f>Tabulka_SIS_READER_HODNOCENI[[#This Row],[DOKDYAKRED]]-365</f>
        <v>46720</v>
      </c>
      <c r="L1470" s="3">
        <v>2027</v>
      </c>
      <c r="M1470" s="3" t="str">
        <f>Tabulka_SIS_READER_HODNOCENI[[#This Row],[DOKDYPODAT ROK]]&amp; " květen"</f>
        <v>2027 květen</v>
      </c>
      <c r="N1470" t="s">
        <v>60</v>
      </c>
      <c r="P1470" s="3" t="s">
        <v>2903</v>
      </c>
      <c r="R1470" s="2" t="s">
        <v>2937</v>
      </c>
    </row>
    <row r="1471" spans="1:19" x14ac:dyDescent="0.25">
      <c r="A1471">
        <v>1689</v>
      </c>
      <c r="B1471" t="s">
        <v>145</v>
      </c>
      <c r="C1471" t="s">
        <v>2539</v>
      </c>
      <c r="D1471" t="s">
        <v>1932</v>
      </c>
      <c r="E1471" t="s">
        <v>55</v>
      </c>
      <c r="F1471" t="s">
        <v>56</v>
      </c>
      <c r="G1471" t="s">
        <v>57</v>
      </c>
      <c r="H1471" t="s">
        <v>58</v>
      </c>
      <c r="I1471" s="2">
        <v>43432</v>
      </c>
      <c r="J1471" s="2">
        <v>47085</v>
      </c>
      <c r="K1471" s="2">
        <f>Tabulka_SIS_READER_HODNOCENI[[#This Row],[DOKDYAKRED]]-365</f>
        <v>46720</v>
      </c>
      <c r="L1471" s="3">
        <v>2027</v>
      </c>
      <c r="M1471" s="3" t="str">
        <f>Tabulka_SIS_READER_HODNOCENI[[#This Row],[DOKDYPODAT ROK]]&amp; " květen"</f>
        <v>2027 květen</v>
      </c>
      <c r="N1471" t="s">
        <v>60</v>
      </c>
      <c r="P1471" s="3" t="s">
        <v>2903</v>
      </c>
      <c r="R1471" s="2" t="s">
        <v>2937</v>
      </c>
      <c r="S1471">
        <v>1687</v>
      </c>
    </row>
    <row r="1472" spans="1:19" x14ac:dyDescent="0.25">
      <c r="A1472">
        <v>1690</v>
      </c>
      <c r="B1472" t="s">
        <v>145</v>
      </c>
      <c r="C1472" t="s">
        <v>2502</v>
      </c>
      <c r="D1472" t="s">
        <v>2503</v>
      </c>
      <c r="E1472" t="s">
        <v>55</v>
      </c>
      <c r="F1472" t="s">
        <v>56</v>
      </c>
      <c r="G1472" t="s">
        <v>106</v>
      </c>
      <c r="H1472" t="s">
        <v>58</v>
      </c>
      <c r="I1472" s="2">
        <v>43432</v>
      </c>
      <c r="J1472" s="2">
        <v>47085</v>
      </c>
      <c r="K1472" s="2">
        <f>Tabulka_SIS_READER_HODNOCENI[[#This Row],[DOKDYAKRED]]-365</f>
        <v>46720</v>
      </c>
      <c r="L1472" s="3">
        <v>2027</v>
      </c>
      <c r="M1472" s="3" t="str">
        <f>Tabulka_SIS_READER_HODNOCENI[[#This Row],[DOKDYPODAT ROK]]&amp; " květen"</f>
        <v>2027 květen</v>
      </c>
      <c r="N1472" t="s">
        <v>60</v>
      </c>
      <c r="P1472" s="3" t="s">
        <v>2903</v>
      </c>
      <c r="R1472" s="2" t="s">
        <v>2937</v>
      </c>
      <c r="S1472">
        <v>1687</v>
      </c>
    </row>
    <row r="1473" spans="1:19" x14ac:dyDescent="0.25">
      <c r="A1473">
        <v>1694</v>
      </c>
      <c r="B1473" t="s">
        <v>145</v>
      </c>
      <c r="C1473" t="s">
        <v>2541</v>
      </c>
      <c r="D1473" t="s">
        <v>1244</v>
      </c>
      <c r="E1473" t="s">
        <v>55</v>
      </c>
      <c r="F1473" t="s">
        <v>55</v>
      </c>
      <c r="G1473" t="s">
        <v>57</v>
      </c>
      <c r="H1473" t="s">
        <v>58</v>
      </c>
      <c r="I1473" s="2">
        <v>43432</v>
      </c>
      <c r="J1473" s="2">
        <v>47085</v>
      </c>
      <c r="K1473" s="2">
        <f>Tabulka_SIS_READER_HODNOCENI[[#This Row],[DOKDYAKRED]]-365</f>
        <v>46720</v>
      </c>
      <c r="L1473" s="3">
        <v>2027</v>
      </c>
      <c r="M1473" s="3" t="str">
        <f>Tabulka_SIS_READER_HODNOCENI[[#This Row],[DOKDYPODAT ROK]]&amp; " květen"</f>
        <v>2027 květen</v>
      </c>
      <c r="N1473" t="s">
        <v>60</v>
      </c>
      <c r="P1473" s="3" t="s">
        <v>2903</v>
      </c>
      <c r="R1473" s="2" t="s">
        <v>2937</v>
      </c>
    </row>
    <row r="1474" spans="1:19" x14ac:dyDescent="0.25">
      <c r="A1474">
        <v>1695</v>
      </c>
      <c r="B1474" t="s">
        <v>145</v>
      </c>
      <c r="C1474" t="s">
        <v>2543</v>
      </c>
      <c r="D1474" t="s">
        <v>2544</v>
      </c>
      <c r="E1474" t="s">
        <v>55</v>
      </c>
      <c r="F1474" t="s">
        <v>55</v>
      </c>
      <c r="G1474" t="s">
        <v>106</v>
      </c>
      <c r="H1474" t="s">
        <v>58</v>
      </c>
      <c r="I1474" s="2">
        <v>43432</v>
      </c>
      <c r="J1474" s="2">
        <v>47085</v>
      </c>
      <c r="K1474" s="2">
        <f>Tabulka_SIS_READER_HODNOCENI[[#This Row],[DOKDYAKRED]]-365</f>
        <v>46720</v>
      </c>
      <c r="L1474" s="3">
        <v>2027</v>
      </c>
      <c r="M1474" s="3" t="str">
        <f>Tabulka_SIS_READER_HODNOCENI[[#This Row],[DOKDYPODAT ROK]]&amp; " květen"</f>
        <v>2027 květen</v>
      </c>
      <c r="N1474" t="s">
        <v>60</v>
      </c>
      <c r="P1474" s="3" t="s">
        <v>2903</v>
      </c>
      <c r="R1474" s="2" t="s">
        <v>2937</v>
      </c>
      <c r="S1474">
        <v>1694</v>
      </c>
    </row>
    <row r="1475" spans="1:19" x14ac:dyDescent="0.25">
      <c r="A1475">
        <v>1696</v>
      </c>
      <c r="B1475" t="s">
        <v>145</v>
      </c>
      <c r="C1475" t="s">
        <v>2541</v>
      </c>
      <c r="D1475" t="s">
        <v>1244</v>
      </c>
      <c r="E1475" t="s">
        <v>55</v>
      </c>
      <c r="F1475" t="s">
        <v>56</v>
      </c>
      <c r="G1475" t="s">
        <v>57</v>
      </c>
      <c r="H1475" t="s">
        <v>58</v>
      </c>
      <c r="I1475" s="2">
        <v>43432</v>
      </c>
      <c r="J1475" s="2">
        <v>47085</v>
      </c>
      <c r="K1475" s="2">
        <f>Tabulka_SIS_READER_HODNOCENI[[#This Row],[DOKDYAKRED]]-365</f>
        <v>46720</v>
      </c>
      <c r="L1475" s="3">
        <v>2027</v>
      </c>
      <c r="M1475" s="3" t="str">
        <f>Tabulka_SIS_READER_HODNOCENI[[#This Row],[DOKDYPODAT ROK]]&amp; " květen"</f>
        <v>2027 květen</v>
      </c>
      <c r="N1475" t="s">
        <v>60</v>
      </c>
      <c r="P1475" s="3" t="s">
        <v>2903</v>
      </c>
      <c r="R1475" s="2" t="s">
        <v>2937</v>
      </c>
      <c r="S1475">
        <v>1694</v>
      </c>
    </row>
    <row r="1476" spans="1:19" x14ac:dyDescent="0.25">
      <c r="A1476">
        <v>1697</v>
      </c>
      <c r="B1476" t="s">
        <v>145</v>
      </c>
      <c r="C1476" t="s">
        <v>2543</v>
      </c>
      <c r="D1476" t="s">
        <v>2544</v>
      </c>
      <c r="E1476" t="s">
        <v>55</v>
      </c>
      <c r="F1476" t="s">
        <v>56</v>
      </c>
      <c r="G1476" t="s">
        <v>106</v>
      </c>
      <c r="H1476" t="s">
        <v>58</v>
      </c>
      <c r="I1476" s="2">
        <v>43432</v>
      </c>
      <c r="J1476" s="2">
        <v>47085</v>
      </c>
      <c r="K1476" s="2">
        <f>Tabulka_SIS_READER_HODNOCENI[[#This Row],[DOKDYAKRED]]-365</f>
        <v>46720</v>
      </c>
      <c r="L1476" s="3">
        <v>2027</v>
      </c>
      <c r="M1476" s="3" t="str">
        <f>Tabulka_SIS_READER_HODNOCENI[[#This Row],[DOKDYPODAT ROK]]&amp; " květen"</f>
        <v>2027 květen</v>
      </c>
      <c r="N1476" t="s">
        <v>60</v>
      </c>
      <c r="P1476" s="3" t="s">
        <v>2903</v>
      </c>
      <c r="R1476" s="2" t="s">
        <v>2937</v>
      </c>
      <c r="S1476">
        <v>1694</v>
      </c>
    </row>
    <row r="1477" spans="1:19" x14ac:dyDescent="0.25">
      <c r="A1477">
        <v>43</v>
      </c>
      <c r="B1477" t="s">
        <v>198</v>
      </c>
      <c r="C1477" t="s">
        <v>2545</v>
      </c>
      <c r="D1477" t="s">
        <v>2546</v>
      </c>
      <c r="E1477" t="s">
        <v>55</v>
      </c>
      <c r="F1477" t="s">
        <v>55</v>
      </c>
      <c r="G1477" t="s">
        <v>57</v>
      </c>
      <c r="H1477" t="s">
        <v>58</v>
      </c>
      <c r="I1477" s="2">
        <v>43364</v>
      </c>
      <c r="J1477" s="2">
        <v>45190</v>
      </c>
      <c r="K1477" s="2">
        <f>Tabulka_SIS_READER_HODNOCENI[[#This Row],[DOKDYAKRED]]-365</f>
        <v>44825</v>
      </c>
      <c r="L1477" s="3">
        <v>2022</v>
      </c>
      <c r="M1477" s="3" t="str">
        <f>Tabulka_SIS_READER_HODNOCENI[[#This Row],[DOKDYPODAT ROK]]&amp; " květen"</f>
        <v>2022 květen</v>
      </c>
      <c r="N1477" t="s">
        <v>60</v>
      </c>
      <c r="P1477" s="3" t="s">
        <v>2903</v>
      </c>
      <c r="R1477" s="2" t="s">
        <v>2937</v>
      </c>
    </row>
    <row r="1478" spans="1:19" x14ac:dyDescent="0.25">
      <c r="A1478">
        <v>52</v>
      </c>
      <c r="B1478" t="s">
        <v>198</v>
      </c>
      <c r="C1478" t="s">
        <v>2549</v>
      </c>
      <c r="D1478" t="s">
        <v>2550</v>
      </c>
      <c r="E1478" t="s">
        <v>55</v>
      </c>
      <c r="F1478" t="s">
        <v>55</v>
      </c>
      <c r="G1478" t="s">
        <v>139</v>
      </c>
      <c r="H1478" t="s">
        <v>58</v>
      </c>
      <c r="I1478" s="2">
        <v>43364</v>
      </c>
      <c r="J1478" s="2">
        <v>45190</v>
      </c>
      <c r="K1478" s="2">
        <f>Tabulka_SIS_READER_HODNOCENI[[#This Row],[DOKDYAKRED]]-365</f>
        <v>44825</v>
      </c>
      <c r="L1478" s="3">
        <v>2022</v>
      </c>
      <c r="M1478" s="3" t="str">
        <f>Tabulka_SIS_READER_HODNOCENI[[#This Row],[DOKDYPODAT ROK]]&amp; " květen"</f>
        <v>2022 květen</v>
      </c>
      <c r="N1478" t="s">
        <v>60</v>
      </c>
      <c r="P1478" s="3" t="s">
        <v>2903</v>
      </c>
      <c r="R1478" s="2" t="s">
        <v>2937</v>
      </c>
      <c r="S1478">
        <v>43</v>
      </c>
    </row>
    <row r="1479" spans="1:19" x14ac:dyDescent="0.25">
      <c r="A1479">
        <v>45</v>
      </c>
      <c r="B1479" t="s">
        <v>198</v>
      </c>
      <c r="C1479" t="s">
        <v>2545</v>
      </c>
      <c r="D1479" t="s">
        <v>2546</v>
      </c>
      <c r="E1479" t="s">
        <v>55</v>
      </c>
      <c r="F1479" t="s">
        <v>56</v>
      </c>
      <c r="G1479" t="s">
        <v>57</v>
      </c>
      <c r="H1479" t="s">
        <v>58</v>
      </c>
      <c r="I1479" s="2">
        <v>43364</v>
      </c>
      <c r="J1479" s="2">
        <v>45190</v>
      </c>
      <c r="K1479" s="2">
        <f>Tabulka_SIS_READER_HODNOCENI[[#This Row],[DOKDYAKRED]]-365</f>
        <v>44825</v>
      </c>
      <c r="L1479" s="3">
        <v>2022</v>
      </c>
      <c r="M1479" s="3" t="str">
        <f>Tabulka_SIS_READER_HODNOCENI[[#This Row],[DOKDYPODAT ROK]]&amp; " květen"</f>
        <v>2022 květen</v>
      </c>
      <c r="N1479" t="s">
        <v>60</v>
      </c>
      <c r="P1479" s="3" t="s">
        <v>2903</v>
      </c>
      <c r="R1479" s="2" t="s">
        <v>2937</v>
      </c>
      <c r="S1479">
        <v>43</v>
      </c>
    </row>
    <row r="1480" spans="1:19" x14ac:dyDescent="0.25">
      <c r="A1480">
        <v>47</v>
      </c>
      <c r="B1480" t="s">
        <v>198</v>
      </c>
      <c r="C1480" t="s">
        <v>2551</v>
      </c>
      <c r="D1480" t="s">
        <v>2552</v>
      </c>
      <c r="E1480" t="s">
        <v>55</v>
      </c>
      <c r="F1480" t="s">
        <v>55</v>
      </c>
      <c r="G1480" t="s">
        <v>106</v>
      </c>
      <c r="H1480" t="s">
        <v>58</v>
      </c>
      <c r="I1480" s="2">
        <v>43364</v>
      </c>
      <c r="J1480" s="2">
        <v>45190</v>
      </c>
      <c r="K1480" s="2">
        <f>Tabulka_SIS_READER_HODNOCENI[[#This Row],[DOKDYAKRED]]-365</f>
        <v>44825</v>
      </c>
      <c r="L1480" s="3">
        <v>2022</v>
      </c>
      <c r="M1480" s="3" t="str">
        <f>Tabulka_SIS_READER_HODNOCENI[[#This Row],[DOKDYPODAT ROK]]&amp; " květen"</f>
        <v>2022 květen</v>
      </c>
      <c r="N1480" t="s">
        <v>60</v>
      </c>
      <c r="P1480" s="3" t="s">
        <v>2903</v>
      </c>
      <c r="R1480" s="2" t="s">
        <v>2937</v>
      </c>
      <c r="S1480">
        <v>43</v>
      </c>
    </row>
    <row r="1481" spans="1:19" x14ac:dyDescent="0.25">
      <c r="A1481">
        <v>55</v>
      </c>
      <c r="B1481" t="s">
        <v>198</v>
      </c>
      <c r="C1481" t="s">
        <v>2549</v>
      </c>
      <c r="D1481" t="s">
        <v>2550</v>
      </c>
      <c r="E1481" t="s">
        <v>55</v>
      </c>
      <c r="F1481" t="s">
        <v>56</v>
      </c>
      <c r="G1481" t="s">
        <v>139</v>
      </c>
      <c r="H1481" t="s">
        <v>58</v>
      </c>
      <c r="I1481" s="2">
        <v>43364</v>
      </c>
      <c r="J1481" s="2">
        <v>45190</v>
      </c>
      <c r="K1481" s="2">
        <f>Tabulka_SIS_READER_HODNOCENI[[#This Row],[DOKDYAKRED]]-365</f>
        <v>44825</v>
      </c>
      <c r="L1481" s="3">
        <v>2022</v>
      </c>
      <c r="M1481" s="3" t="str">
        <f>Tabulka_SIS_READER_HODNOCENI[[#This Row],[DOKDYPODAT ROK]]&amp; " květen"</f>
        <v>2022 květen</v>
      </c>
      <c r="N1481" t="s">
        <v>60</v>
      </c>
      <c r="P1481" s="3" t="s">
        <v>2903</v>
      </c>
      <c r="R1481" s="2" t="s">
        <v>2937</v>
      </c>
      <c r="S1481">
        <v>43</v>
      </c>
    </row>
    <row r="1482" spans="1:19" x14ac:dyDescent="0.25">
      <c r="A1482">
        <v>50</v>
      </c>
      <c r="B1482" t="s">
        <v>198</v>
      </c>
      <c r="C1482" t="s">
        <v>2551</v>
      </c>
      <c r="D1482" t="s">
        <v>2552</v>
      </c>
      <c r="E1482" t="s">
        <v>55</v>
      </c>
      <c r="F1482" t="s">
        <v>56</v>
      </c>
      <c r="G1482" t="s">
        <v>106</v>
      </c>
      <c r="H1482" t="s">
        <v>58</v>
      </c>
      <c r="I1482" s="2">
        <v>43364</v>
      </c>
      <c r="J1482" s="2">
        <v>45190</v>
      </c>
      <c r="K1482" s="2">
        <f>Tabulka_SIS_READER_HODNOCENI[[#This Row],[DOKDYAKRED]]-365</f>
        <v>44825</v>
      </c>
      <c r="L1482" s="3">
        <v>2022</v>
      </c>
      <c r="M1482" s="3" t="str">
        <f>Tabulka_SIS_READER_HODNOCENI[[#This Row],[DOKDYPODAT ROK]]&amp; " květen"</f>
        <v>2022 květen</v>
      </c>
      <c r="N1482" t="s">
        <v>60</v>
      </c>
      <c r="P1482" s="3" t="s">
        <v>2903</v>
      </c>
      <c r="R1482" s="2" t="s">
        <v>2937</v>
      </c>
      <c r="S1482">
        <v>43</v>
      </c>
    </row>
    <row r="1483" spans="1:19" x14ac:dyDescent="0.25">
      <c r="A1483">
        <v>3805</v>
      </c>
      <c r="B1483" t="s">
        <v>89</v>
      </c>
      <c r="C1483" t="s">
        <v>2553</v>
      </c>
      <c r="D1483" t="s">
        <v>2554</v>
      </c>
      <c r="E1483" t="s">
        <v>55</v>
      </c>
      <c r="F1483" t="s">
        <v>56</v>
      </c>
      <c r="G1483" t="s">
        <v>106</v>
      </c>
      <c r="H1483" t="s">
        <v>58</v>
      </c>
      <c r="I1483" s="2">
        <v>43432</v>
      </c>
      <c r="J1483" s="2">
        <v>45258</v>
      </c>
      <c r="K1483" s="2">
        <f>Tabulka_SIS_READER_HODNOCENI[[#This Row],[DOKDYAKRED]]-365</f>
        <v>44893</v>
      </c>
      <c r="L1483" s="3">
        <v>2022</v>
      </c>
      <c r="M1483" s="3" t="str">
        <f>Tabulka_SIS_READER_HODNOCENI[[#This Row],[DOKDYPODAT ROK]]&amp; " květen"</f>
        <v>2022 květen</v>
      </c>
      <c r="N1483" t="s">
        <v>60</v>
      </c>
      <c r="P1483" s="3" t="s">
        <v>2903</v>
      </c>
      <c r="R1483" s="2" t="s">
        <v>2937</v>
      </c>
      <c r="S1483">
        <v>3802</v>
      </c>
    </row>
    <row r="1484" spans="1:19" x14ac:dyDescent="0.25">
      <c r="A1484">
        <v>3805</v>
      </c>
      <c r="B1484" t="s">
        <v>151</v>
      </c>
      <c r="C1484" t="s">
        <v>2553</v>
      </c>
      <c r="D1484" t="s">
        <v>2554</v>
      </c>
      <c r="E1484" t="s">
        <v>55</v>
      </c>
      <c r="F1484" t="s">
        <v>56</v>
      </c>
      <c r="G1484" t="s">
        <v>106</v>
      </c>
      <c r="H1484" t="s">
        <v>58</v>
      </c>
      <c r="I1484" s="2">
        <v>43432</v>
      </c>
      <c r="J1484" s="2">
        <v>45258</v>
      </c>
      <c r="K1484" s="2">
        <f>Tabulka_SIS_READER_HODNOCENI[[#This Row],[DOKDYAKRED]]-365</f>
        <v>44893</v>
      </c>
      <c r="L1484" s="3">
        <v>2022</v>
      </c>
      <c r="M1484" s="3" t="str">
        <f>Tabulka_SIS_READER_HODNOCENI[[#This Row],[DOKDYPODAT ROK]]&amp; " květen"</f>
        <v>2022 květen</v>
      </c>
      <c r="N1484" t="s">
        <v>60</v>
      </c>
      <c r="P1484" s="3" t="s">
        <v>2903</v>
      </c>
      <c r="R1484" s="2" t="s">
        <v>2937</v>
      </c>
      <c r="S1484">
        <v>3802</v>
      </c>
    </row>
    <row r="1485" spans="1:19" x14ac:dyDescent="0.25">
      <c r="A1485">
        <v>3803</v>
      </c>
      <c r="B1485" t="s">
        <v>89</v>
      </c>
      <c r="C1485" t="s">
        <v>2556</v>
      </c>
      <c r="D1485" t="s">
        <v>1827</v>
      </c>
      <c r="E1485" t="s">
        <v>55</v>
      </c>
      <c r="F1485" t="s">
        <v>56</v>
      </c>
      <c r="G1485" t="s">
        <v>57</v>
      </c>
      <c r="H1485" t="s">
        <v>58</v>
      </c>
      <c r="I1485" s="2">
        <v>43432</v>
      </c>
      <c r="J1485" s="2">
        <v>45258</v>
      </c>
      <c r="K1485" s="2">
        <f>Tabulka_SIS_READER_HODNOCENI[[#This Row],[DOKDYAKRED]]-365</f>
        <v>44893</v>
      </c>
      <c r="L1485" s="3">
        <v>2022</v>
      </c>
      <c r="M1485" s="3" t="str">
        <f>Tabulka_SIS_READER_HODNOCENI[[#This Row],[DOKDYPODAT ROK]]&amp; " květen"</f>
        <v>2022 květen</v>
      </c>
      <c r="N1485" t="s">
        <v>60</v>
      </c>
      <c r="P1485" s="3" t="s">
        <v>2903</v>
      </c>
      <c r="R1485" s="2" t="s">
        <v>2937</v>
      </c>
      <c r="S1485">
        <v>3802</v>
      </c>
    </row>
    <row r="1486" spans="1:19" x14ac:dyDescent="0.25">
      <c r="A1486">
        <v>3803</v>
      </c>
      <c r="B1486" t="s">
        <v>151</v>
      </c>
      <c r="C1486" t="s">
        <v>2556</v>
      </c>
      <c r="D1486" t="s">
        <v>1827</v>
      </c>
      <c r="E1486" t="s">
        <v>55</v>
      </c>
      <c r="F1486" t="s">
        <v>56</v>
      </c>
      <c r="G1486" t="s">
        <v>57</v>
      </c>
      <c r="H1486" t="s">
        <v>58</v>
      </c>
      <c r="I1486" s="2">
        <v>43432</v>
      </c>
      <c r="J1486" s="2">
        <v>45258</v>
      </c>
      <c r="K1486" s="2">
        <f>Tabulka_SIS_READER_HODNOCENI[[#This Row],[DOKDYAKRED]]-365</f>
        <v>44893</v>
      </c>
      <c r="L1486" s="3">
        <v>2022</v>
      </c>
      <c r="M1486" s="3" t="str">
        <f>Tabulka_SIS_READER_HODNOCENI[[#This Row],[DOKDYPODAT ROK]]&amp; " květen"</f>
        <v>2022 květen</v>
      </c>
      <c r="N1486" t="s">
        <v>60</v>
      </c>
      <c r="P1486" s="3" t="s">
        <v>2903</v>
      </c>
      <c r="R1486" s="2" t="s">
        <v>2937</v>
      </c>
      <c r="S1486">
        <v>3802</v>
      </c>
    </row>
    <row r="1487" spans="1:19" x14ac:dyDescent="0.25">
      <c r="A1487">
        <v>339</v>
      </c>
      <c r="B1487" t="s">
        <v>70</v>
      </c>
      <c r="C1487" t="s">
        <v>2557</v>
      </c>
      <c r="D1487" t="s">
        <v>748</v>
      </c>
      <c r="E1487" t="s">
        <v>85</v>
      </c>
      <c r="F1487" t="s">
        <v>55</v>
      </c>
      <c r="G1487" t="s">
        <v>57</v>
      </c>
      <c r="H1487" t="s">
        <v>86</v>
      </c>
      <c r="I1487" s="2">
        <v>43297</v>
      </c>
      <c r="J1487" s="2">
        <v>46950</v>
      </c>
      <c r="K1487" s="2">
        <f>Tabulka_SIS_READER_HODNOCENI[[#This Row],[DOKDYAKRED]]-365</f>
        <v>46585</v>
      </c>
      <c r="L1487" s="3">
        <v>2027</v>
      </c>
      <c r="M1487" s="3" t="str">
        <f>Tabulka_SIS_READER_HODNOCENI[[#This Row],[DOKDYPODAT ROK]]&amp; " březen"</f>
        <v>2027 březen</v>
      </c>
      <c r="N1487" t="s">
        <v>60</v>
      </c>
      <c r="O1487" s="2">
        <v>45291</v>
      </c>
      <c r="P1487" s="3" t="s">
        <v>2911</v>
      </c>
      <c r="R1487" s="2" t="s">
        <v>2937</v>
      </c>
    </row>
    <row r="1488" spans="1:19" x14ac:dyDescent="0.25">
      <c r="A1488">
        <v>3804</v>
      </c>
      <c r="B1488" t="s">
        <v>89</v>
      </c>
      <c r="C1488" t="s">
        <v>2553</v>
      </c>
      <c r="D1488" t="s">
        <v>2554</v>
      </c>
      <c r="E1488" t="s">
        <v>55</v>
      </c>
      <c r="F1488" t="s">
        <v>55</v>
      </c>
      <c r="G1488" t="s">
        <v>106</v>
      </c>
      <c r="H1488" t="s">
        <v>58</v>
      </c>
      <c r="I1488" s="2">
        <v>43432</v>
      </c>
      <c r="J1488" s="2">
        <v>45258</v>
      </c>
      <c r="K1488" s="2">
        <f>Tabulka_SIS_READER_HODNOCENI[[#This Row],[DOKDYAKRED]]-365</f>
        <v>44893</v>
      </c>
      <c r="L1488" s="3">
        <v>2022</v>
      </c>
      <c r="M1488" s="3" t="str">
        <f>Tabulka_SIS_READER_HODNOCENI[[#This Row],[DOKDYPODAT ROK]]&amp; " květen"</f>
        <v>2022 květen</v>
      </c>
      <c r="N1488" t="s">
        <v>60</v>
      </c>
      <c r="P1488" s="3" t="s">
        <v>2903</v>
      </c>
      <c r="R1488" s="2" t="s">
        <v>2937</v>
      </c>
      <c r="S1488">
        <v>3802</v>
      </c>
    </row>
    <row r="1489" spans="1:19" x14ac:dyDescent="0.25">
      <c r="A1489">
        <v>3804</v>
      </c>
      <c r="B1489" t="s">
        <v>151</v>
      </c>
      <c r="C1489" t="s">
        <v>2553</v>
      </c>
      <c r="D1489" t="s">
        <v>2554</v>
      </c>
      <c r="E1489" t="s">
        <v>55</v>
      </c>
      <c r="F1489" t="s">
        <v>55</v>
      </c>
      <c r="G1489" t="s">
        <v>106</v>
      </c>
      <c r="H1489" t="s">
        <v>58</v>
      </c>
      <c r="I1489" s="2">
        <v>43432</v>
      </c>
      <c r="J1489" s="2">
        <v>45258</v>
      </c>
      <c r="K1489" s="2">
        <f>Tabulka_SIS_READER_HODNOCENI[[#This Row],[DOKDYAKRED]]-365</f>
        <v>44893</v>
      </c>
      <c r="L1489" s="3">
        <v>2022</v>
      </c>
      <c r="M1489" s="3" t="str">
        <f>Tabulka_SIS_READER_HODNOCENI[[#This Row],[DOKDYPODAT ROK]]&amp; " květen"</f>
        <v>2022 květen</v>
      </c>
      <c r="N1489" t="s">
        <v>60</v>
      </c>
      <c r="P1489" s="3" t="s">
        <v>2903</v>
      </c>
      <c r="R1489" s="2" t="s">
        <v>2937</v>
      </c>
      <c r="S1489">
        <v>3802</v>
      </c>
    </row>
    <row r="1490" spans="1:19" x14ac:dyDescent="0.25">
      <c r="A1490">
        <v>228</v>
      </c>
      <c r="B1490" t="s">
        <v>348</v>
      </c>
      <c r="C1490" t="s">
        <v>2559</v>
      </c>
      <c r="D1490" t="s">
        <v>2560</v>
      </c>
      <c r="E1490" t="s">
        <v>55</v>
      </c>
      <c r="F1490" t="s">
        <v>55</v>
      </c>
      <c r="G1490" t="s">
        <v>57</v>
      </c>
      <c r="H1490" t="s">
        <v>58</v>
      </c>
      <c r="I1490" s="2">
        <v>43404</v>
      </c>
      <c r="J1490" s="2">
        <v>47057</v>
      </c>
      <c r="K1490" s="2">
        <f>Tabulka_SIS_READER_HODNOCENI[[#This Row],[DOKDYAKRED]]-365</f>
        <v>46692</v>
      </c>
      <c r="L1490" s="3">
        <v>2027</v>
      </c>
      <c r="M1490" s="3" t="str">
        <f>Tabulka_SIS_READER_HODNOCENI[[#This Row],[DOKDYPODAT ROK]]&amp; " květen"</f>
        <v>2027 květen</v>
      </c>
      <c r="N1490" t="s">
        <v>60</v>
      </c>
      <c r="P1490" s="3" t="s">
        <v>2903</v>
      </c>
      <c r="R1490" s="2" t="s">
        <v>2937</v>
      </c>
    </row>
    <row r="1491" spans="1:19" x14ac:dyDescent="0.25">
      <c r="A1491">
        <v>575</v>
      </c>
      <c r="B1491" t="s">
        <v>348</v>
      </c>
      <c r="C1491" t="s">
        <v>2563</v>
      </c>
      <c r="D1491" t="s">
        <v>2564</v>
      </c>
      <c r="E1491" t="s">
        <v>55</v>
      </c>
      <c r="F1491" t="s">
        <v>55</v>
      </c>
      <c r="G1491" t="s">
        <v>106</v>
      </c>
      <c r="H1491" t="s">
        <v>58</v>
      </c>
      <c r="I1491" s="2">
        <v>43404</v>
      </c>
      <c r="J1491" s="2">
        <v>47057</v>
      </c>
      <c r="K1491" s="2">
        <f>Tabulka_SIS_READER_HODNOCENI[[#This Row],[DOKDYAKRED]]-365</f>
        <v>46692</v>
      </c>
      <c r="L1491" s="3">
        <v>2027</v>
      </c>
      <c r="M1491" s="3" t="str">
        <f>Tabulka_SIS_READER_HODNOCENI[[#This Row],[DOKDYPODAT ROK]]&amp; " květen"</f>
        <v>2027 květen</v>
      </c>
      <c r="N1491" t="s">
        <v>60</v>
      </c>
      <c r="P1491" s="3" t="s">
        <v>2903</v>
      </c>
      <c r="R1491" s="2" t="s">
        <v>2937</v>
      </c>
      <c r="S1491">
        <v>228</v>
      </c>
    </row>
    <row r="1492" spans="1:19" x14ac:dyDescent="0.25">
      <c r="A1492">
        <v>576</v>
      </c>
      <c r="B1492" t="s">
        <v>348</v>
      </c>
      <c r="C1492" t="s">
        <v>2563</v>
      </c>
      <c r="D1492" t="s">
        <v>2564</v>
      </c>
      <c r="E1492" t="s">
        <v>55</v>
      </c>
      <c r="F1492" t="s">
        <v>56</v>
      </c>
      <c r="G1492" t="s">
        <v>106</v>
      </c>
      <c r="H1492" t="s">
        <v>58</v>
      </c>
      <c r="I1492" s="2">
        <v>43404</v>
      </c>
      <c r="J1492" s="2">
        <v>47057</v>
      </c>
      <c r="K1492" s="2">
        <f>Tabulka_SIS_READER_HODNOCENI[[#This Row],[DOKDYAKRED]]-365</f>
        <v>46692</v>
      </c>
      <c r="L1492" s="3">
        <v>2027</v>
      </c>
      <c r="M1492" s="3" t="str">
        <f>Tabulka_SIS_READER_HODNOCENI[[#This Row],[DOKDYPODAT ROK]]&amp; " květen"</f>
        <v>2027 květen</v>
      </c>
      <c r="N1492" t="s">
        <v>60</v>
      </c>
      <c r="P1492" s="3" t="s">
        <v>2903</v>
      </c>
      <c r="R1492" s="2" t="s">
        <v>2937</v>
      </c>
      <c r="S1492">
        <v>228</v>
      </c>
    </row>
    <row r="1493" spans="1:19" x14ac:dyDescent="0.25">
      <c r="A1493">
        <v>574</v>
      </c>
      <c r="B1493" t="s">
        <v>348</v>
      </c>
      <c r="C1493" t="s">
        <v>2559</v>
      </c>
      <c r="D1493" t="s">
        <v>2560</v>
      </c>
      <c r="E1493" t="s">
        <v>55</v>
      </c>
      <c r="F1493" t="s">
        <v>56</v>
      </c>
      <c r="G1493" t="s">
        <v>57</v>
      </c>
      <c r="H1493" t="s">
        <v>58</v>
      </c>
      <c r="I1493" s="2">
        <v>43404</v>
      </c>
      <c r="J1493" s="2">
        <v>47057</v>
      </c>
      <c r="K1493" s="2">
        <f>Tabulka_SIS_READER_HODNOCENI[[#This Row],[DOKDYAKRED]]-365</f>
        <v>46692</v>
      </c>
      <c r="L1493" s="3">
        <v>2027</v>
      </c>
      <c r="M1493" s="3" t="str">
        <f>Tabulka_SIS_READER_HODNOCENI[[#This Row],[DOKDYPODAT ROK]]&amp; " květen"</f>
        <v>2027 květen</v>
      </c>
      <c r="N1493" t="s">
        <v>60</v>
      </c>
      <c r="P1493" s="3" t="s">
        <v>2903</v>
      </c>
      <c r="R1493" s="2" t="s">
        <v>2937</v>
      </c>
      <c r="S1493">
        <v>228</v>
      </c>
    </row>
    <row r="1494" spans="1:19" x14ac:dyDescent="0.25">
      <c r="A1494">
        <v>1382</v>
      </c>
      <c r="B1494" t="s">
        <v>280</v>
      </c>
      <c r="C1494" t="s">
        <v>2565</v>
      </c>
      <c r="D1494" t="s">
        <v>2566</v>
      </c>
      <c r="E1494" t="s">
        <v>85</v>
      </c>
      <c r="F1494" t="s">
        <v>55</v>
      </c>
      <c r="G1494" t="s">
        <v>57</v>
      </c>
      <c r="H1494" t="s">
        <v>86</v>
      </c>
      <c r="I1494" s="2">
        <v>43978</v>
      </c>
      <c r="J1494" s="2">
        <v>47630</v>
      </c>
      <c r="K1494" s="2">
        <f>Tabulka_SIS_READER_HODNOCENI[[#This Row],[DOKDYAKRED]]-365</f>
        <v>47265</v>
      </c>
      <c r="L1494" s="3">
        <v>2029</v>
      </c>
      <c r="M1494" s="3" t="str">
        <f>Tabulka_SIS_READER_HODNOCENI[[#This Row],[DOKDYPODAT ROK]]&amp; " březen"</f>
        <v>2029 březen</v>
      </c>
      <c r="N1494" t="s">
        <v>60</v>
      </c>
      <c r="P1494" s="3" t="s">
        <v>2903</v>
      </c>
      <c r="R1494" s="2" t="s">
        <v>2937</v>
      </c>
    </row>
    <row r="1495" spans="1:19" x14ac:dyDescent="0.25">
      <c r="A1495">
        <v>1514</v>
      </c>
      <c r="B1495" t="s">
        <v>280</v>
      </c>
      <c r="C1495" t="s">
        <v>2568</v>
      </c>
      <c r="D1495" t="s">
        <v>2569</v>
      </c>
      <c r="E1495" t="s">
        <v>85</v>
      </c>
      <c r="F1495" t="s">
        <v>55</v>
      </c>
      <c r="G1495" t="s">
        <v>106</v>
      </c>
      <c r="H1495" t="s">
        <v>86</v>
      </c>
      <c r="I1495" s="2">
        <v>43978</v>
      </c>
      <c r="J1495" s="2">
        <v>47630</v>
      </c>
      <c r="K1495" s="2">
        <f>Tabulka_SIS_READER_HODNOCENI[[#This Row],[DOKDYAKRED]]-365</f>
        <v>47265</v>
      </c>
      <c r="L1495" s="3">
        <v>2029</v>
      </c>
      <c r="M1495" s="3" t="str">
        <f>Tabulka_SIS_READER_HODNOCENI[[#This Row],[DOKDYPODAT ROK]]&amp; " březen"</f>
        <v>2029 březen</v>
      </c>
      <c r="N1495" t="s">
        <v>60</v>
      </c>
      <c r="P1495" s="3" t="s">
        <v>2903</v>
      </c>
      <c r="R1495" s="2" t="s">
        <v>2937</v>
      </c>
      <c r="S1495">
        <v>1382</v>
      </c>
    </row>
    <row r="1496" spans="1:19" x14ac:dyDescent="0.25">
      <c r="A1496">
        <v>1720</v>
      </c>
      <c r="B1496" t="s">
        <v>145</v>
      </c>
      <c r="C1496" t="s">
        <v>2570</v>
      </c>
      <c r="D1496" t="s">
        <v>2571</v>
      </c>
      <c r="E1496" t="s">
        <v>55</v>
      </c>
      <c r="F1496" t="s">
        <v>56</v>
      </c>
      <c r="G1496" t="s">
        <v>57</v>
      </c>
      <c r="H1496" t="s">
        <v>58</v>
      </c>
      <c r="I1496" s="2">
        <v>43432</v>
      </c>
      <c r="J1496" s="2">
        <v>47085</v>
      </c>
      <c r="K1496" s="2">
        <f>Tabulka_SIS_READER_HODNOCENI[[#This Row],[DOKDYAKRED]]-365</f>
        <v>46720</v>
      </c>
      <c r="L1496" s="3">
        <v>2027</v>
      </c>
      <c r="M1496" s="3" t="str">
        <f>Tabulka_SIS_READER_HODNOCENI[[#This Row],[DOKDYPODAT ROK]]&amp; " květen"</f>
        <v>2027 květen</v>
      </c>
      <c r="N1496" t="s">
        <v>60</v>
      </c>
      <c r="P1496" s="3" t="s">
        <v>2903</v>
      </c>
      <c r="R1496" s="2" t="s">
        <v>2937</v>
      </c>
      <c r="S1496">
        <v>1718</v>
      </c>
    </row>
    <row r="1497" spans="1:19" x14ac:dyDescent="0.25">
      <c r="A1497">
        <v>3771</v>
      </c>
      <c r="B1497" t="s">
        <v>177</v>
      </c>
      <c r="C1497" t="s">
        <v>2573</v>
      </c>
      <c r="D1497" t="s">
        <v>2574</v>
      </c>
      <c r="E1497" t="s">
        <v>73</v>
      </c>
      <c r="F1497" t="s">
        <v>55</v>
      </c>
      <c r="G1497" t="s">
        <v>57</v>
      </c>
      <c r="H1497" t="s">
        <v>74</v>
      </c>
      <c r="I1497" s="2">
        <v>44251</v>
      </c>
      <c r="J1497" s="2">
        <v>47595</v>
      </c>
      <c r="K1497" s="2">
        <f>Tabulka_SIS_READER_HODNOCENI[[#This Row],[DOKDYAKRED]]-365</f>
        <v>47230</v>
      </c>
      <c r="L1497" s="3">
        <v>2029</v>
      </c>
      <c r="M1497" s="3" t="str">
        <f>Tabulka_SIS_READER_HODNOCENI[[#This Row],[DOKDYPODAT ROK]]&amp; " březen"</f>
        <v>2029 březen</v>
      </c>
      <c r="N1497" t="s">
        <v>60</v>
      </c>
      <c r="P1497" s="3" t="s">
        <v>2903</v>
      </c>
      <c r="R1497" s="2" t="s">
        <v>2937</v>
      </c>
    </row>
    <row r="1498" spans="1:19" x14ac:dyDescent="0.25">
      <c r="A1498">
        <v>1071</v>
      </c>
      <c r="B1498" t="s">
        <v>121</v>
      </c>
      <c r="C1498" t="s">
        <v>2576</v>
      </c>
      <c r="D1498" t="s">
        <v>2577</v>
      </c>
      <c r="E1498" t="s">
        <v>85</v>
      </c>
      <c r="F1498" t="s">
        <v>799</v>
      </c>
      <c r="G1498" t="s">
        <v>57</v>
      </c>
      <c r="H1498" t="s">
        <v>86</v>
      </c>
      <c r="I1498" s="2">
        <v>43731</v>
      </c>
      <c r="J1498" s="2">
        <v>47384</v>
      </c>
      <c r="K1498" s="2">
        <f>Tabulka_SIS_READER_HODNOCENI[[#This Row],[DOKDYAKRED]]-365</f>
        <v>47019</v>
      </c>
      <c r="L1498" s="3">
        <v>2028</v>
      </c>
      <c r="M1498" s="3" t="str">
        <f>Tabulka_SIS_READER_HODNOCENI[[#This Row],[DOKDYPODAT ROK]]&amp; " březen"</f>
        <v>2028 březen</v>
      </c>
      <c r="N1498" t="s">
        <v>60</v>
      </c>
      <c r="P1498" s="3" t="s">
        <v>2903</v>
      </c>
      <c r="R1498" s="2" t="s">
        <v>2937</v>
      </c>
    </row>
    <row r="1499" spans="1:19" x14ac:dyDescent="0.25">
      <c r="A1499">
        <v>1602</v>
      </c>
      <c r="B1499" t="s">
        <v>151</v>
      </c>
      <c r="C1499" t="s">
        <v>2579</v>
      </c>
      <c r="D1499" t="s">
        <v>1834</v>
      </c>
      <c r="E1499" t="s">
        <v>55</v>
      </c>
      <c r="F1499" t="s">
        <v>55</v>
      </c>
      <c r="G1499" t="s">
        <v>57</v>
      </c>
      <c r="H1499" t="s">
        <v>58</v>
      </c>
      <c r="I1499" s="2">
        <v>44181</v>
      </c>
      <c r="J1499" s="2">
        <v>46007</v>
      </c>
      <c r="K1499" s="2">
        <f>Tabulka_SIS_READER_HODNOCENI[[#This Row],[DOKDYAKRED]]-365</f>
        <v>45642</v>
      </c>
      <c r="L1499" s="3">
        <v>2024</v>
      </c>
      <c r="M1499" s="3" t="str">
        <f>Tabulka_SIS_READER_HODNOCENI[[#This Row],[DOKDYPODAT ROK]]&amp; " květen"</f>
        <v>2024 květen</v>
      </c>
      <c r="N1499" t="s">
        <v>60</v>
      </c>
      <c r="P1499" s="3" t="s">
        <v>2903</v>
      </c>
      <c r="R1499" s="2" t="s">
        <v>2937</v>
      </c>
    </row>
    <row r="1500" spans="1:19" x14ac:dyDescent="0.25">
      <c r="A1500">
        <v>3686</v>
      </c>
      <c r="B1500" t="s">
        <v>151</v>
      </c>
      <c r="C1500" t="s">
        <v>1156</v>
      </c>
      <c r="D1500" t="s">
        <v>1157</v>
      </c>
      <c r="E1500" t="s">
        <v>55</v>
      </c>
      <c r="F1500" t="s">
        <v>56</v>
      </c>
      <c r="G1500" t="s">
        <v>57</v>
      </c>
      <c r="H1500" t="s">
        <v>58</v>
      </c>
      <c r="I1500" s="2">
        <v>44118</v>
      </c>
      <c r="J1500" s="2">
        <v>45944</v>
      </c>
      <c r="K1500" s="2">
        <f>Tabulka_SIS_READER_HODNOCENI[[#This Row],[DOKDYAKRED]]-365</f>
        <v>45579</v>
      </c>
      <c r="L1500" s="3">
        <v>2024</v>
      </c>
      <c r="M1500" s="3" t="str">
        <f>Tabulka_SIS_READER_HODNOCENI[[#This Row],[DOKDYPODAT ROK]]&amp; " květen"</f>
        <v>2024 květen</v>
      </c>
      <c r="N1500" t="s">
        <v>60</v>
      </c>
      <c r="P1500" s="3" t="s">
        <v>2903</v>
      </c>
      <c r="R1500" s="2" t="s">
        <v>2937</v>
      </c>
      <c r="S1500">
        <v>1607</v>
      </c>
    </row>
    <row r="1501" spans="1:19" x14ac:dyDescent="0.25">
      <c r="A1501">
        <v>1547</v>
      </c>
      <c r="B1501" t="s">
        <v>592</v>
      </c>
      <c r="C1501" t="s">
        <v>2581</v>
      </c>
      <c r="D1501" t="s">
        <v>2582</v>
      </c>
      <c r="E1501" t="s">
        <v>55</v>
      </c>
      <c r="F1501" t="s">
        <v>55</v>
      </c>
      <c r="G1501" t="s">
        <v>57</v>
      </c>
      <c r="H1501" t="s">
        <v>58</v>
      </c>
      <c r="I1501" s="2">
        <v>44075</v>
      </c>
      <c r="J1501" s="2">
        <v>47727</v>
      </c>
      <c r="K1501" s="2">
        <f>Tabulka_SIS_READER_HODNOCENI[[#This Row],[DOKDYAKRED]]-365</f>
        <v>47362</v>
      </c>
      <c r="L1501" s="3">
        <v>2029</v>
      </c>
      <c r="M1501" s="3" t="str">
        <f>Tabulka_SIS_READER_HODNOCENI[[#This Row],[DOKDYPODAT ROK]]&amp; " květen"</f>
        <v>2029 květen</v>
      </c>
      <c r="N1501" t="s">
        <v>60</v>
      </c>
      <c r="P1501" s="3" t="s">
        <v>2903</v>
      </c>
      <c r="R1501" s="2" t="s">
        <v>2937</v>
      </c>
    </row>
    <row r="1502" spans="1:19" x14ac:dyDescent="0.25">
      <c r="A1502">
        <v>1264</v>
      </c>
      <c r="B1502" t="s">
        <v>177</v>
      </c>
      <c r="C1502" t="s">
        <v>2495</v>
      </c>
      <c r="D1502" t="s">
        <v>2496</v>
      </c>
      <c r="E1502" t="s">
        <v>55</v>
      </c>
      <c r="F1502" t="s">
        <v>56</v>
      </c>
      <c r="G1502" t="s">
        <v>106</v>
      </c>
      <c r="H1502" t="s">
        <v>58</v>
      </c>
      <c r="I1502" s="2">
        <v>43943</v>
      </c>
      <c r="J1502" s="2">
        <v>47595</v>
      </c>
      <c r="K1502" s="2">
        <f>Tabulka_SIS_READER_HODNOCENI[[#This Row],[DOKDYAKRED]]-365</f>
        <v>47230</v>
      </c>
      <c r="L1502" s="3">
        <v>2029</v>
      </c>
      <c r="M1502" s="3" t="str">
        <f>Tabulka_SIS_READER_HODNOCENI[[#This Row],[DOKDYPODAT ROK]]&amp; " květen"</f>
        <v>2029 květen</v>
      </c>
      <c r="N1502" t="s">
        <v>60</v>
      </c>
      <c r="P1502" s="3" t="s">
        <v>2903</v>
      </c>
      <c r="R1502" s="2" t="s">
        <v>2937</v>
      </c>
      <c r="S1502">
        <v>1254</v>
      </c>
    </row>
    <row r="1503" spans="1:19" x14ac:dyDescent="0.25">
      <c r="A1503">
        <v>3652</v>
      </c>
      <c r="B1503" t="s">
        <v>592</v>
      </c>
      <c r="C1503" t="s">
        <v>2584</v>
      </c>
      <c r="D1503" t="s">
        <v>2585</v>
      </c>
      <c r="E1503" t="s">
        <v>55</v>
      </c>
      <c r="F1503" t="s">
        <v>56</v>
      </c>
      <c r="G1503" t="s">
        <v>106</v>
      </c>
      <c r="H1503" t="s">
        <v>58</v>
      </c>
      <c r="I1503" s="2">
        <v>43978</v>
      </c>
      <c r="J1503" s="2">
        <v>47630</v>
      </c>
      <c r="K1503" s="2">
        <f>Tabulka_SIS_READER_HODNOCENI[[#This Row],[DOKDYAKRED]]-365</f>
        <v>47265</v>
      </c>
      <c r="L1503" s="3">
        <v>2029</v>
      </c>
      <c r="M1503" s="3" t="str">
        <f>Tabulka_SIS_READER_HODNOCENI[[#This Row],[DOKDYPODAT ROK]]&amp; " květen"</f>
        <v>2029 květen</v>
      </c>
      <c r="N1503" t="s">
        <v>60</v>
      </c>
      <c r="P1503" s="3" t="s">
        <v>2903</v>
      </c>
      <c r="R1503" s="2" t="s">
        <v>2937</v>
      </c>
      <c r="S1503">
        <v>1544</v>
      </c>
    </row>
    <row r="1504" spans="1:19" x14ac:dyDescent="0.25">
      <c r="A1504">
        <v>3658</v>
      </c>
      <c r="B1504" t="s">
        <v>592</v>
      </c>
      <c r="C1504" t="s">
        <v>2274</v>
      </c>
      <c r="D1504" t="s">
        <v>2275</v>
      </c>
      <c r="E1504" t="s">
        <v>55</v>
      </c>
      <c r="F1504" t="s">
        <v>56</v>
      </c>
      <c r="G1504" t="s">
        <v>57</v>
      </c>
      <c r="H1504" t="s">
        <v>58</v>
      </c>
      <c r="I1504" s="2">
        <v>43978</v>
      </c>
      <c r="J1504" s="2">
        <v>47630</v>
      </c>
      <c r="K1504" s="2">
        <f>Tabulka_SIS_READER_HODNOCENI[[#This Row],[DOKDYAKRED]]-365</f>
        <v>47265</v>
      </c>
      <c r="L1504" s="3">
        <v>2029</v>
      </c>
      <c r="M1504" s="3" t="str">
        <f>Tabulka_SIS_READER_HODNOCENI[[#This Row],[DOKDYPODAT ROK]]&amp; " květen"</f>
        <v>2029 květen</v>
      </c>
      <c r="N1504" t="s">
        <v>60</v>
      </c>
      <c r="P1504" s="3" t="s">
        <v>2903</v>
      </c>
      <c r="R1504" s="2" t="s">
        <v>2937</v>
      </c>
      <c r="S1504">
        <v>1545</v>
      </c>
    </row>
    <row r="1505" spans="1:19" x14ac:dyDescent="0.25">
      <c r="A1505">
        <v>1466</v>
      </c>
      <c r="B1505" t="s">
        <v>121</v>
      </c>
      <c r="C1505" t="s">
        <v>2586</v>
      </c>
      <c r="D1505" t="s">
        <v>681</v>
      </c>
      <c r="E1505" t="s">
        <v>73</v>
      </c>
      <c r="F1505" t="s">
        <v>55</v>
      </c>
      <c r="G1505" t="s">
        <v>57</v>
      </c>
      <c r="H1505" t="s">
        <v>74</v>
      </c>
      <c r="I1505" s="2">
        <v>44097</v>
      </c>
      <c r="J1505" s="2">
        <v>47749</v>
      </c>
      <c r="K1505" s="2">
        <f>Tabulka_SIS_READER_HODNOCENI[[#This Row],[DOKDYAKRED]]-365</f>
        <v>47384</v>
      </c>
      <c r="L1505" s="3">
        <v>2029</v>
      </c>
      <c r="M1505" s="3" t="str">
        <f>Tabulka_SIS_READER_HODNOCENI[[#This Row],[DOKDYPODAT ROK]]&amp; " březen"</f>
        <v>2029 březen</v>
      </c>
      <c r="N1505" t="s">
        <v>60</v>
      </c>
      <c r="P1505" s="3" t="s">
        <v>2903</v>
      </c>
      <c r="R1505" s="2" t="s">
        <v>2937</v>
      </c>
    </row>
    <row r="1506" spans="1:19" x14ac:dyDescent="0.25">
      <c r="A1506">
        <v>3660</v>
      </c>
      <c r="B1506" t="s">
        <v>592</v>
      </c>
      <c r="C1506" t="s">
        <v>2432</v>
      </c>
      <c r="D1506" t="s">
        <v>2433</v>
      </c>
      <c r="E1506" t="s">
        <v>55</v>
      </c>
      <c r="F1506" t="s">
        <v>55</v>
      </c>
      <c r="G1506" t="s">
        <v>106</v>
      </c>
      <c r="H1506" t="s">
        <v>58</v>
      </c>
      <c r="I1506" s="2">
        <v>43978</v>
      </c>
      <c r="J1506" s="2">
        <v>47630</v>
      </c>
      <c r="K1506" s="2">
        <f>Tabulka_SIS_READER_HODNOCENI[[#This Row],[DOKDYAKRED]]-365</f>
        <v>47265</v>
      </c>
      <c r="L1506" s="3">
        <v>2029</v>
      </c>
      <c r="M1506" s="3" t="str">
        <f>Tabulka_SIS_READER_HODNOCENI[[#This Row],[DOKDYPODAT ROK]]&amp; " květen"</f>
        <v>2029 květen</v>
      </c>
      <c r="N1506" t="s">
        <v>60</v>
      </c>
      <c r="P1506" s="3" t="s">
        <v>2903</v>
      </c>
      <c r="R1506" s="2" t="s">
        <v>2937</v>
      </c>
      <c r="S1506">
        <v>1545</v>
      </c>
    </row>
    <row r="1507" spans="1:19" x14ac:dyDescent="0.25">
      <c r="A1507">
        <v>1859</v>
      </c>
      <c r="B1507" t="s">
        <v>151</v>
      </c>
      <c r="C1507" t="s">
        <v>2280</v>
      </c>
      <c r="D1507" t="s">
        <v>1306</v>
      </c>
      <c r="E1507" t="s">
        <v>55</v>
      </c>
      <c r="F1507" t="s">
        <v>56</v>
      </c>
      <c r="G1507" t="s">
        <v>106</v>
      </c>
      <c r="H1507" t="s">
        <v>58</v>
      </c>
      <c r="I1507" s="2">
        <v>44118</v>
      </c>
      <c r="J1507" s="2">
        <v>45944</v>
      </c>
      <c r="K1507" s="2">
        <f>Tabulka_SIS_READER_HODNOCENI[[#This Row],[DOKDYAKRED]]-365</f>
        <v>45579</v>
      </c>
      <c r="L1507" s="3">
        <v>2024</v>
      </c>
      <c r="M1507" s="3" t="str">
        <f>Tabulka_SIS_READER_HODNOCENI[[#This Row],[DOKDYPODAT ROK]]&amp; " květen"</f>
        <v>2024 květen</v>
      </c>
      <c r="N1507" t="s">
        <v>60</v>
      </c>
      <c r="P1507" s="3" t="s">
        <v>2903</v>
      </c>
      <c r="R1507" s="2" t="s">
        <v>2937</v>
      </c>
      <c r="S1507">
        <v>1621</v>
      </c>
    </row>
    <row r="1508" spans="1:19" x14ac:dyDescent="0.25">
      <c r="A1508">
        <v>1856</v>
      </c>
      <c r="B1508" t="s">
        <v>151</v>
      </c>
      <c r="C1508" t="s">
        <v>2448</v>
      </c>
      <c r="D1508" t="s">
        <v>1824</v>
      </c>
      <c r="E1508" t="s">
        <v>55</v>
      </c>
      <c r="F1508" t="s">
        <v>56</v>
      </c>
      <c r="G1508" t="s">
        <v>106</v>
      </c>
      <c r="H1508" t="s">
        <v>58</v>
      </c>
      <c r="I1508" s="2">
        <v>44118</v>
      </c>
      <c r="J1508" s="2">
        <v>45944</v>
      </c>
      <c r="K1508" s="2">
        <f>Tabulka_SIS_READER_HODNOCENI[[#This Row],[DOKDYAKRED]]-365</f>
        <v>45579</v>
      </c>
      <c r="L1508" s="3">
        <v>2024</v>
      </c>
      <c r="M1508" s="3" t="str">
        <f>Tabulka_SIS_READER_HODNOCENI[[#This Row],[DOKDYPODAT ROK]]&amp; " květen"</f>
        <v>2024 květen</v>
      </c>
      <c r="N1508" t="s">
        <v>60</v>
      </c>
      <c r="P1508" s="3" t="s">
        <v>2903</v>
      </c>
      <c r="R1508" s="2" t="s">
        <v>2937</v>
      </c>
      <c r="S1508">
        <v>1619</v>
      </c>
    </row>
    <row r="1509" spans="1:19" x14ac:dyDescent="0.25">
      <c r="A1509">
        <v>3784</v>
      </c>
      <c r="B1509" t="s">
        <v>177</v>
      </c>
      <c r="C1509" t="s">
        <v>2587</v>
      </c>
      <c r="D1509" t="s">
        <v>2588</v>
      </c>
      <c r="E1509" t="s">
        <v>73</v>
      </c>
      <c r="F1509" t="s">
        <v>55</v>
      </c>
      <c r="G1509" t="s">
        <v>106</v>
      </c>
      <c r="H1509" t="s">
        <v>74</v>
      </c>
      <c r="I1509" s="2">
        <v>44251</v>
      </c>
      <c r="J1509" s="2">
        <v>47595</v>
      </c>
      <c r="K1509" s="2">
        <f>Tabulka_SIS_READER_HODNOCENI[[#This Row],[DOKDYAKRED]]-365</f>
        <v>47230</v>
      </c>
      <c r="L1509" s="3">
        <v>2029</v>
      </c>
      <c r="M1509" s="3" t="str">
        <f>Tabulka_SIS_READER_HODNOCENI[[#This Row],[DOKDYPODAT ROK]]&amp; " březen"</f>
        <v>2029 březen</v>
      </c>
      <c r="N1509" t="s">
        <v>60</v>
      </c>
      <c r="P1509" s="3" t="s">
        <v>2903</v>
      </c>
      <c r="R1509" s="2" t="s">
        <v>2937</v>
      </c>
      <c r="S1509">
        <v>3771</v>
      </c>
    </row>
    <row r="1510" spans="1:19" x14ac:dyDescent="0.25">
      <c r="A1510">
        <v>888</v>
      </c>
      <c r="B1510" t="s">
        <v>63</v>
      </c>
      <c r="C1510" t="s">
        <v>2589</v>
      </c>
      <c r="D1510" t="s">
        <v>2590</v>
      </c>
      <c r="E1510" t="s">
        <v>55</v>
      </c>
      <c r="F1510" t="s">
        <v>55</v>
      </c>
      <c r="G1510" t="s">
        <v>57</v>
      </c>
      <c r="H1510" t="s">
        <v>58</v>
      </c>
      <c r="I1510" s="2">
        <v>44097</v>
      </c>
      <c r="J1510" s="2">
        <v>47749</v>
      </c>
      <c r="K1510" s="2">
        <f>Tabulka_SIS_READER_HODNOCENI[[#This Row],[DOKDYAKRED]]-365</f>
        <v>47384</v>
      </c>
      <c r="L1510" s="3">
        <v>2029</v>
      </c>
      <c r="M1510" s="3" t="str">
        <f>Tabulka_SIS_READER_HODNOCENI[[#This Row],[DOKDYPODAT ROK]]&amp; " květen"</f>
        <v>2029 květen</v>
      </c>
      <c r="N1510" t="s">
        <v>60</v>
      </c>
      <c r="P1510" s="3" t="s">
        <v>2903</v>
      </c>
      <c r="R1510" s="2" t="s">
        <v>2937</v>
      </c>
    </row>
    <row r="1511" spans="1:19" x14ac:dyDescent="0.25">
      <c r="A1511">
        <v>888</v>
      </c>
      <c r="B1511" t="s">
        <v>89</v>
      </c>
      <c r="C1511" t="s">
        <v>2589</v>
      </c>
      <c r="D1511" t="s">
        <v>2590</v>
      </c>
      <c r="E1511" t="s">
        <v>55</v>
      </c>
      <c r="F1511" t="s">
        <v>55</v>
      </c>
      <c r="G1511" t="s">
        <v>57</v>
      </c>
      <c r="H1511" t="s">
        <v>58</v>
      </c>
      <c r="I1511" s="2">
        <v>44097</v>
      </c>
      <c r="J1511" s="2">
        <v>47749</v>
      </c>
      <c r="K1511" s="2">
        <f>Tabulka_SIS_READER_HODNOCENI[[#This Row],[DOKDYAKRED]]-365</f>
        <v>47384</v>
      </c>
      <c r="L1511" s="3">
        <v>2029</v>
      </c>
      <c r="M1511" s="3" t="str">
        <f>Tabulka_SIS_READER_HODNOCENI[[#This Row],[DOKDYPODAT ROK]]&amp; " květen"</f>
        <v>2029 květen</v>
      </c>
      <c r="N1511" t="s">
        <v>60</v>
      </c>
      <c r="P1511" s="3" t="s">
        <v>2903</v>
      </c>
      <c r="R1511" s="2" t="s">
        <v>2937</v>
      </c>
    </row>
    <row r="1512" spans="1:19" x14ac:dyDescent="0.25">
      <c r="A1512">
        <v>888</v>
      </c>
      <c r="B1512" t="s">
        <v>69</v>
      </c>
      <c r="C1512" t="s">
        <v>2589</v>
      </c>
      <c r="D1512" t="s">
        <v>2590</v>
      </c>
      <c r="E1512" t="s">
        <v>55</v>
      </c>
      <c r="F1512" t="s">
        <v>55</v>
      </c>
      <c r="G1512" t="s">
        <v>57</v>
      </c>
      <c r="H1512" t="s">
        <v>58</v>
      </c>
      <c r="I1512" s="2">
        <v>44097</v>
      </c>
      <c r="J1512" s="2">
        <v>47749</v>
      </c>
      <c r="K1512" s="2">
        <f>Tabulka_SIS_READER_HODNOCENI[[#This Row],[DOKDYAKRED]]-365</f>
        <v>47384</v>
      </c>
      <c r="L1512" s="3">
        <v>2029</v>
      </c>
      <c r="M1512" s="3" t="str">
        <f>Tabulka_SIS_READER_HODNOCENI[[#This Row],[DOKDYPODAT ROK]]&amp; " květen"</f>
        <v>2029 květen</v>
      </c>
      <c r="N1512" t="s">
        <v>60</v>
      </c>
      <c r="P1512" s="3" t="s">
        <v>2903</v>
      </c>
      <c r="R1512" s="2" t="s">
        <v>2937</v>
      </c>
    </row>
    <row r="1513" spans="1:19" x14ac:dyDescent="0.25">
      <c r="A1513">
        <v>897</v>
      </c>
      <c r="B1513" t="s">
        <v>63</v>
      </c>
      <c r="C1513" t="s">
        <v>2594</v>
      </c>
      <c r="D1513" t="s">
        <v>2595</v>
      </c>
      <c r="E1513" t="s">
        <v>55</v>
      </c>
      <c r="F1513" t="s">
        <v>55</v>
      </c>
      <c r="G1513" t="s">
        <v>106</v>
      </c>
      <c r="H1513" t="s">
        <v>58</v>
      </c>
      <c r="I1513" s="2">
        <v>44097</v>
      </c>
      <c r="J1513" s="2">
        <v>47749</v>
      </c>
      <c r="K1513" s="2">
        <f>Tabulka_SIS_READER_HODNOCENI[[#This Row],[DOKDYAKRED]]-365</f>
        <v>47384</v>
      </c>
      <c r="L1513" s="3">
        <v>2029</v>
      </c>
      <c r="M1513" s="3" t="str">
        <f>Tabulka_SIS_READER_HODNOCENI[[#This Row],[DOKDYPODAT ROK]]&amp; " květen"</f>
        <v>2029 květen</v>
      </c>
      <c r="N1513" t="s">
        <v>60</v>
      </c>
      <c r="P1513" s="3" t="s">
        <v>2903</v>
      </c>
      <c r="R1513" s="2" t="s">
        <v>2937</v>
      </c>
      <c r="S1513">
        <v>888</v>
      </c>
    </row>
    <row r="1514" spans="1:19" x14ac:dyDescent="0.25">
      <c r="A1514">
        <v>896</v>
      </c>
      <c r="B1514" t="s">
        <v>63</v>
      </c>
      <c r="C1514" t="s">
        <v>2589</v>
      </c>
      <c r="D1514" t="s">
        <v>2590</v>
      </c>
      <c r="E1514" t="s">
        <v>55</v>
      </c>
      <c r="F1514" t="s">
        <v>56</v>
      </c>
      <c r="G1514" t="s">
        <v>57</v>
      </c>
      <c r="H1514" t="s">
        <v>58</v>
      </c>
      <c r="I1514" s="2">
        <v>44097</v>
      </c>
      <c r="J1514" s="2">
        <v>47749</v>
      </c>
      <c r="K1514" s="2">
        <f>Tabulka_SIS_READER_HODNOCENI[[#This Row],[DOKDYAKRED]]-365</f>
        <v>47384</v>
      </c>
      <c r="L1514" s="3">
        <v>2029</v>
      </c>
      <c r="M1514" s="3" t="str">
        <f>Tabulka_SIS_READER_HODNOCENI[[#This Row],[DOKDYPODAT ROK]]&amp; " květen"</f>
        <v>2029 květen</v>
      </c>
      <c r="N1514" t="s">
        <v>60</v>
      </c>
      <c r="P1514" s="3" t="s">
        <v>2903</v>
      </c>
      <c r="R1514" s="2" t="s">
        <v>2937</v>
      </c>
      <c r="S1514">
        <v>888</v>
      </c>
    </row>
    <row r="1515" spans="1:19" x14ac:dyDescent="0.25">
      <c r="A1515">
        <v>898</v>
      </c>
      <c r="B1515" t="s">
        <v>63</v>
      </c>
      <c r="C1515" t="s">
        <v>2594</v>
      </c>
      <c r="D1515" t="s">
        <v>2595</v>
      </c>
      <c r="E1515" t="s">
        <v>55</v>
      </c>
      <c r="F1515" t="s">
        <v>56</v>
      </c>
      <c r="G1515" t="s">
        <v>106</v>
      </c>
      <c r="H1515" t="s">
        <v>58</v>
      </c>
      <c r="I1515" s="2">
        <v>44097</v>
      </c>
      <c r="J1515" s="2">
        <v>47749</v>
      </c>
      <c r="K1515" s="2">
        <f>Tabulka_SIS_READER_HODNOCENI[[#This Row],[DOKDYAKRED]]-365</f>
        <v>47384</v>
      </c>
      <c r="L1515" s="3">
        <v>2029</v>
      </c>
      <c r="M1515" s="3" t="str">
        <f>Tabulka_SIS_READER_HODNOCENI[[#This Row],[DOKDYPODAT ROK]]&amp; " květen"</f>
        <v>2029 květen</v>
      </c>
      <c r="N1515" t="s">
        <v>60</v>
      </c>
      <c r="P1515" s="3" t="s">
        <v>2903</v>
      </c>
      <c r="R1515" s="2" t="s">
        <v>2937</v>
      </c>
      <c r="S1515">
        <v>888</v>
      </c>
    </row>
    <row r="1516" spans="1:19" x14ac:dyDescent="0.25">
      <c r="A1516">
        <v>897</v>
      </c>
      <c r="B1516" t="s">
        <v>69</v>
      </c>
      <c r="C1516" t="s">
        <v>2594</v>
      </c>
      <c r="D1516" t="s">
        <v>2595</v>
      </c>
      <c r="E1516" t="s">
        <v>55</v>
      </c>
      <c r="F1516" t="s">
        <v>55</v>
      </c>
      <c r="G1516" t="s">
        <v>106</v>
      </c>
      <c r="H1516" t="s">
        <v>58</v>
      </c>
      <c r="I1516" s="2">
        <v>44097</v>
      </c>
      <c r="J1516" s="2">
        <v>47749</v>
      </c>
      <c r="K1516" s="2">
        <f>Tabulka_SIS_READER_HODNOCENI[[#This Row],[DOKDYAKRED]]-365</f>
        <v>47384</v>
      </c>
      <c r="L1516" s="3">
        <v>2029</v>
      </c>
      <c r="M1516" s="3" t="str">
        <f>Tabulka_SIS_READER_HODNOCENI[[#This Row],[DOKDYPODAT ROK]]&amp; " květen"</f>
        <v>2029 květen</v>
      </c>
      <c r="N1516" t="s">
        <v>60</v>
      </c>
      <c r="P1516" s="3" t="s">
        <v>2903</v>
      </c>
      <c r="R1516" s="2" t="s">
        <v>2937</v>
      </c>
      <c r="S1516">
        <v>888</v>
      </c>
    </row>
    <row r="1517" spans="1:19" x14ac:dyDescent="0.25">
      <c r="A1517">
        <v>896</v>
      </c>
      <c r="B1517" t="s">
        <v>69</v>
      </c>
      <c r="C1517" t="s">
        <v>2589</v>
      </c>
      <c r="D1517" t="s">
        <v>2590</v>
      </c>
      <c r="E1517" t="s">
        <v>55</v>
      </c>
      <c r="F1517" t="s">
        <v>56</v>
      </c>
      <c r="G1517" t="s">
        <v>57</v>
      </c>
      <c r="H1517" t="s">
        <v>58</v>
      </c>
      <c r="I1517" s="2">
        <v>44097</v>
      </c>
      <c r="J1517" s="2">
        <v>47749</v>
      </c>
      <c r="K1517" s="2">
        <f>Tabulka_SIS_READER_HODNOCENI[[#This Row],[DOKDYAKRED]]-365</f>
        <v>47384</v>
      </c>
      <c r="L1517" s="3">
        <v>2029</v>
      </c>
      <c r="M1517" s="3" t="str">
        <f>Tabulka_SIS_READER_HODNOCENI[[#This Row],[DOKDYPODAT ROK]]&amp; " květen"</f>
        <v>2029 květen</v>
      </c>
      <c r="N1517" t="s">
        <v>60</v>
      </c>
      <c r="P1517" s="3" t="s">
        <v>2903</v>
      </c>
      <c r="R1517" s="2" t="s">
        <v>2937</v>
      </c>
      <c r="S1517">
        <v>888</v>
      </c>
    </row>
    <row r="1518" spans="1:19" x14ac:dyDescent="0.25">
      <c r="A1518">
        <v>898</v>
      </c>
      <c r="B1518" t="s">
        <v>69</v>
      </c>
      <c r="C1518" t="s">
        <v>2594</v>
      </c>
      <c r="D1518" t="s">
        <v>2595</v>
      </c>
      <c r="E1518" t="s">
        <v>55</v>
      </c>
      <c r="F1518" t="s">
        <v>56</v>
      </c>
      <c r="G1518" t="s">
        <v>106</v>
      </c>
      <c r="H1518" t="s">
        <v>58</v>
      </c>
      <c r="I1518" s="2">
        <v>44097</v>
      </c>
      <c r="J1518" s="2">
        <v>47749</v>
      </c>
      <c r="K1518" s="2">
        <f>Tabulka_SIS_READER_HODNOCENI[[#This Row],[DOKDYAKRED]]-365</f>
        <v>47384</v>
      </c>
      <c r="L1518" s="3">
        <v>2029</v>
      </c>
      <c r="M1518" s="3" t="str">
        <f>Tabulka_SIS_READER_HODNOCENI[[#This Row],[DOKDYPODAT ROK]]&amp; " květen"</f>
        <v>2029 květen</v>
      </c>
      <c r="N1518" t="s">
        <v>60</v>
      </c>
      <c r="P1518" s="3" t="s">
        <v>2903</v>
      </c>
      <c r="R1518" s="2" t="s">
        <v>2937</v>
      </c>
      <c r="S1518">
        <v>888</v>
      </c>
    </row>
    <row r="1519" spans="1:19" x14ac:dyDescent="0.25">
      <c r="A1519">
        <v>897</v>
      </c>
      <c r="B1519" t="s">
        <v>89</v>
      </c>
      <c r="C1519" t="s">
        <v>2594</v>
      </c>
      <c r="D1519" t="s">
        <v>2595</v>
      </c>
      <c r="E1519" t="s">
        <v>55</v>
      </c>
      <c r="F1519" t="s">
        <v>55</v>
      </c>
      <c r="G1519" t="s">
        <v>106</v>
      </c>
      <c r="H1519" t="s">
        <v>58</v>
      </c>
      <c r="I1519" s="2">
        <v>44097</v>
      </c>
      <c r="J1519" s="2">
        <v>47749</v>
      </c>
      <c r="K1519" s="2">
        <f>Tabulka_SIS_READER_HODNOCENI[[#This Row],[DOKDYAKRED]]-365</f>
        <v>47384</v>
      </c>
      <c r="L1519" s="3">
        <v>2029</v>
      </c>
      <c r="M1519" s="3" t="str">
        <f>Tabulka_SIS_READER_HODNOCENI[[#This Row],[DOKDYPODAT ROK]]&amp; " květen"</f>
        <v>2029 květen</v>
      </c>
      <c r="N1519" t="s">
        <v>60</v>
      </c>
      <c r="P1519" s="3" t="s">
        <v>2903</v>
      </c>
      <c r="R1519" s="2" t="s">
        <v>2937</v>
      </c>
      <c r="S1519">
        <v>888</v>
      </c>
    </row>
    <row r="1520" spans="1:19" x14ac:dyDescent="0.25">
      <c r="A1520">
        <v>896</v>
      </c>
      <c r="B1520" t="s">
        <v>89</v>
      </c>
      <c r="C1520" t="s">
        <v>2589</v>
      </c>
      <c r="D1520" t="s">
        <v>2590</v>
      </c>
      <c r="E1520" t="s">
        <v>55</v>
      </c>
      <c r="F1520" t="s">
        <v>56</v>
      </c>
      <c r="G1520" t="s">
        <v>57</v>
      </c>
      <c r="H1520" t="s">
        <v>58</v>
      </c>
      <c r="I1520" s="2">
        <v>44097</v>
      </c>
      <c r="J1520" s="2">
        <v>47749</v>
      </c>
      <c r="K1520" s="2">
        <f>Tabulka_SIS_READER_HODNOCENI[[#This Row],[DOKDYAKRED]]-365</f>
        <v>47384</v>
      </c>
      <c r="L1520" s="3">
        <v>2029</v>
      </c>
      <c r="M1520" s="3" t="str">
        <f>Tabulka_SIS_READER_HODNOCENI[[#This Row],[DOKDYPODAT ROK]]&amp; " květen"</f>
        <v>2029 květen</v>
      </c>
      <c r="N1520" t="s">
        <v>60</v>
      </c>
      <c r="P1520" s="3" t="s">
        <v>2903</v>
      </c>
      <c r="R1520" s="2" t="s">
        <v>2937</v>
      </c>
      <c r="S1520">
        <v>888</v>
      </c>
    </row>
    <row r="1521" spans="1:19" x14ac:dyDescent="0.25">
      <c r="A1521">
        <v>898</v>
      </c>
      <c r="B1521" t="s">
        <v>89</v>
      </c>
      <c r="C1521" t="s">
        <v>2594</v>
      </c>
      <c r="D1521" t="s">
        <v>2595</v>
      </c>
      <c r="E1521" t="s">
        <v>55</v>
      </c>
      <c r="F1521" t="s">
        <v>56</v>
      </c>
      <c r="G1521" t="s">
        <v>106</v>
      </c>
      <c r="H1521" t="s">
        <v>58</v>
      </c>
      <c r="I1521" s="2">
        <v>44097</v>
      </c>
      <c r="J1521" s="2">
        <v>47749</v>
      </c>
      <c r="K1521" s="2">
        <f>Tabulka_SIS_READER_HODNOCENI[[#This Row],[DOKDYAKRED]]-365</f>
        <v>47384</v>
      </c>
      <c r="L1521" s="3">
        <v>2029</v>
      </c>
      <c r="M1521" s="3" t="str">
        <f>Tabulka_SIS_READER_HODNOCENI[[#This Row],[DOKDYPODAT ROK]]&amp; " květen"</f>
        <v>2029 květen</v>
      </c>
      <c r="N1521" t="s">
        <v>60</v>
      </c>
      <c r="P1521" s="3" t="s">
        <v>2903</v>
      </c>
      <c r="R1521" s="2" t="s">
        <v>2937</v>
      </c>
      <c r="S1521">
        <v>888</v>
      </c>
    </row>
    <row r="1522" spans="1:19" x14ac:dyDescent="0.25">
      <c r="A1522">
        <v>1845</v>
      </c>
      <c r="B1522" t="s">
        <v>151</v>
      </c>
      <c r="C1522" t="s">
        <v>2579</v>
      </c>
      <c r="D1522" t="s">
        <v>1834</v>
      </c>
      <c r="E1522" t="s">
        <v>55</v>
      </c>
      <c r="F1522" t="s">
        <v>56</v>
      </c>
      <c r="G1522" t="s">
        <v>57</v>
      </c>
      <c r="H1522" t="s">
        <v>58</v>
      </c>
      <c r="I1522" s="2">
        <v>44181</v>
      </c>
      <c r="J1522" s="2">
        <v>46007</v>
      </c>
      <c r="K1522" s="2">
        <f>Tabulka_SIS_READER_HODNOCENI[[#This Row],[DOKDYAKRED]]-365</f>
        <v>45642</v>
      </c>
      <c r="L1522" s="3">
        <v>2024</v>
      </c>
      <c r="M1522" s="3" t="str">
        <f>Tabulka_SIS_READER_HODNOCENI[[#This Row],[DOKDYPODAT ROK]]&amp; " květen"</f>
        <v>2024 květen</v>
      </c>
      <c r="N1522" t="s">
        <v>60</v>
      </c>
      <c r="P1522" s="3" t="s">
        <v>2903</v>
      </c>
      <c r="R1522" s="2" t="s">
        <v>2937</v>
      </c>
      <c r="S1522">
        <v>1602</v>
      </c>
    </row>
    <row r="1523" spans="1:19" x14ac:dyDescent="0.25">
      <c r="A1523">
        <v>1869</v>
      </c>
      <c r="B1523" t="s">
        <v>69</v>
      </c>
      <c r="C1523" t="s">
        <v>2596</v>
      </c>
      <c r="D1523" t="s">
        <v>212</v>
      </c>
      <c r="E1523" t="s">
        <v>213</v>
      </c>
      <c r="F1523" t="s">
        <v>55</v>
      </c>
      <c r="G1523" t="s">
        <v>106</v>
      </c>
      <c r="H1523" t="s">
        <v>214</v>
      </c>
      <c r="I1523" s="2">
        <v>43978</v>
      </c>
      <c r="J1523" s="2">
        <v>47630</v>
      </c>
      <c r="K1523" s="2">
        <f>Tabulka_SIS_READER_HODNOCENI[[#This Row],[DOKDYAKRED]]-365</f>
        <v>47265</v>
      </c>
      <c r="L1523" s="3">
        <v>2029</v>
      </c>
      <c r="M1523" s="3" t="str">
        <f>Tabulka_SIS_READER_HODNOCENI[[#This Row],[DOKDYPODAT ROK]]&amp; " březen"</f>
        <v>2029 březen</v>
      </c>
      <c r="N1523" t="s">
        <v>60</v>
      </c>
      <c r="P1523" s="3" t="s">
        <v>2903</v>
      </c>
      <c r="R1523" s="2" t="s">
        <v>2937</v>
      </c>
      <c r="S1523">
        <v>1561</v>
      </c>
    </row>
    <row r="1524" spans="1:19" x14ac:dyDescent="0.25">
      <c r="A1524">
        <v>1846</v>
      </c>
      <c r="B1524" t="s">
        <v>151</v>
      </c>
      <c r="C1524" t="s">
        <v>2599</v>
      </c>
      <c r="D1524" t="s">
        <v>647</v>
      </c>
      <c r="E1524" t="s">
        <v>55</v>
      </c>
      <c r="F1524" t="s">
        <v>55</v>
      </c>
      <c r="G1524" t="s">
        <v>106</v>
      </c>
      <c r="H1524" t="s">
        <v>58</v>
      </c>
      <c r="I1524" s="2">
        <v>44181</v>
      </c>
      <c r="J1524" s="2">
        <v>46007</v>
      </c>
      <c r="K1524" s="2">
        <f>Tabulka_SIS_READER_HODNOCENI[[#This Row],[DOKDYAKRED]]-365</f>
        <v>45642</v>
      </c>
      <c r="L1524" s="3">
        <v>2024</v>
      </c>
      <c r="M1524" s="3" t="str">
        <f>Tabulka_SIS_READER_HODNOCENI[[#This Row],[DOKDYPODAT ROK]]&amp; " květen"</f>
        <v>2024 květen</v>
      </c>
      <c r="N1524" t="s">
        <v>60</v>
      </c>
      <c r="P1524" s="3" t="s">
        <v>2903</v>
      </c>
      <c r="R1524" s="2" t="s">
        <v>2937</v>
      </c>
      <c r="S1524">
        <v>1602</v>
      </c>
    </row>
    <row r="1525" spans="1:19" x14ac:dyDescent="0.25">
      <c r="A1525">
        <v>3674</v>
      </c>
      <c r="B1525" t="s">
        <v>70</v>
      </c>
      <c r="C1525" t="s">
        <v>2600</v>
      </c>
      <c r="D1525" t="s">
        <v>239</v>
      </c>
      <c r="E1525" t="s">
        <v>73</v>
      </c>
      <c r="F1525" t="s">
        <v>55</v>
      </c>
      <c r="G1525" t="s">
        <v>57</v>
      </c>
      <c r="H1525" t="s">
        <v>74</v>
      </c>
      <c r="I1525" s="2">
        <v>44075</v>
      </c>
      <c r="J1525" s="2">
        <v>47727</v>
      </c>
      <c r="K1525" s="2">
        <f>Tabulka_SIS_READER_HODNOCENI[[#This Row],[DOKDYAKRED]]-365</f>
        <v>47362</v>
      </c>
      <c r="L1525" s="3">
        <v>2029</v>
      </c>
      <c r="M1525" s="3" t="str">
        <f>Tabulka_SIS_READER_HODNOCENI[[#This Row],[DOKDYPODAT ROK]]&amp; " březen"</f>
        <v>2029 březen</v>
      </c>
      <c r="N1525" t="s">
        <v>60</v>
      </c>
      <c r="P1525" s="3" t="s">
        <v>2903</v>
      </c>
      <c r="R1525" s="2" t="s">
        <v>2937</v>
      </c>
    </row>
    <row r="1526" spans="1:19" x14ac:dyDescent="0.25">
      <c r="A1526">
        <v>3655</v>
      </c>
      <c r="B1526" t="s">
        <v>592</v>
      </c>
      <c r="C1526" t="s">
        <v>2602</v>
      </c>
      <c r="D1526" t="s">
        <v>2603</v>
      </c>
      <c r="E1526" t="s">
        <v>55</v>
      </c>
      <c r="F1526" t="s">
        <v>55</v>
      </c>
      <c r="G1526" t="s">
        <v>106</v>
      </c>
      <c r="H1526" t="s">
        <v>58</v>
      </c>
      <c r="I1526" s="2">
        <v>44075</v>
      </c>
      <c r="J1526" s="2">
        <v>47727</v>
      </c>
      <c r="K1526" s="2">
        <f>Tabulka_SIS_READER_HODNOCENI[[#This Row],[DOKDYAKRED]]-365</f>
        <v>47362</v>
      </c>
      <c r="L1526" s="3">
        <v>2029</v>
      </c>
      <c r="M1526" s="3" t="str">
        <f>Tabulka_SIS_READER_HODNOCENI[[#This Row],[DOKDYPODAT ROK]]&amp; " květen"</f>
        <v>2029 květen</v>
      </c>
      <c r="N1526" t="s">
        <v>60</v>
      </c>
      <c r="P1526" s="3" t="s">
        <v>2903</v>
      </c>
      <c r="R1526" s="2" t="s">
        <v>2937</v>
      </c>
      <c r="S1526">
        <v>1547</v>
      </c>
    </row>
    <row r="1527" spans="1:19" x14ac:dyDescent="0.25">
      <c r="A1527">
        <v>3654</v>
      </c>
      <c r="B1527" t="s">
        <v>592</v>
      </c>
      <c r="C1527" t="s">
        <v>2581</v>
      </c>
      <c r="D1527" t="s">
        <v>2582</v>
      </c>
      <c r="E1527" t="s">
        <v>55</v>
      </c>
      <c r="F1527" t="s">
        <v>56</v>
      </c>
      <c r="G1527" t="s">
        <v>57</v>
      </c>
      <c r="H1527" t="s">
        <v>58</v>
      </c>
      <c r="I1527" s="2">
        <v>44075</v>
      </c>
      <c r="J1527" s="2">
        <v>47727</v>
      </c>
      <c r="K1527" s="2">
        <f>Tabulka_SIS_READER_HODNOCENI[[#This Row],[DOKDYAKRED]]-365</f>
        <v>47362</v>
      </c>
      <c r="L1527" s="3">
        <v>2029</v>
      </c>
      <c r="M1527" s="3" t="str">
        <f>Tabulka_SIS_READER_HODNOCENI[[#This Row],[DOKDYPODAT ROK]]&amp; " květen"</f>
        <v>2029 květen</v>
      </c>
      <c r="N1527" t="s">
        <v>60</v>
      </c>
      <c r="P1527" s="3" t="s">
        <v>2903</v>
      </c>
      <c r="R1527" s="2" t="s">
        <v>2937</v>
      </c>
      <c r="S1527">
        <v>1547</v>
      </c>
    </row>
    <row r="1528" spans="1:19" x14ac:dyDescent="0.25">
      <c r="A1528">
        <v>3656</v>
      </c>
      <c r="B1528" t="s">
        <v>592</v>
      </c>
      <c r="C1528" t="s">
        <v>2602</v>
      </c>
      <c r="D1528" t="s">
        <v>2604</v>
      </c>
      <c r="E1528" t="s">
        <v>55</v>
      </c>
      <c r="F1528" t="s">
        <v>56</v>
      </c>
      <c r="G1528" t="s">
        <v>106</v>
      </c>
      <c r="H1528" t="s">
        <v>58</v>
      </c>
      <c r="I1528" s="2">
        <v>44075</v>
      </c>
      <c r="J1528" s="2">
        <v>47727</v>
      </c>
      <c r="K1528" s="2">
        <f>Tabulka_SIS_READER_HODNOCENI[[#This Row],[DOKDYAKRED]]-365</f>
        <v>47362</v>
      </c>
      <c r="L1528" s="3">
        <v>2029</v>
      </c>
      <c r="M1528" s="3" t="str">
        <f>Tabulka_SIS_READER_HODNOCENI[[#This Row],[DOKDYPODAT ROK]]&amp; " květen"</f>
        <v>2029 květen</v>
      </c>
      <c r="N1528" t="s">
        <v>60</v>
      </c>
      <c r="P1528" s="3" t="s">
        <v>2903</v>
      </c>
      <c r="R1528" s="2" t="s">
        <v>2937</v>
      </c>
      <c r="S1528">
        <v>1547</v>
      </c>
    </row>
    <row r="1529" spans="1:19" x14ac:dyDescent="0.25">
      <c r="A1529">
        <v>1561</v>
      </c>
      <c r="B1529" t="s">
        <v>69</v>
      </c>
      <c r="C1529" t="s">
        <v>2605</v>
      </c>
      <c r="D1529" t="s">
        <v>231</v>
      </c>
      <c r="E1529" t="s">
        <v>213</v>
      </c>
      <c r="F1529" t="s">
        <v>55</v>
      </c>
      <c r="G1529" t="s">
        <v>57</v>
      </c>
      <c r="H1529" t="s">
        <v>214</v>
      </c>
      <c r="I1529" s="2">
        <v>43978</v>
      </c>
      <c r="J1529" s="2">
        <v>47630</v>
      </c>
      <c r="K1529" s="2">
        <f>Tabulka_SIS_READER_HODNOCENI[[#This Row],[DOKDYAKRED]]-365</f>
        <v>47265</v>
      </c>
      <c r="L1529" s="3">
        <v>2029</v>
      </c>
      <c r="M1529" s="3" t="str">
        <f>Tabulka_SIS_READER_HODNOCENI[[#This Row],[DOKDYPODAT ROK]]&amp; " březen"</f>
        <v>2029 březen</v>
      </c>
      <c r="N1529" t="s">
        <v>60</v>
      </c>
      <c r="P1529" s="3" t="s">
        <v>2903</v>
      </c>
      <c r="R1529" s="2" t="s">
        <v>2937</v>
      </c>
    </row>
    <row r="1530" spans="1:19" x14ac:dyDescent="0.25">
      <c r="A1530">
        <v>1847</v>
      </c>
      <c r="B1530" t="s">
        <v>151</v>
      </c>
      <c r="C1530" t="s">
        <v>2599</v>
      </c>
      <c r="D1530" t="s">
        <v>647</v>
      </c>
      <c r="E1530" t="s">
        <v>55</v>
      </c>
      <c r="F1530" t="s">
        <v>56</v>
      </c>
      <c r="G1530" t="s">
        <v>106</v>
      </c>
      <c r="H1530" t="s">
        <v>58</v>
      </c>
      <c r="I1530" s="2">
        <v>44181</v>
      </c>
      <c r="J1530" s="2">
        <v>46007</v>
      </c>
      <c r="K1530" s="2">
        <f>Tabulka_SIS_READER_HODNOCENI[[#This Row],[DOKDYAKRED]]-365</f>
        <v>45642</v>
      </c>
      <c r="L1530" s="3">
        <v>2024</v>
      </c>
      <c r="M1530" s="3" t="str">
        <f>Tabulka_SIS_READER_HODNOCENI[[#This Row],[DOKDYPODAT ROK]]&amp; " květen"</f>
        <v>2024 květen</v>
      </c>
      <c r="N1530" t="s">
        <v>60</v>
      </c>
      <c r="P1530" s="3" t="s">
        <v>2903</v>
      </c>
      <c r="R1530" s="2" t="s">
        <v>2937</v>
      </c>
      <c r="S1530">
        <v>1602</v>
      </c>
    </row>
    <row r="1531" spans="1:19" x14ac:dyDescent="0.25">
      <c r="A1531">
        <v>3772</v>
      </c>
      <c r="B1531" t="s">
        <v>177</v>
      </c>
      <c r="C1531" t="s">
        <v>2606</v>
      </c>
      <c r="D1531" t="s">
        <v>2607</v>
      </c>
      <c r="E1531" t="s">
        <v>85</v>
      </c>
      <c r="F1531" t="s">
        <v>55</v>
      </c>
      <c r="G1531" t="s">
        <v>57</v>
      </c>
      <c r="H1531" t="s">
        <v>86</v>
      </c>
      <c r="I1531" s="2">
        <v>44251</v>
      </c>
      <c r="J1531" s="2">
        <v>47595</v>
      </c>
      <c r="K1531" s="2">
        <f>Tabulka_SIS_READER_HODNOCENI[[#This Row],[DOKDYAKRED]]-365</f>
        <v>47230</v>
      </c>
      <c r="L1531" s="3">
        <v>2029</v>
      </c>
      <c r="M1531" s="3" t="str">
        <f>Tabulka_SIS_READER_HODNOCENI[[#This Row],[DOKDYPODAT ROK]]&amp; " březen"</f>
        <v>2029 březen</v>
      </c>
      <c r="N1531" t="s">
        <v>60</v>
      </c>
      <c r="P1531" s="3" t="s">
        <v>2903</v>
      </c>
      <c r="R1531" s="2" t="s">
        <v>2937</v>
      </c>
    </row>
    <row r="1532" spans="1:19" x14ac:dyDescent="0.25">
      <c r="A1532">
        <v>3785</v>
      </c>
      <c r="B1532" t="s">
        <v>177</v>
      </c>
      <c r="C1532" t="s">
        <v>2610</v>
      </c>
      <c r="D1532" t="s">
        <v>2611</v>
      </c>
      <c r="E1532" t="s">
        <v>85</v>
      </c>
      <c r="F1532" t="s">
        <v>55</v>
      </c>
      <c r="G1532" t="s">
        <v>106</v>
      </c>
      <c r="H1532" t="s">
        <v>86</v>
      </c>
      <c r="I1532" s="2">
        <v>44251</v>
      </c>
      <c r="J1532" s="2">
        <v>47595</v>
      </c>
      <c r="K1532" s="2">
        <f>Tabulka_SIS_READER_HODNOCENI[[#This Row],[DOKDYAKRED]]-365</f>
        <v>47230</v>
      </c>
      <c r="L1532" s="3">
        <v>2029</v>
      </c>
      <c r="M1532" s="3" t="str">
        <f>Tabulka_SIS_READER_HODNOCENI[[#This Row],[DOKDYPODAT ROK]]&amp; " březen"</f>
        <v>2029 březen</v>
      </c>
      <c r="N1532" t="s">
        <v>60</v>
      </c>
      <c r="P1532" s="3" t="s">
        <v>2903</v>
      </c>
      <c r="R1532" s="2" t="s">
        <v>2937</v>
      </c>
      <c r="S1532">
        <v>3772</v>
      </c>
    </row>
    <row r="1533" spans="1:19" x14ac:dyDescent="0.25">
      <c r="A1533">
        <v>3848</v>
      </c>
      <c r="B1533" t="s">
        <v>121</v>
      </c>
      <c r="C1533" t="s">
        <v>2612</v>
      </c>
      <c r="D1533" t="s">
        <v>2613</v>
      </c>
      <c r="E1533" t="s">
        <v>85</v>
      </c>
      <c r="F1533" t="s">
        <v>55</v>
      </c>
      <c r="G1533" t="s">
        <v>106</v>
      </c>
      <c r="H1533" t="s">
        <v>86</v>
      </c>
      <c r="I1533" s="2">
        <v>44006</v>
      </c>
      <c r="J1533" s="2">
        <v>47658</v>
      </c>
      <c r="K1533" s="2">
        <f>Tabulka_SIS_READER_HODNOCENI[[#This Row],[DOKDYAKRED]]-365</f>
        <v>47293</v>
      </c>
      <c r="L1533" s="3">
        <v>2029</v>
      </c>
      <c r="M1533" s="3" t="str">
        <f>Tabulka_SIS_READER_HODNOCENI[[#This Row],[DOKDYPODAT ROK]]&amp; " březen"</f>
        <v>2029 březen</v>
      </c>
      <c r="N1533" t="s">
        <v>60</v>
      </c>
      <c r="P1533" s="3" t="s">
        <v>2903</v>
      </c>
      <c r="R1533" s="2" t="s">
        <v>2937</v>
      </c>
    </row>
    <row r="1534" spans="1:19" x14ac:dyDescent="0.25">
      <c r="A1534">
        <v>3860</v>
      </c>
      <c r="B1534" t="s">
        <v>155</v>
      </c>
      <c r="C1534" t="s">
        <v>2615</v>
      </c>
      <c r="D1534" t="s">
        <v>617</v>
      </c>
      <c r="E1534" t="s">
        <v>85</v>
      </c>
      <c r="F1534" t="s">
        <v>56</v>
      </c>
      <c r="G1534" t="s">
        <v>57</v>
      </c>
      <c r="H1534" t="s">
        <v>86</v>
      </c>
      <c r="I1534" s="2">
        <v>43978</v>
      </c>
      <c r="J1534" s="2">
        <v>47630</v>
      </c>
      <c r="K1534" s="2">
        <f>Tabulka_SIS_READER_HODNOCENI[[#This Row],[DOKDYAKRED]]-365</f>
        <v>47265</v>
      </c>
      <c r="L1534" s="3">
        <v>2029</v>
      </c>
      <c r="M1534" s="3" t="str">
        <f>Tabulka_SIS_READER_HODNOCENI[[#This Row],[DOKDYPODAT ROK]]&amp; " březen"</f>
        <v>2029 březen</v>
      </c>
      <c r="N1534" t="s">
        <v>60</v>
      </c>
      <c r="P1534" s="3" t="s">
        <v>2903</v>
      </c>
      <c r="R1534" s="2" t="s">
        <v>2937</v>
      </c>
      <c r="S1534">
        <v>3858</v>
      </c>
    </row>
    <row r="1535" spans="1:19" x14ac:dyDescent="0.25">
      <c r="A1535">
        <v>3859</v>
      </c>
      <c r="B1535" t="s">
        <v>155</v>
      </c>
      <c r="C1535" t="s">
        <v>2616</v>
      </c>
      <c r="D1535" t="s">
        <v>633</v>
      </c>
      <c r="E1535" t="s">
        <v>85</v>
      </c>
      <c r="F1535" t="s">
        <v>55</v>
      </c>
      <c r="G1535" t="s">
        <v>106</v>
      </c>
      <c r="H1535" t="s">
        <v>86</v>
      </c>
      <c r="I1535" s="2">
        <v>43978</v>
      </c>
      <c r="J1535" s="2">
        <v>47630</v>
      </c>
      <c r="K1535" s="2">
        <f>Tabulka_SIS_READER_HODNOCENI[[#This Row],[DOKDYAKRED]]-365</f>
        <v>47265</v>
      </c>
      <c r="L1535" s="3">
        <v>2029</v>
      </c>
      <c r="M1535" s="3" t="str">
        <f>Tabulka_SIS_READER_HODNOCENI[[#This Row],[DOKDYPODAT ROK]]&amp; " březen"</f>
        <v>2029 březen</v>
      </c>
      <c r="N1535" t="s">
        <v>60</v>
      </c>
      <c r="P1535" s="3" t="s">
        <v>2903</v>
      </c>
      <c r="R1535" s="2" t="s">
        <v>2937</v>
      </c>
      <c r="S1535">
        <v>3858</v>
      </c>
    </row>
    <row r="1536" spans="1:19" x14ac:dyDescent="0.25">
      <c r="A1536">
        <v>3854</v>
      </c>
      <c r="B1536" t="s">
        <v>155</v>
      </c>
      <c r="C1536" t="s">
        <v>2618</v>
      </c>
      <c r="D1536" t="s">
        <v>1954</v>
      </c>
      <c r="E1536" t="s">
        <v>85</v>
      </c>
      <c r="F1536" t="s">
        <v>55</v>
      </c>
      <c r="G1536" t="s">
        <v>57</v>
      </c>
      <c r="H1536" t="s">
        <v>86</v>
      </c>
      <c r="I1536" s="2">
        <v>43978</v>
      </c>
      <c r="J1536" s="2">
        <v>47630</v>
      </c>
      <c r="K1536" s="2">
        <f>Tabulka_SIS_READER_HODNOCENI[[#This Row],[DOKDYAKRED]]-365</f>
        <v>47265</v>
      </c>
      <c r="L1536" s="3">
        <v>2029</v>
      </c>
      <c r="M1536" s="3" t="str">
        <f>Tabulka_SIS_READER_HODNOCENI[[#This Row],[DOKDYPODAT ROK]]&amp; " březen"</f>
        <v>2029 březen</v>
      </c>
      <c r="N1536" t="s">
        <v>60</v>
      </c>
      <c r="P1536" s="3" t="s">
        <v>2903</v>
      </c>
      <c r="R1536" s="2" t="s">
        <v>2937</v>
      </c>
    </row>
    <row r="1537" spans="1:19" x14ac:dyDescent="0.25">
      <c r="A1537">
        <v>3855</v>
      </c>
      <c r="B1537" t="s">
        <v>155</v>
      </c>
      <c r="C1537" t="s">
        <v>2620</v>
      </c>
      <c r="D1537" t="s">
        <v>1958</v>
      </c>
      <c r="E1537" t="s">
        <v>85</v>
      </c>
      <c r="F1537" t="s">
        <v>55</v>
      </c>
      <c r="G1537" t="s">
        <v>106</v>
      </c>
      <c r="H1537" t="s">
        <v>86</v>
      </c>
      <c r="I1537" s="2">
        <v>43978</v>
      </c>
      <c r="J1537" s="2">
        <v>47630</v>
      </c>
      <c r="K1537" s="2">
        <f>Tabulka_SIS_READER_HODNOCENI[[#This Row],[DOKDYAKRED]]-365</f>
        <v>47265</v>
      </c>
      <c r="L1537" s="3">
        <v>2029</v>
      </c>
      <c r="M1537" s="3" t="str">
        <f>Tabulka_SIS_READER_HODNOCENI[[#This Row],[DOKDYPODAT ROK]]&amp; " březen"</f>
        <v>2029 březen</v>
      </c>
      <c r="N1537" t="s">
        <v>60</v>
      </c>
      <c r="P1537" s="3" t="s">
        <v>2903</v>
      </c>
      <c r="R1537" s="2" t="s">
        <v>2937</v>
      </c>
      <c r="S1537">
        <v>3854</v>
      </c>
    </row>
    <row r="1538" spans="1:19" x14ac:dyDescent="0.25">
      <c r="A1538">
        <v>1718</v>
      </c>
      <c r="B1538" t="s">
        <v>145</v>
      </c>
      <c r="C1538" t="s">
        <v>2570</v>
      </c>
      <c r="D1538" t="s">
        <v>2571</v>
      </c>
      <c r="E1538" t="s">
        <v>55</v>
      </c>
      <c r="F1538" t="s">
        <v>55</v>
      </c>
      <c r="G1538" t="s">
        <v>57</v>
      </c>
      <c r="H1538" t="s">
        <v>58</v>
      </c>
      <c r="I1538" s="2">
        <v>43432</v>
      </c>
      <c r="J1538" s="2">
        <v>47085</v>
      </c>
      <c r="K1538" s="2">
        <f>Tabulka_SIS_READER_HODNOCENI[[#This Row],[DOKDYAKRED]]-365</f>
        <v>46720</v>
      </c>
      <c r="L1538" s="3">
        <v>2027</v>
      </c>
      <c r="M1538" s="3" t="str">
        <f>Tabulka_SIS_READER_HODNOCENI[[#This Row],[DOKDYPODAT ROK]]&amp; " květen"</f>
        <v>2027 květen</v>
      </c>
      <c r="N1538" t="s">
        <v>60</v>
      </c>
      <c r="P1538" s="3" t="s">
        <v>2903</v>
      </c>
      <c r="R1538" s="2" t="s">
        <v>2937</v>
      </c>
    </row>
    <row r="1539" spans="1:19" x14ac:dyDescent="0.25">
      <c r="A1539">
        <v>1618</v>
      </c>
      <c r="B1539" t="s">
        <v>592</v>
      </c>
      <c r="C1539" t="s">
        <v>2621</v>
      </c>
      <c r="D1539" t="s">
        <v>2384</v>
      </c>
      <c r="E1539" t="s">
        <v>73</v>
      </c>
      <c r="F1539" t="s">
        <v>55</v>
      </c>
      <c r="G1539" t="s">
        <v>106</v>
      </c>
      <c r="H1539" t="s">
        <v>74</v>
      </c>
      <c r="I1539" s="2">
        <v>44097</v>
      </c>
      <c r="J1539" s="2">
        <v>47749</v>
      </c>
      <c r="K1539" s="2">
        <f>Tabulka_SIS_READER_HODNOCENI[[#This Row],[DOKDYAKRED]]-365</f>
        <v>47384</v>
      </c>
      <c r="L1539" s="3">
        <v>2029</v>
      </c>
      <c r="M1539" s="3" t="str">
        <f>Tabulka_SIS_READER_HODNOCENI[[#This Row],[DOKDYPODAT ROK]]&amp; " březen"</f>
        <v>2029 březen</v>
      </c>
      <c r="N1539" t="s">
        <v>60</v>
      </c>
      <c r="P1539" s="3" t="s">
        <v>2903</v>
      </c>
      <c r="R1539" s="2" t="s">
        <v>2937</v>
      </c>
      <c r="S1539">
        <v>1611</v>
      </c>
    </row>
    <row r="1540" spans="1:19" x14ac:dyDescent="0.25">
      <c r="A1540">
        <v>1721</v>
      </c>
      <c r="B1540" t="s">
        <v>145</v>
      </c>
      <c r="C1540" t="s">
        <v>2622</v>
      </c>
      <c r="D1540" t="s">
        <v>2623</v>
      </c>
      <c r="E1540" t="s">
        <v>55</v>
      </c>
      <c r="F1540" t="s">
        <v>56</v>
      </c>
      <c r="G1540" t="s">
        <v>106</v>
      </c>
      <c r="H1540" t="s">
        <v>58</v>
      </c>
      <c r="I1540" s="2">
        <v>43432</v>
      </c>
      <c r="J1540" s="2">
        <v>47085</v>
      </c>
      <c r="K1540" s="2">
        <f>Tabulka_SIS_READER_HODNOCENI[[#This Row],[DOKDYAKRED]]-365</f>
        <v>46720</v>
      </c>
      <c r="L1540" s="3">
        <v>2027</v>
      </c>
      <c r="M1540" s="3" t="str">
        <f>Tabulka_SIS_READER_HODNOCENI[[#This Row],[DOKDYPODAT ROK]]&amp; " květen"</f>
        <v>2027 květen</v>
      </c>
      <c r="N1540" t="s">
        <v>60</v>
      </c>
      <c r="P1540" s="3" t="s">
        <v>2903</v>
      </c>
      <c r="R1540" s="2" t="s">
        <v>2937</v>
      </c>
      <c r="S1540">
        <v>1718</v>
      </c>
    </row>
    <row r="1541" spans="1:19" x14ac:dyDescent="0.25">
      <c r="A1541">
        <v>3858</v>
      </c>
      <c r="B1541" t="s">
        <v>155</v>
      </c>
      <c r="C1541" t="s">
        <v>2615</v>
      </c>
      <c r="D1541" t="s">
        <v>617</v>
      </c>
      <c r="E1541" t="s">
        <v>85</v>
      </c>
      <c r="F1541" t="s">
        <v>55</v>
      </c>
      <c r="G1541" t="s">
        <v>57</v>
      </c>
      <c r="H1541" t="s">
        <v>86</v>
      </c>
      <c r="I1541" s="2">
        <v>43978</v>
      </c>
      <c r="J1541" s="2">
        <v>47630</v>
      </c>
      <c r="K1541" s="2">
        <f>Tabulka_SIS_READER_HODNOCENI[[#This Row],[DOKDYAKRED]]-365</f>
        <v>47265</v>
      </c>
      <c r="L1541" s="3">
        <v>2029</v>
      </c>
      <c r="M1541" s="3" t="str">
        <f>Tabulka_SIS_READER_HODNOCENI[[#This Row],[DOKDYPODAT ROK]]&amp; " březen"</f>
        <v>2029 březen</v>
      </c>
      <c r="N1541" t="s">
        <v>60</v>
      </c>
      <c r="P1541" s="3" t="s">
        <v>2903</v>
      </c>
      <c r="R1541" s="2" t="s">
        <v>2937</v>
      </c>
    </row>
    <row r="1542" spans="1:19" x14ac:dyDescent="0.25">
      <c r="A1542">
        <v>3856</v>
      </c>
      <c r="B1542" t="s">
        <v>155</v>
      </c>
      <c r="C1542" t="s">
        <v>2618</v>
      </c>
      <c r="D1542" t="s">
        <v>1954</v>
      </c>
      <c r="E1542" t="s">
        <v>85</v>
      </c>
      <c r="F1542" t="s">
        <v>56</v>
      </c>
      <c r="G1542" t="s">
        <v>57</v>
      </c>
      <c r="H1542" t="s">
        <v>86</v>
      </c>
      <c r="I1542" s="2">
        <v>43978</v>
      </c>
      <c r="J1542" s="2">
        <v>47630</v>
      </c>
      <c r="K1542" s="2">
        <f>Tabulka_SIS_READER_HODNOCENI[[#This Row],[DOKDYAKRED]]-365</f>
        <v>47265</v>
      </c>
      <c r="L1542" s="3">
        <v>2029</v>
      </c>
      <c r="M1542" s="3" t="str">
        <f>Tabulka_SIS_READER_HODNOCENI[[#This Row],[DOKDYPODAT ROK]]&amp; " březen"</f>
        <v>2029 březen</v>
      </c>
      <c r="N1542" t="s">
        <v>60</v>
      </c>
      <c r="P1542" s="3" t="s">
        <v>2903</v>
      </c>
      <c r="R1542" s="2" t="s">
        <v>2937</v>
      </c>
      <c r="S1542">
        <v>3854</v>
      </c>
    </row>
    <row r="1543" spans="1:19" x14ac:dyDescent="0.25">
      <c r="A1543">
        <v>3857</v>
      </c>
      <c r="B1543" t="s">
        <v>155</v>
      </c>
      <c r="C1543" t="s">
        <v>2620</v>
      </c>
      <c r="D1543" t="s">
        <v>1958</v>
      </c>
      <c r="E1543" t="s">
        <v>85</v>
      </c>
      <c r="F1543" t="s">
        <v>56</v>
      </c>
      <c r="G1543" t="s">
        <v>106</v>
      </c>
      <c r="H1543" t="s">
        <v>86</v>
      </c>
      <c r="I1543" s="2">
        <v>43978</v>
      </c>
      <c r="J1543" s="2">
        <v>47630</v>
      </c>
      <c r="K1543" s="2">
        <f>Tabulka_SIS_READER_HODNOCENI[[#This Row],[DOKDYAKRED]]-365</f>
        <v>47265</v>
      </c>
      <c r="L1543" s="3">
        <v>2029</v>
      </c>
      <c r="M1543" s="3" t="str">
        <f>Tabulka_SIS_READER_HODNOCENI[[#This Row],[DOKDYPODAT ROK]]&amp; " březen"</f>
        <v>2029 březen</v>
      </c>
      <c r="N1543" t="s">
        <v>60</v>
      </c>
      <c r="P1543" s="3" t="s">
        <v>2903</v>
      </c>
      <c r="R1543" s="2" t="s">
        <v>2937</v>
      </c>
      <c r="S1543">
        <v>3854</v>
      </c>
    </row>
    <row r="1544" spans="1:19" x14ac:dyDescent="0.25">
      <c r="A1544">
        <v>1073</v>
      </c>
      <c r="B1544" t="s">
        <v>121</v>
      </c>
      <c r="C1544" t="s">
        <v>2624</v>
      </c>
      <c r="D1544" t="s">
        <v>2625</v>
      </c>
      <c r="E1544" t="s">
        <v>85</v>
      </c>
      <c r="F1544" t="s">
        <v>55</v>
      </c>
      <c r="G1544" t="s">
        <v>106</v>
      </c>
      <c r="H1544" t="s">
        <v>86</v>
      </c>
      <c r="I1544" s="2">
        <v>43703</v>
      </c>
      <c r="J1544" s="2">
        <v>47356</v>
      </c>
      <c r="K1544" s="2">
        <f>Tabulka_SIS_READER_HODNOCENI[[#This Row],[DOKDYAKRED]]-365</f>
        <v>46991</v>
      </c>
      <c r="L1544" s="3">
        <v>2028</v>
      </c>
      <c r="M1544" s="3" t="str">
        <f>Tabulka_SIS_READER_HODNOCENI[[#This Row],[DOKDYPODAT ROK]]&amp; " březen"</f>
        <v>2028 březen</v>
      </c>
      <c r="N1544" t="s">
        <v>60</v>
      </c>
      <c r="O1544" s="2">
        <v>44804</v>
      </c>
      <c r="P1544" s="3" t="s">
        <v>2904</v>
      </c>
      <c r="R1544" s="2" t="s">
        <v>2937</v>
      </c>
    </row>
    <row r="1545" spans="1:19" x14ac:dyDescent="0.25">
      <c r="A1545">
        <v>3720</v>
      </c>
      <c r="B1545" t="s">
        <v>145</v>
      </c>
      <c r="C1545" t="s">
        <v>1325</v>
      </c>
      <c r="D1545" t="s">
        <v>1326</v>
      </c>
      <c r="E1545" t="s">
        <v>55</v>
      </c>
      <c r="F1545" t="s">
        <v>55</v>
      </c>
      <c r="G1545" t="s">
        <v>57</v>
      </c>
      <c r="H1545" t="s">
        <v>58</v>
      </c>
      <c r="I1545" s="2">
        <v>43432</v>
      </c>
      <c r="J1545" s="2">
        <v>47085</v>
      </c>
      <c r="K1545" s="2">
        <f>Tabulka_SIS_READER_HODNOCENI[[#This Row],[DOKDYAKRED]]-365</f>
        <v>46720</v>
      </c>
      <c r="L1545" s="3">
        <v>2027</v>
      </c>
      <c r="M1545" s="3" t="str">
        <f>Tabulka_SIS_READER_HODNOCENI[[#This Row],[DOKDYPODAT ROK]]&amp; " květen"</f>
        <v>2027 květen</v>
      </c>
      <c r="N1545" t="s">
        <v>60</v>
      </c>
      <c r="P1545" s="3" t="s">
        <v>2903</v>
      </c>
      <c r="R1545" s="2" t="s">
        <v>2937</v>
      </c>
    </row>
    <row r="1546" spans="1:19" x14ac:dyDescent="0.25">
      <c r="A1546">
        <v>3938</v>
      </c>
      <c r="B1546" t="s">
        <v>70</v>
      </c>
      <c r="C1546" t="s">
        <v>2628</v>
      </c>
      <c r="D1546" t="s">
        <v>873</v>
      </c>
      <c r="E1546" t="s">
        <v>55</v>
      </c>
      <c r="F1546" t="s">
        <v>55</v>
      </c>
      <c r="G1546" t="s">
        <v>57</v>
      </c>
      <c r="H1546" t="s">
        <v>58</v>
      </c>
      <c r="I1546" s="2">
        <v>43579</v>
      </c>
      <c r="J1546" s="2">
        <v>44286</v>
      </c>
      <c r="K1546" s="2">
        <f>Tabulka_SIS_READER_HODNOCENI[[#This Row],[DOKDYAKRED]]-365</f>
        <v>43921</v>
      </c>
      <c r="L1546" s="3">
        <v>2020</v>
      </c>
      <c r="M1546" s="3" t="str">
        <f>Tabulka_SIS_READER_HODNOCENI[[#This Row],[DOKDYPODAT ROK]]&amp; " květen"</f>
        <v>2020 květen</v>
      </c>
      <c r="N1546" t="s">
        <v>119</v>
      </c>
      <c r="O1546" s="1"/>
      <c r="P1546" s="3" t="s">
        <v>2903</v>
      </c>
      <c r="Q1546" s="1"/>
      <c r="R1546" s="1" t="s">
        <v>2937</v>
      </c>
    </row>
    <row r="1547" spans="1:19" x14ac:dyDescent="0.25">
      <c r="A1547">
        <v>3801</v>
      </c>
      <c r="B1547" t="s">
        <v>70</v>
      </c>
      <c r="C1547" t="s">
        <v>2630</v>
      </c>
      <c r="D1547" t="s">
        <v>2631</v>
      </c>
      <c r="E1547" t="s">
        <v>73</v>
      </c>
      <c r="F1547" t="s">
        <v>55</v>
      </c>
      <c r="G1547" t="s">
        <v>57</v>
      </c>
      <c r="H1547" t="s">
        <v>74</v>
      </c>
      <c r="I1547" s="2">
        <v>44587</v>
      </c>
      <c r="J1547" s="2">
        <v>46413</v>
      </c>
      <c r="K1547" s="2">
        <f>Tabulka_SIS_READER_HODNOCENI[[#This Row],[DOKDYAKRED]]-365</f>
        <v>46048</v>
      </c>
      <c r="L1547" s="3">
        <v>2026</v>
      </c>
      <c r="M1547" s="3" t="str">
        <f>Tabulka_SIS_READER_HODNOCENI[[#This Row],[DOKDYPODAT ROK]]&amp; " březen"</f>
        <v>2026 březen</v>
      </c>
      <c r="N1547" t="s">
        <v>60</v>
      </c>
      <c r="P1547" s="3" t="s">
        <v>2903</v>
      </c>
      <c r="R1547" s="2" t="s">
        <v>2937</v>
      </c>
    </row>
    <row r="1548" spans="1:19" x14ac:dyDescent="0.25">
      <c r="A1548">
        <v>3800</v>
      </c>
      <c r="B1548" t="s">
        <v>70</v>
      </c>
      <c r="C1548" t="s">
        <v>2634</v>
      </c>
      <c r="D1548" t="s">
        <v>2635</v>
      </c>
      <c r="E1548" t="s">
        <v>85</v>
      </c>
      <c r="F1548" t="s">
        <v>55</v>
      </c>
      <c r="G1548" t="s">
        <v>57</v>
      </c>
      <c r="H1548" t="s">
        <v>86</v>
      </c>
      <c r="I1548" s="2">
        <v>44342</v>
      </c>
      <c r="J1548" s="2">
        <v>47994</v>
      </c>
      <c r="K1548" s="2">
        <f>Tabulka_SIS_READER_HODNOCENI[[#This Row],[DOKDYAKRED]]-365</f>
        <v>47629</v>
      </c>
      <c r="L1548" s="3">
        <v>2030</v>
      </c>
      <c r="M1548" s="3" t="str">
        <f>Tabulka_SIS_READER_HODNOCENI[[#This Row],[DOKDYPODAT ROK]]&amp; " březen"</f>
        <v>2030 březen</v>
      </c>
      <c r="N1548" t="s">
        <v>60</v>
      </c>
      <c r="P1548" s="3" t="s">
        <v>2903</v>
      </c>
      <c r="R1548" s="2" t="s">
        <v>2937</v>
      </c>
    </row>
    <row r="1549" spans="1:19" x14ac:dyDescent="0.25">
      <c r="A1549">
        <v>1562</v>
      </c>
      <c r="B1549" t="s">
        <v>155</v>
      </c>
      <c r="C1549" t="s">
        <v>2637</v>
      </c>
      <c r="D1549" t="s">
        <v>2249</v>
      </c>
      <c r="E1549" t="s">
        <v>73</v>
      </c>
      <c r="F1549" t="s">
        <v>55</v>
      </c>
      <c r="G1549" t="s">
        <v>57</v>
      </c>
      <c r="H1549" t="s">
        <v>74</v>
      </c>
      <c r="I1549" s="2">
        <v>43978</v>
      </c>
      <c r="J1549" s="2">
        <v>47630</v>
      </c>
      <c r="K1549" s="2">
        <f>Tabulka_SIS_READER_HODNOCENI[[#This Row],[DOKDYAKRED]]-365</f>
        <v>47265</v>
      </c>
      <c r="L1549" s="3">
        <v>2029</v>
      </c>
      <c r="M1549" s="3" t="str">
        <f>Tabulka_SIS_READER_HODNOCENI[[#This Row],[DOKDYPODAT ROK]]&amp; " březen"</f>
        <v>2029 březen</v>
      </c>
      <c r="N1549" t="s">
        <v>60</v>
      </c>
      <c r="P1549" s="3" t="s">
        <v>2903</v>
      </c>
      <c r="R1549" s="2" t="s">
        <v>2937</v>
      </c>
    </row>
    <row r="1550" spans="1:19" x14ac:dyDescent="0.25">
      <c r="A1550">
        <v>1673</v>
      </c>
      <c r="B1550" t="s">
        <v>155</v>
      </c>
      <c r="C1550" t="s">
        <v>2640</v>
      </c>
      <c r="D1550" t="s">
        <v>2253</v>
      </c>
      <c r="E1550" t="s">
        <v>73</v>
      </c>
      <c r="F1550" t="s">
        <v>55</v>
      </c>
      <c r="G1550" t="s">
        <v>106</v>
      </c>
      <c r="H1550" t="s">
        <v>74</v>
      </c>
      <c r="I1550" s="2">
        <v>43978</v>
      </c>
      <c r="J1550" s="2">
        <v>47630</v>
      </c>
      <c r="K1550" s="2">
        <f>Tabulka_SIS_READER_HODNOCENI[[#This Row],[DOKDYAKRED]]-365</f>
        <v>47265</v>
      </c>
      <c r="L1550" s="3">
        <v>2029</v>
      </c>
      <c r="M1550" s="3" t="str">
        <f>Tabulka_SIS_READER_HODNOCENI[[#This Row],[DOKDYPODAT ROK]]&amp; " březen"</f>
        <v>2029 březen</v>
      </c>
      <c r="N1550" t="s">
        <v>60</v>
      </c>
      <c r="P1550" s="3" t="s">
        <v>2903</v>
      </c>
      <c r="R1550" s="2" t="s">
        <v>2937</v>
      </c>
      <c r="S1550">
        <v>1562</v>
      </c>
    </row>
    <row r="1551" spans="1:19" x14ac:dyDescent="0.25">
      <c r="A1551">
        <v>1840</v>
      </c>
      <c r="B1551" t="s">
        <v>151</v>
      </c>
      <c r="C1551" t="s">
        <v>2436</v>
      </c>
      <c r="D1551" t="s">
        <v>2437</v>
      </c>
      <c r="E1551" t="s">
        <v>55</v>
      </c>
      <c r="F1551" t="s">
        <v>55</v>
      </c>
      <c r="G1551" t="s">
        <v>106</v>
      </c>
      <c r="H1551" t="s">
        <v>58</v>
      </c>
      <c r="I1551" s="2">
        <v>44118</v>
      </c>
      <c r="J1551" s="2">
        <v>45944</v>
      </c>
      <c r="K1551" s="2">
        <f>Tabulka_SIS_READER_HODNOCENI[[#This Row],[DOKDYAKRED]]-365</f>
        <v>45579</v>
      </c>
      <c r="L1551" s="3">
        <v>2024</v>
      </c>
      <c r="M1551" s="3" t="str">
        <f>Tabulka_SIS_READER_HODNOCENI[[#This Row],[DOKDYPODAT ROK]]&amp; " květen"</f>
        <v>2024 květen</v>
      </c>
      <c r="N1551" t="s">
        <v>60</v>
      </c>
      <c r="P1551" s="3" t="s">
        <v>2903</v>
      </c>
      <c r="R1551" s="2" t="s">
        <v>2937</v>
      </c>
      <c r="S1551">
        <v>1608</v>
      </c>
    </row>
    <row r="1552" spans="1:19" x14ac:dyDescent="0.25">
      <c r="A1552">
        <v>1691</v>
      </c>
      <c r="B1552" t="s">
        <v>177</v>
      </c>
      <c r="C1552" t="s">
        <v>2328</v>
      </c>
      <c r="D1552" t="s">
        <v>2329</v>
      </c>
      <c r="E1552" t="s">
        <v>73</v>
      </c>
      <c r="F1552" t="s">
        <v>56</v>
      </c>
      <c r="G1552" t="s">
        <v>57</v>
      </c>
      <c r="H1552" t="s">
        <v>74</v>
      </c>
      <c r="I1552" s="2">
        <v>44075</v>
      </c>
      <c r="J1552" s="2">
        <v>47727</v>
      </c>
      <c r="K1552" s="2">
        <f>Tabulka_SIS_READER_HODNOCENI[[#This Row],[DOKDYAKRED]]-365</f>
        <v>47362</v>
      </c>
      <c r="L1552" s="3">
        <v>2029</v>
      </c>
      <c r="M1552" s="3" t="str">
        <f>Tabulka_SIS_READER_HODNOCENI[[#This Row],[DOKDYPODAT ROK]]&amp; " březen"</f>
        <v>2029 březen</v>
      </c>
      <c r="N1552" t="s">
        <v>60</v>
      </c>
      <c r="P1552" s="3" t="s">
        <v>2903</v>
      </c>
      <c r="R1552" s="2" t="s">
        <v>2937</v>
      </c>
      <c r="S1552">
        <v>1522</v>
      </c>
    </row>
    <row r="1553" spans="1:19" x14ac:dyDescent="0.25">
      <c r="A1553">
        <v>1605</v>
      </c>
      <c r="B1553" t="s">
        <v>151</v>
      </c>
      <c r="C1553" t="s">
        <v>2641</v>
      </c>
      <c r="D1553" t="s">
        <v>2642</v>
      </c>
      <c r="E1553" t="s">
        <v>55</v>
      </c>
      <c r="F1553" t="s">
        <v>55</v>
      </c>
      <c r="G1553" t="s">
        <v>57</v>
      </c>
      <c r="H1553" t="s">
        <v>58</v>
      </c>
      <c r="I1553" s="2">
        <v>44118</v>
      </c>
      <c r="J1553" s="2">
        <v>45944</v>
      </c>
      <c r="K1553" s="2">
        <f>Tabulka_SIS_READER_HODNOCENI[[#This Row],[DOKDYAKRED]]-365</f>
        <v>45579</v>
      </c>
      <c r="L1553" s="3">
        <v>2024</v>
      </c>
      <c r="M1553" s="3" t="str">
        <f>Tabulka_SIS_READER_HODNOCENI[[#This Row],[DOKDYPODAT ROK]]&amp; " květen"</f>
        <v>2024 květen</v>
      </c>
      <c r="N1553" t="s">
        <v>60</v>
      </c>
      <c r="P1553" s="3" t="s">
        <v>2903</v>
      </c>
      <c r="R1553" s="2" t="s">
        <v>2937</v>
      </c>
    </row>
    <row r="1554" spans="1:19" x14ac:dyDescent="0.25">
      <c r="A1554">
        <v>1851</v>
      </c>
      <c r="B1554" t="s">
        <v>151</v>
      </c>
      <c r="C1554" t="s">
        <v>2641</v>
      </c>
      <c r="D1554" t="s">
        <v>2642</v>
      </c>
      <c r="E1554" t="s">
        <v>55</v>
      </c>
      <c r="F1554" t="s">
        <v>56</v>
      </c>
      <c r="G1554" t="s">
        <v>57</v>
      </c>
      <c r="H1554" t="s">
        <v>58</v>
      </c>
      <c r="I1554" s="2">
        <v>44118</v>
      </c>
      <c r="J1554" s="2">
        <v>45944</v>
      </c>
      <c r="K1554" s="2">
        <f>Tabulka_SIS_READER_HODNOCENI[[#This Row],[DOKDYAKRED]]-365</f>
        <v>45579</v>
      </c>
      <c r="L1554" s="3">
        <v>2024</v>
      </c>
      <c r="M1554" s="3" t="str">
        <f>Tabulka_SIS_READER_HODNOCENI[[#This Row],[DOKDYPODAT ROK]]&amp; " květen"</f>
        <v>2024 květen</v>
      </c>
      <c r="N1554" t="s">
        <v>60</v>
      </c>
      <c r="P1554" s="3" t="s">
        <v>2903</v>
      </c>
      <c r="R1554" s="2" t="s">
        <v>2937</v>
      </c>
      <c r="S1554">
        <v>1605</v>
      </c>
    </row>
    <row r="1555" spans="1:19" x14ac:dyDescent="0.25">
      <c r="A1555">
        <v>3939</v>
      </c>
      <c r="B1555" t="s">
        <v>70</v>
      </c>
      <c r="C1555" t="s">
        <v>2628</v>
      </c>
      <c r="D1555" t="s">
        <v>873</v>
      </c>
      <c r="E1555" t="s">
        <v>55</v>
      </c>
      <c r="F1555" t="s">
        <v>56</v>
      </c>
      <c r="G1555" t="s">
        <v>57</v>
      </c>
      <c r="H1555" t="s">
        <v>58</v>
      </c>
      <c r="I1555" s="2">
        <v>43579</v>
      </c>
      <c r="J1555" s="2">
        <v>44286</v>
      </c>
      <c r="K1555" s="2">
        <f>Tabulka_SIS_READER_HODNOCENI[[#This Row],[DOKDYAKRED]]-365</f>
        <v>43921</v>
      </c>
      <c r="L1555" s="3">
        <v>2020</v>
      </c>
      <c r="M1555" s="3" t="str">
        <f>Tabulka_SIS_READER_HODNOCENI[[#This Row],[DOKDYPODAT ROK]]&amp; " květen"</f>
        <v>2020 květen</v>
      </c>
      <c r="N1555" t="s">
        <v>119</v>
      </c>
      <c r="O1555" s="1"/>
      <c r="P1555" s="3" t="s">
        <v>2903</v>
      </c>
      <c r="Q1555" s="1"/>
      <c r="R1555" s="1" t="s">
        <v>2937</v>
      </c>
      <c r="S1555">
        <v>3938</v>
      </c>
    </row>
    <row r="1556" spans="1:19" x14ac:dyDescent="0.25">
      <c r="A1556">
        <v>1266</v>
      </c>
      <c r="B1556" t="s">
        <v>177</v>
      </c>
      <c r="C1556" t="s">
        <v>1366</v>
      </c>
      <c r="D1556" t="s">
        <v>1367</v>
      </c>
      <c r="E1556" t="s">
        <v>55</v>
      </c>
      <c r="F1556" t="s">
        <v>56</v>
      </c>
      <c r="G1556" t="s">
        <v>57</v>
      </c>
      <c r="H1556" t="s">
        <v>58</v>
      </c>
      <c r="I1556" s="2">
        <v>43943</v>
      </c>
      <c r="J1556" s="2">
        <v>47595</v>
      </c>
      <c r="K1556" s="2">
        <f>Tabulka_SIS_READER_HODNOCENI[[#This Row],[DOKDYAKRED]]-365</f>
        <v>47230</v>
      </c>
      <c r="L1556" s="3">
        <v>2029</v>
      </c>
      <c r="M1556" s="3" t="str">
        <f>Tabulka_SIS_READER_HODNOCENI[[#This Row],[DOKDYPODAT ROK]]&amp; " květen"</f>
        <v>2029 květen</v>
      </c>
      <c r="N1556" t="s">
        <v>60</v>
      </c>
      <c r="P1556" s="3" t="s">
        <v>2903</v>
      </c>
      <c r="R1556" s="2" t="s">
        <v>2937</v>
      </c>
      <c r="S1556">
        <v>1254</v>
      </c>
    </row>
    <row r="1557" spans="1:19" x14ac:dyDescent="0.25">
      <c r="A1557">
        <v>3794</v>
      </c>
      <c r="B1557" t="s">
        <v>70</v>
      </c>
      <c r="C1557" t="s">
        <v>2643</v>
      </c>
      <c r="D1557" t="s">
        <v>2644</v>
      </c>
      <c r="E1557" t="s">
        <v>55</v>
      </c>
      <c r="F1557" t="s">
        <v>55</v>
      </c>
      <c r="G1557" t="s">
        <v>106</v>
      </c>
      <c r="H1557" t="s">
        <v>74</v>
      </c>
      <c r="I1557" s="2">
        <v>44251</v>
      </c>
      <c r="J1557" s="2">
        <v>47540</v>
      </c>
      <c r="K1557" s="2">
        <f>Tabulka_SIS_READER_HODNOCENI[[#This Row],[DOKDYAKRED]]-365</f>
        <v>47175</v>
      </c>
      <c r="L1557" s="3">
        <v>2029</v>
      </c>
      <c r="M1557" s="3" t="str">
        <f>Tabulka_SIS_READER_HODNOCENI[[#This Row],[DOKDYPODAT ROK]]&amp; " květen"</f>
        <v>2029 květen</v>
      </c>
      <c r="N1557" t="s">
        <v>60</v>
      </c>
      <c r="P1557" s="3" t="s">
        <v>2903</v>
      </c>
      <c r="R1557" s="2" t="s">
        <v>2937</v>
      </c>
    </row>
    <row r="1558" spans="1:19" x14ac:dyDescent="0.25">
      <c r="A1558">
        <v>3657</v>
      </c>
      <c r="B1558" t="s">
        <v>592</v>
      </c>
      <c r="C1558" t="s">
        <v>2584</v>
      </c>
      <c r="D1558" t="s">
        <v>2585</v>
      </c>
      <c r="E1558" t="s">
        <v>55</v>
      </c>
      <c r="F1558" t="s">
        <v>55</v>
      </c>
      <c r="G1558" t="s">
        <v>106</v>
      </c>
      <c r="H1558" t="s">
        <v>58</v>
      </c>
      <c r="I1558" s="2">
        <v>43978</v>
      </c>
      <c r="J1558" s="2">
        <v>47630</v>
      </c>
      <c r="K1558" s="2">
        <f>Tabulka_SIS_READER_HODNOCENI[[#This Row],[DOKDYAKRED]]-365</f>
        <v>47265</v>
      </c>
      <c r="L1558" s="3">
        <v>2029</v>
      </c>
      <c r="M1558" s="3" t="str">
        <f>Tabulka_SIS_READER_HODNOCENI[[#This Row],[DOKDYPODAT ROK]]&amp; " květen"</f>
        <v>2029 květen</v>
      </c>
      <c r="N1558" t="s">
        <v>60</v>
      </c>
      <c r="P1558" s="3" t="s">
        <v>2903</v>
      </c>
      <c r="R1558" s="2" t="s">
        <v>2937</v>
      </c>
      <c r="S1558">
        <v>1544</v>
      </c>
    </row>
    <row r="1559" spans="1:19" x14ac:dyDescent="0.25">
      <c r="A1559">
        <v>1852</v>
      </c>
      <c r="B1559" t="s">
        <v>151</v>
      </c>
      <c r="C1559" t="s">
        <v>2335</v>
      </c>
      <c r="D1559" t="s">
        <v>2336</v>
      </c>
      <c r="E1559" t="s">
        <v>55</v>
      </c>
      <c r="F1559" t="s">
        <v>55</v>
      </c>
      <c r="G1559" t="s">
        <v>106</v>
      </c>
      <c r="H1559" t="s">
        <v>58</v>
      </c>
      <c r="I1559" s="2">
        <v>44118</v>
      </c>
      <c r="J1559" s="2">
        <v>45944</v>
      </c>
      <c r="K1559" s="2">
        <f>Tabulka_SIS_READER_HODNOCENI[[#This Row],[DOKDYAKRED]]-365</f>
        <v>45579</v>
      </c>
      <c r="L1559" s="3">
        <v>2024</v>
      </c>
      <c r="M1559" s="3" t="str">
        <f>Tabulka_SIS_READER_HODNOCENI[[#This Row],[DOKDYPODAT ROK]]&amp; " květen"</f>
        <v>2024 květen</v>
      </c>
      <c r="N1559" t="s">
        <v>60</v>
      </c>
      <c r="P1559" s="3" t="s">
        <v>2903</v>
      </c>
      <c r="R1559" s="2" t="s">
        <v>2937</v>
      </c>
      <c r="S1559">
        <v>1605</v>
      </c>
    </row>
    <row r="1560" spans="1:19" x14ac:dyDescent="0.25">
      <c r="A1560">
        <v>3646</v>
      </c>
      <c r="B1560" t="s">
        <v>177</v>
      </c>
      <c r="C1560" t="s">
        <v>2647</v>
      </c>
      <c r="D1560" t="s">
        <v>2648</v>
      </c>
      <c r="E1560" t="s">
        <v>73</v>
      </c>
      <c r="F1560" t="s">
        <v>55</v>
      </c>
      <c r="G1560" t="s">
        <v>57</v>
      </c>
      <c r="H1560" t="s">
        <v>74</v>
      </c>
      <c r="I1560" s="2">
        <v>43943</v>
      </c>
      <c r="J1560" s="2">
        <v>47595</v>
      </c>
      <c r="K1560" s="2">
        <f>Tabulka_SIS_READER_HODNOCENI[[#This Row],[DOKDYAKRED]]-365</f>
        <v>47230</v>
      </c>
      <c r="L1560" s="3">
        <v>2029</v>
      </c>
      <c r="M1560" s="3" t="str">
        <f>Tabulka_SIS_READER_HODNOCENI[[#This Row],[DOKDYPODAT ROK]]&amp; " březen"</f>
        <v>2029 březen</v>
      </c>
      <c r="N1560" t="s">
        <v>60</v>
      </c>
      <c r="P1560" s="3" t="s">
        <v>2903</v>
      </c>
      <c r="R1560" s="2" t="s">
        <v>2937</v>
      </c>
    </row>
    <row r="1561" spans="1:19" x14ac:dyDescent="0.25">
      <c r="A1561">
        <v>1610</v>
      </c>
      <c r="B1561" t="s">
        <v>155</v>
      </c>
      <c r="C1561" t="s">
        <v>2651</v>
      </c>
      <c r="D1561" t="s">
        <v>2652</v>
      </c>
      <c r="E1561" t="s">
        <v>85</v>
      </c>
      <c r="F1561" t="s">
        <v>55</v>
      </c>
      <c r="G1561" t="s">
        <v>57</v>
      </c>
      <c r="H1561" t="s">
        <v>86</v>
      </c>
      <c r="I1561" s="2">
        <v>43661</v>
      </c>
      <c r="J1561" s="2">
        <v>45488</v>
      </c>
      <c r="K1561" s="2">
        <f>Tabulka_SIS_READER_HODNOCENI[[#This Row],[DOKDYAKRED]]-365</f>
        <v>45123</v>
      </c>
      <c r="L1561" s="3">
        <v>2023</v>
      </c>
      <c r="M1561" s="3" t="str">
        <f>Tabulka_SIS_READER_HODNOCENI[[#This Row],[DOKDYPODAT ROK]]&amp; " březen"</f>
        <v>2023 březen</v>
      </c>
      <c r="N1561" t="s">
        <v>60</v>
      </c>
      <c r="P1561" s="3" t="s">
        <v>2903</v>
      </c>
      <c r="R1561" s="2" t="s">
        <v>2937</v>
      </c>
    </row>
    <row r="1562" spans="1:19" x14ac:dyDescent="0.25">
      <c r="A1562">
        <v>1614</v>
      </c>
      <c r="B1562" t="s">
        <v>592</v>
      </c>
      <c r="C1562" t="s">
        <v>2654</v>
      </c>
      <c r="D1562" t="s">
        <v>2655</v>
      </c>
      <c r="E1562" t="s">
        <v>85</v>
      </c>
      <c r="F1562" t="s">
        <v>55</v>
      </c>
      <c r="G1562" t="s">
        <v>57</v>
      </c>
      <c r="H1562" t="s">
        <v>86</v>
      </c>
      <c r="I1562" s="2">
        <v>44075</v>
      </c>
      <c r="J1562" s="2">
        <v>47727</v>
      </c>
      <c r="K1562" s="2">
        <f>Tabulka_SIS_READER_HODNOCENI[[#This Row],[DOKDYAKRED]]-365</f>
        <v>47362</v>
      </c>
      <c r="L1562" s="3">
        <v>2029</v>
      </c>
      <c r="M1562" s="3" t="str">
        <f>Tabulka_SIS_READER_HODNOCENI[[#This Row],[DOKDYPODAT ROK]]&amp; " březen"</f>
        <v>2029 březen</v>
      </c>
      <c r="N1562" t="s">
        <v>60</v>
      </c>
      <c r="P1562" s="3" t="s">
        <v>2903</v>
      </c>
      <c r="R1562" s="2" t="s">
        <v>2937</v>
      </c>
    </row>
    <row r="1563" spans="1:19" x14ac:dyDescent="0.25">
      <c r="A1563">
        <v>3676</v>
      </c>
      <c r="B1563" t="s">
        <v>177</v>
      </c>
      <c r="C1563" t="s">
        <v>2292</v>
      </c>
      <c r="D1563" t="s">
        <v>2293</v>
      </c>
      <c r="E1563" t="s">
        <v>55</v>
      </c>
      <c r="F1563" t="s">
        <v>56</v>
      </c>
      <c r="G1563" t="s">
        <v>106</v>
      </c>
      <c r="H1563" t="s">
        <v>58</v>
      </c>
      <c r="I1563" s="2">
        <v>44006</v>
      </c>
      <c r="J1563" s="2">
        <v>45832</v>
      </c>
      <c r="K1563" s="2">
        <f>Tabulka_SIS_READER_HODNOCENI[[#This Row],[DOKDYAKRED]]-365</f>
        <v>45467</v>
      </c>
      <c r="L1563" s="3">
        <v>2024</v>
      </c>
      <c r="M1563" s="3" t="str">
        <f>Tabulka_SIS_READER_HODNOCENI[[#This Row],[DOKDYPODAT ROK]]&amp; " květen"</f>
        <v>2024 květen</v>
      </c>
      <c r="N1563" t="s">
        <v>60</v>
      </c>
      <c r="P1563" s="3" t="s">
        <v>2903</v>
      </c>
      <c r="R1563" s="2" t="s">
        <v>2937</v>
      </c>
      <c r="S1563">
        <v>1659</v>
      </c>
    </row>
    <row r="1564" spans="1:19" x14ac:dyDescent="0.25">
      <c r="A1564">
        <v>1609</v>
      </c>
      <c r="B1564" t="s">
        <v>155</v>
      </c>
      <c r="C1564" t="s">
        <v>2657</v>
      </c>
      <c r="D1564" t="s">
        <v>2658</v>
      </c>
      <c r="E1564" t="s">
        <v>73</v>
      </c>
      <c r="F1564" t="s">
        <v>55</v>
      </c>
      <c r="G1564" t="s">
        <v>57</v>
      </c>
      <c r="H1564" t="s">
        <v>74</v>
      </c>
      <c r="I1564" s="2">
        <v>43661</v>
      </c>
      <c r="J1564" s="2">
        <v>45488</v>
      </c>
      <c r="K1564" s="2">
        <f>Tabulka_SIS_READER_HODNOCENI[[#This Row],[DOKDYAKRED]]-365</f>
        <v>45123</v>
      </c>
      <c r="L1564" s="3">
        <v>2023</v>
      </c>
      <c r="M1564" s="3" t="str">
        <f>Tabulka_SIS_READER_HODNOCENI[[#This Row],[DOKDYPODAT ROK]]&amp; " březen"</f>
        <v>2023 březen</v>
      </c>
      <c r="N1564" t="s">
        <v>60</v>
      </c>
      <c r="P1564" s="3" t="s">
        <v>2903</v>
      </c>
      <c r="R1564" s="2" t="s">
        <v>2937</v>
      </c>
    </row>
    <row r="1565" spans="1:19" x14ac:dyDescent="0.25">
      <c r="A1565">
        <v>3647</v>
      </c>
      <c r="B1565" t="s">
        <v>177</v>
      </c>
      <c r="C1565" t="s">
        <v>2647</v>
      </c>
      <c r="D1565" t="s">
        <v>2648</v>
      </c>
      <c r="E1565" t="s">
        <v>73</v>
      </c>
      <c r="F1565" t="s">
        <v>56</v>
      </c>
      <c r="G1565" t="s">
        <v>57</v>
      </c>
      <c r="H1565" t="s">
        <v>74</v>
      </c>
      <c r="I1565" s="2">
        <v>43943</v>
      </c>
      <c r="J1565" s="2">
        <v>47595</v>
      </c>
      <c r="K1565" s="2">
        <f>Tabulka_SIS_READER_HODNOCENI[[#This Row],[DOKDYAKRED]]-365</f>
        <v>47230</v>
      </c>
      <c r="L1565" s="3">
        <v>2029</v>
      </c>
      <c r="M1565" s="3" t="str">
        <f>Tabulka_SIS_READER_HODNOCENI[[#This Row],[DOKDYPODAT ROK]]&amp; " březen"</f>
        <v>2029 březen</v>
      </c>
      <c r="N1565" t="s">
        <v>60</v>
      </c>
      <c r="P1565" s="3" t="s">
        <v>2903</v>
      </c>
      <c r="R1565" s="2" t="s">
        <v>2937</v>
      </c>
      <c r="S1565">
        <v>3646</v>
      </c>
    </row>
    <row r="1566" spans="1:19" x14ac:dyDescent="0.25">
      <c r="A1566">
        <v>3942</v>
      </c>
      <c r="B1566" t="s">
        <v>70</v>
      </c>
      <c r="C1566" t="s">
        <v>2661</v>
      </c>
      <c r="D1566" t="s">
        <v>888</v>
      </c>
      <c r="E1566" t="s">
        <v>55</v>
      </c>
      <c r="F1566" t="s">
        <v>55</v>
      </c>
      <c r="G1566" t="s">
        <v>139</v>
      </c>
      <c r="H1566" t="s">
        <v>58</v>
      </c>
      <c r="I1566" s="2">
        <v>43579</v>
      </c>
      <c r="J1566" s="2">
        <v>44286</v>
      </c>
      <c r="K1566" s="2">
        <f>Tabulka_SIS_READER_HODNOCENI[[#This Row],[DOKDYAKRED]]-365</f>
        <v>43921</v>
      </c>
      <c r="L1566" s="3">
        <v>2020</v>
      </c>
      <c r="M1566" s="3" t="str">
        <f>Tabulka_SIS_READER_HODNOCENI[[#This Row],[DOKDYPODAT ROK]]&amp; " květen"</f>
        <v>2020 květen</v>
      </c>
      <c r="N1566" t="s">
        <v>119</v>
      </c>
      <c r="O1566" s="1"/>
      <c r="P1566" s="3" t="s">
        <v>2903</v>
      </c>
      <c r="Q1566" s="1"/>
      <c r="R1566" s="1" t="s">
        <v>2937</v>
      </c>
      <c r="S1566">
        <v>3938</v>
      </c>
    </row>
    <row r="1567" spans="1:19" x14ac:dyDescent="0.25">
      <c r="A1567">
        <v>1870</v>
      </c>
      <c r="B1567" t="s">
        <v>89</v>
      </c>
      <c r="C1567" t="s">
        <v>2662</v>
      </c>
      <c r="D1567" t="s">
        <v>212</v>
      </c>
      <c r="E1567" t="s">
        <v>213</v>
      </c>
      <c r="F1567" t="s">
        <v>55</v>
      </c>
      <c r="G1567" t="s">
        <v>106</v>
      </c>
      <c r="H1567" t="s">
        <v>214</v>
      </c>
      <c r="I1567" s="2">
        <v>44075</v>
      </c>
      <c r="J1567" s="2">
        <v>47727</v>
      </c>
      <c r="K1567" s="2">
        <f>Tabulka_SIS_READER_HODNOCENI[[#This Row],[DOKDYAKRED]]-365</f>
        <v>47362</v>
      </c>
      <c r="L1567" s="3">
        <v>2029</v>
      </c>
      <c r="M1567" s="3" t="str">
        <f>Tabulka_SIS_READER_HODNOCENI[[#This Row],[DOKDYPODAT ROK]]&amp; " březen"</f>
        <v>2029 březen</v>
      </c>
      <c r="N1567" t="s">
        <v>60</v>
      </c>
      <c r="P1567" s="3" t="s">
        <v>2903</v>
      </c>
      <c r="R1567" s="2" t="s">
        <v>2937</v>
      </c>
      <c r="S1567">
        <v>1550</v>
      </c>
    </row>
    <row r="1568" spans="1:19" x14ac:dyDescent="0.25">
      <c r="A1568">
        <v>3732</v>
      </c>
      <c r="B1568" t="s">
        <v>145</v>
      </c>
      <c r="C1568" t="s">
        <v>2663</v>
      </c>
      <c r="D1568" t="s">
        <v>2664</v>
      </c>
      <c r="E1568" t="s">
        <v>55</v>
      </c>
      <c r="F1568" t="s">
        <v>55</v>
      </c>
      <c r="G1568" t="s">
        <v>57</v>
      </c>
      <c r="H1568" t="s">
        <v>58</v>
      </c>
      <c r="I1568" s="2">
        <v>43432</v>
      </c>
      <c r="J1568" s="2">
        <v>45258</v>
      </c>
      <c r="K1568" s="2">
        <f>Tabulka_SIS_READER_HODNOCENI[[#This Row],[DOKDYAKRED]]-365</f>
        <v>44893</v>
      </c>
      <c r="L1568" s="3">
        <v>2022</v>
      </c>
      <c r="M1568" s="3" t="str">
        <f>Tabulka_SIS_READER_HODNOCENI[[#This Row],[DOKDYPODAT ROK]]&amp; " květen"</f>
        <v>2022 květen</v>
      </c>
      <c r="N1568" t="s">
        <v>60</v>
      </c>
      <c r="P1568" s="3" t="s">
        <v>2903</v>
      </c>
      <c r="R1568" s="2" t="s">
        <v>2937</v>
      </c>
    </row>
    <row r="1569" spans="1:19" x14ac:dyDescent="0.25">
      <c r="A1569">
        <v>3733</v>
      </c>
      <c r="B1569" t="s">
        <v>145</v>
      </c>
      <c r="C1569" t="s">
        <v>2667</v>
      </c>
      <c r="D1569" t="s">
        <v>2668</v>
      </c>
      <c r="E1569" t="s">
        <v>55</v>
      </c>
      <c r="F1569" t="s">
        <v>55</v>
      </c>
      <c r="G1569" t="s">
        <v>106</v>
      </c>
      <c r="H1569" t="s">
        <v>58</v>
      </c>
      <c r="I1569" s="2">
        <v>43432</v>
      </c>
      <c r="J1569" s="2">
        <v>45258</v>
      </c>
      <c r="K1569" s="2">
        <f>Tabulka_SIS_READER_HODNOCENI[[#This Row],[DOKDYAKRED]]-365</f>
        <v>44893</v>
      </c>
      <c r="L1569" s="3">
        <v>2022</v>
      </c>
      <c r="M1569" s="3" t="str">
        <f>Tabulka_SIS_READER_HODNOCENI[[#This Row],[DOKDYPODAT ROK]]&amp; " květen"</f>
        <v>2022 květen</v>
      </c>
      <c r="N1569" t="s">
        <v>60</v>
      </c>
      <c r="P1569" s="3" t="s">
        <v>2903</v>
      </c>
      <c r="R1569" s="2" t="s">
        <v>2937</v>
      </c>
      <c r="S1569">
        <v>3732</v>
      </c>
    </row>
    <row r="1570" spans="1:19" x14ac:dyDescent="0.25">
      <c r="A1570">
        <v>3734</v>
      </c>
      <c r="B1570" t="s">
        <v>145</v>
      </c>
      <c r="C1570" t="s">
        <v>2663</v>
      </c>
      <c r="D1570" t="s">
        <v>2664</v>
      </c>
      <c r="E1570" t="s">
        <v>55</v>
      </c>
      <c r="F1570" t="s">
        <v>56</v>
      </c>
      <c r="G1570" t="s">
        <v>57</v>
      </c>
      <c r="H1570" t="s">
        <v>58</v>
      </c>
      <c r="I1570" s="2">
        <v>43432</v>
      </c>
      <c r="J1570" s="2">
        <v>45258</v>
      </c>
      <c r="K1570" s="2">
        <f>Tabulka_SIS_READER_HODNOCENI[[#This Row],[DOKDYAKRED]]-365</f>
        <v>44893</v>
      </c>
      <c r="L1570" s="3">
        <v>2022</v>
      </c>
      <c r="M1570" s="3" t="str">
        <f>Tabulka_SIS_READER_HODNOCENI[[#This Row],[DOKDYPODAT ROK]]&amp; " květen"</f>
        <v>2022 květen</v>
      </c>
      <c r="N1570" t="s">
        <v>60</v>
      </c>
      <c r="P1570" s="3" t="s">
        <v>2903</v>
      </c>
      <c r="R1570" s="2" t="s">
        <v>2937</v>
      </c>
      <c r="S1570">
        <v>3732</v>
      </c>
    </row>
    <row r="1571" spans="1:19" x14ac:dyDescent="0.25">
      <c r="A1571">
        <v>3735</v>
      </c>
      <c r="B1571" t="s">
        <v>145</v>
      </c>
      <c r="C1571" t="s">
        <v>2667</v>
      </c>
      <c r="D1571" t="s">
        <v>2668</v>
      </c>
      <c r="E1571" t="s">
        <v>55</v>
      </c>
      <c r="F1571" t="s">
        <v>56</v>
      </c>
      <c r="G1571" t="s">
        <v>106</v>
      </c>
      <c r="H1571" t="s">
        <v>58</v>
      </c>
      <c r="I1571" s="2">
        <v>43432</v>
      </c>
      <c r="J1571" s="2">
        <v>45258</v>
      </c>
      <c r="K1571" s="2">
        <f>Tabulka_SIS_READER_HODNOCENI[[#This Row],[DOKDYAKRED]]-365</f>
        <v>44893</v>
      </c>
      <c r="L1571" s="3">
        <v>2022</v>
      </c>
      <c r="M1571" s="3" t="str">
        <f>Tabulka_SIS_READER_HODNOCENI[[#This Row],[DOKDYPODAT ROK]]&amp; " květen"</f>
        <v>2022 květen</v>
      </c>
      <c r="N1571" t="s">
        <v>60</v>
      </c>
      <c r="P1571" s="3" t="s">
        <v>2903</v>
      </c>
      <c r="R1571" s="2" t="s">
        <v>2937</v>
      </c>
      <c r="S1571">
        <v>3732</v>
      </c>
    </row>
    <row r="1572" spans="1:19" x14ac:dyDescent="0.25">
      <c r="A1572">
        <v>3817</v>
      </c>
      <c r="B1572" t="s">
        <v>129</v>
      </c>
      <c r="C1572" t="s">
        <v>2669</v>
      </c>
      <c r="D1572" t="s">
        <v>2670</v>
      </c>
      <c r="E1572" t="s">
        <v>55</v>
      </c>
      <c r="F1572" t="s">
        <v>55</v>
      </c>
      <c r="G1572" t="s">
        <v>57</v>
      </c>
      <c r="H1572" t="s">
        <v>58</v>
      </c>
      <c r="I1572" s="2">
        <v>44377</v>
      </c>
      <c r="J1572" s="2">
        <v>48029</v>
      </c>
      <c r="K1572" s="2">
        <f>Tabulka_SIS_READER_HODNOCENI[[#This Row],[DOKDYAKRED]]-365</f>
        <v>47664</v>
      </c>
      <c r="L1572" s="3">
        <v>2030</v>
      </c>
      <c r="M1572" s="3" t="str">
        <f>Tabulka_SIS_READER_HODNOCENI[[#This Row],[DOKDYPODAT ROK]]&amp; " květen"</f>
        <v>2030 květen</v>
      </c>
      <c r="N1572" t="s">
        <v>60</v>
      </c>
      <c r="P1572" s="3" t="s">
        <v>2903</v>
      </c>
      <c r="R1572" s="2" t="s">
        <v>2937</v>
      </c>
    </row>
    <row r="1573" spans="1:19" x14ac:dyDescent="0.25">
      <c r="A1573">
        <v>3795</v>
      </c>
      <c r="B1573" t="s">
        <v>70</v>
      </c>
      <c r="C1573" t="s">
        <v>2643</v>
      </c>
      <c r="D1573" t="s">
        <v>2644</v>
      </c>
      <c r="E1573" t="s">
        <v>55</v>
      </c>
      <c r="F1573" t="s">
        <v>56</v>
      </c>
      <c r="G1573" t="s">
        <v>106</v>
      </c>
      <c r="H1573" t="s">
        <v>74</v>
      </c>
      <c r="I1573" s="2">
        <v>44251</v>
      </c>
      <c r="J1573" s="2">
        <v>47540</v>
      </c>
      <c r="K1573" s="2">
        <f>Tabulka_SIS_READER_HODNOCENI[[#This Row],[DOKDYAKRED]]-365</f>
        <v>47175</v>
      </c>
      <c r="L1573" s="3">
        <v>2029</v>
      </c>
      <c r="M1573" s="3" t="str">
        <f>Tabulka_SIS_READER_HODNOCENI[[#This Row],[DOKDYPODAT ROK]]&amp; " květen"</f>
        <v>2029 květen</v>
      </c>
      <c r="N1573" t="s">
        <v>60</v>
      </c>
      <c r="P1573" s="3" t="s">
        <v>2903</v>
      </c>
      <c r="R1573" s="2" t="s">
        <v>2937</v>
      </c>
      <c r="S1573">
        <v>3794</v>
      </c>
    </row>
    <row r="1574" spans="1:19" x14ac:dyDescent="0.25">
      <c r="A1574">
        <v>1719</v>
      </c>
      <c r="B1574" t="s">
        <v>145</v>
      </c>
      <c r="C1574" t="s">
        <v>2622</v>
      </c>
      <c r="D1574" t="s">
        <v>2623</v>
      </c>
      <c r="E1574" t="s">
        <v>55</v>
      </c>
      <c r="F1574" t="s">
        <v>55</v>
      </c>
      <c r="G1574" t="s">
        <v>106</v>
      </c>
      <c r="H1574" t="s">
        <v>58</v>
      </c>
      <c r="I1574" s="2">
        <v>43432</v>
      </c>
      <c r="J1574" s="2">
        <v>47085</v>
      </c>
      <c r="K1574" s="2">
        <f>Tabulka_SIS_READER_HODNOCENI[[#This Row],[DOKDYAKRED]]-365</f>
        <v>46720</v>
      </c>
      <c r="L1574" s="3">
        <v>2027</v>
      </c>
      <c r="M1574" s="3" t="str">
        <f>Tabulka_SIS_READER_HODNOCENI[[#This Row],[DOKDYPODAT ROK]]&amp; " květen"</f>
        <v>2027 květen</v>
      </c>
      <c r="N1574" t="s">
        <v>60</v>
      </c>
      <c r="P1574" s="3" t="s">
        <v>2903</v>
      </c>
      <c r="R1574" s="2" t="s">
        <v>2937</v>
      </c>
      <c r="S1574">
        <v>1718</v>
      </c>
    </row>
    <row r="1575" spans="1:19" x14ac:dyDescent="0.25">
      <c r="A1575">
        <v>3820</v>
      </c>
      <c r="B1575" t="s">
        <v>129</v>
      </c>
      <c r="C1575" t="s">
        <v>2672</v>
      </c>
      <c r="D1575" t="s">
        <v>2673</v>
      </c>
      <c r="E1575" t="s">
        <v>55</v>
      </c>
      <c r="F1575" t="s">
        <v>56</v>
      </c>
      <c r="G1575" t="s">
        <v>106</v>
      </c>
      <c r="H1575" t="s">
        <v>58</v>
      </c>
      <c r="I1575" s="2">
        <v>44377</v>
      </c>
      <c r="J1575" s="2">
        <v>48029</v>
      </c>
      <c r="K1575" s="2">
        <f>Tabulka_SIS_READER_HODNOCENI[[#This Row],[DOKDYAKRED]]-365</f>
        <v>47664</v>
      </c>
      <c r="L1575" s="3">
        <v>2030</v>
      </c>
      <c r="M1575" s="3" t="str">
        <f>Tabulka_SIS_READER_HODNOCENI[[#This Row],[DOKDYPODAT ROK]]&amp; " květen"</f>
        <v>2030 květen</v>
      </c>
      <c r="N1575" t="s">
        <v>60</v>
      </c>
      <c r="P1575" s="3" t="s">
        <v>2903</v>
      </c>
      <c r="R1575" s="2" t="s">
        <v>2937</v>
      </c>
      <c r="S1575">
        <v>3817</v>
      </c>
    </row>
    <row r="1576" spans="1:19" x14ac:dyDescent="0.25">
      <c r="A1576">
        <v>3818</v>
      </c>
      <c r="B1576" t="s">
        <v>129</v>
      </c>
      <c r="C1576" t="s">
        <v>2672</v>
      </c>
      <c r="D1576" t="s">
        <v>2673</v>
      </c>
      <c r="E1576" t="s">
        <v>55</v>
      </c>
      <c r="F1576" t="s">
        <v>55</v>
      </c>
      <c r="G1576" t="s">
        <v>106</v>
      </c>
      <c r="H1576" t="s">
        <v>58</v>
      </c>
      <c r="I1576" s="2">
        <v>44377</v>
      </c>
      <c r="J1576" s="2">
        <v>48029</v>
      </c>
      <c r="K1576" s="2">
        <f>Tabulka_SIS_READER_HODNOCENI[[#This Row],[DOKDYAKRED]]-365</f>
        <v>47664</v>
      </c>
      <c r="L1576" s="3">
        <v>2030</v>
      </c>
      <c r="M1576" s="3" t="str">
        <f>Tabulka_SIS_READER_HODNOCENI[[#This Row],[DOKDYPODAT ROK]]&amp; " květen"</f>
        <v>2030 květen</v>
      </c>
      <c r="N1576" t="s">
        <v>60</v>
      </c>
      <c r="P1576" s="3" t="s">
        <v>2903</v>
      </c>
      <c r="R1576" s="2" t="s">
        <v>2937</v>
      </c>
      <c r="S1576">
        <v>3817</v>
      </c>
    </row>
    <row r="1577" spans="1:19" x14ac:dyDescent="0.25">
      <c r="A1577">
        <v>3923</v>
      </c>
      <c r="B1577" t="s">
        <v>70</v>
      </c>
      <c r="C1577" t="s">
        <v>221</v>
      </c>
      <c r="D1577" t="s">
        <v>222</v>
      </c>
      <c r="E1577" t="s">
        <v>55</v>
      </c>
      <c r="F1577" t="s">
        <v>55</v>
      </c>
      <c r="G1577" t="s">
        <v>106</v>
      </c>
      <c r="H1577" t="s">
        <v>58</v>
      </c>
      <c r="I1577" s="2">
        <v>43364</v>
      </c>
      <c r="J1577" s="2">
        <v>47017</v>
      </c>
      <c r="K1577" s="2">
        <f>Tabulka_SIS_READER_HODNOCENI[[#This Row],[DOKDYAKRED]]-365</f>
        <v>46652</v>
      </c>
      <c r="L1577" s="3">
        <v>2027</v>
      </c>
      <c r="M1577" s="3" t="str">
        <f>Tabulka_SIS_READER_HODNOCENI[[#This Row],[DOKDYPODAT ROK]]&amp; " květen"</f>
        <v>2027 květen</v>
      </c>
      <c r="N1577" t="s">
        <v>60</v>
      </c>
      <c r="P1577" s="3" t="s">
        <v>2903</v>
      </c>
      <c r="R1577" s="2" t="s">
        <v>2937</v>
      </c>
      <c r="S1577">
        <v>3921</v>
      </c>
    </row>
    <row r="1578" spans="1:19" x14ac:dyDescent="0.25">
      <c r="A1578">
        <v>3819</v>
      </c>
      <c r="B1578" t="s">
        <v>129</v>
      </c>
      <c r="C1578" t="s">
        <v>2669</v>
      </c>
      <c r="D1578" t="s">
        <v>2670</v>
      </c>
      <c r="E1578" t="s">
        <v>55</v>
      </c>
      <c r="F1578" t="s">
        <v>56</v>
      </c>
      <c r="G1578" t="s">
        <v>57</v>
      </c>
      <c r="H1578" t="s">
        <v>58</v>
      </c>
      <c r="I1578" s="2">
        <v>44377</v>
      </c>
      <c r="J1578" s="2">
        <v>48029</v>
      </c>
      <c r="K1578" s="2">
        <f>Tabulka_SIS_READER_HODNOCENI[[#This Row],[DOKDYAKRED]]-365</f>
        <v>47664</v>
      </c>
      <c r="L1578" s="3">
        <v>2030</v>
      </c>
      <c r="M1578" s="3" t="str">
        <f>Tabulka_SIS_READER_HODNOCENI[[#This Row],[DOKDYPODAT ROK]]&amp; " květen"</f>
        <v>2030 květen</v>
      </c>
      <c r="N1578" t="s">
        <v>60</v>
      </c>
      <c r="P1578" s="3" t="s">
        <v>2903</v>
      </c>
      <c r="R1578" s="2" t="s">
        <v>2937</v>
      </c>
      <c r="S1578">
        <v>3817</v>
      </c>
    </row>
    <row r="1579" spans="1:19" x14ac:dyDescent="0.25">
      <c r="A1579">
        <v>3816</v>
      </c>
      <c r="B1579" t="s">
        <v>70</v>
      </c>
      <c r="C1579" t="s">
        <v>2674</v>
      </c>
      <c r="D1579" t="s">
        <v>1483</v>
      </c>
      <c r="E1579" t="s">
        <v>85</v>
      </c>
      <c r="F1579" t="s">
        <v>55</v>
      </c>
      <c r="G1579" t="s">
        <v>57</v>
      </c>
      <c r="H1579" t="s">
        <v>86</v>
      </c>
      <c r="I1579" s="2">
        <v>44342</v>
      </c>
      <c r="J1579" s="2">
        <v>46168</v>
      </c>
      <c r="K1579" s="2">
        <f>Tabulka_SIS_READER_HODNOCENI[[#This Row],[DOKDYAKRED]]-365</f>
        <v>45803</v>
      </c>
      <c r="L1579" s="3">
        <v>2025</v>
      </c>
      <c r="M1579" s="3" t="str">
        <f>Tabulka_SIS_READER_HODNOCENI[[#This Row],[DOKDYPODAT ROK]]&amp; " březen"</f>
        <v>2025 březen</v>
      </c>
      <c r="N1579" t="s">
        <v>60</v>
      </c>
      <c r="P1579" s="3" t="s">
        <v>2903</v>
      </c>
      <c r="R1579" s="2" t="s">
        <v>2937</v>
      </c>
    </row>
    <row r="1580" spans="1:19" x14ac:dyDescent="0.25">
      <c r="A1580">
        <v>3887</v>
      </c>
      <c r="B1580" t="s">
        <v>63</v>
      </c>
      <c r="C1580" t="s">
        <v>2677</v>
      </c>
      <c r="D1580" t="s">
        <v>1766</v>
      </c>
      <c r="E1580" t="s">
        <v>85</v>
      </c>
      <c r="F1580" t="s">
        <v>55</v>
      </c>
      <c r="G1580" t="s">
        <v>57</v>
      </c>
      <c r="H1580" t="s">
        <v>86</v>
      </c>
      <c r="I1580" s="2">
        <v>43340</v>
      </c>
      <c r="J1580" s="2">
        <v>46993</v>
      </c>
      <c r="K1580" s="2">
        <f>Tabulka_SIS_READER_HODNOCENI[[#This Row],[DOKDYAKRED]]-365</f>
        <v>46628</v>
      </c>
      <c r="L1580" s="3">
        <v>2027</v>
      </c>
      <c r="M1580" s="3" t="str">
        <f>Tabulka_SIS_READER_HODNOCENI[[#This Row],[DOKDYPODAT ROK]]&amp; " březen"</f>
        <v>2027 březen</v>
      </c>
      <c r="N1580" t="s">
        <v>60</v>
      </c>
      <c r="P1580" s="3" t="s">
        <v>2903</v>
      </c>
      <c r="R1580" s="2" t="s">
        <v>2937</v>
      </c>
    </row>
    <row r="1581" spans="1:19" x14ac:dyDescent="0.25">
      <c r="A1581">
        <v>3888</v>
      </c>
      <c r="B1581" t="s">
        <v>63</v>
      </c>
      <c r="C1581" t="s">
        <v>2679</v>
      </c>
      <c r="D1581" t="s">
        <v>2680</v>
      </c>
      <c r="E1581" t="s">
        <v>85</v>
      </c>
      <c r="F1581" t="s">
        <v>55</v>
      </c>
      <c r="G1581" t="s">
        <v>106</v>
      </c>
      <c r="H1581" t="s">
        <v>86</v>
      </c>
      <c r="I1581" s="2">
        <v>43340</v>
      </c>
      <c r="J1581" s="2">
        <v>46993</v>
      </c>
      <c r="K1581" s="2">
        <f>Tabulka_SIS_READER_HODNOCENI[[#This Row],[DOKDYAKRED]]-365</f>
        <v>46628</v>
      </c>
      <c r="L1581" s="3">
        <v>2027</v>
      </c>
      <c r="M1581" s="3" t="str">
        <f>Tabulka_SIS_READER_HODNOCENI[[#This Row],[DOKDYPODAT ROK]]&amp; " březen"</f>
        <v>2027 březen</v>
      </c>
      <c r="N1581" t="s">
        <v>60</v>
      </c>
      <c r="P1581" s="3" t="s">
        <v>2903</v>
      </c>
      <c r="R1581" s="2" t="s">
        <v>2937</v>
      </c>
      <c r="S1581">
        <v>3887</v>
      </c>
    </row>
    <row r="1582" spans="1:19" x14ac:dyDescent="0.25">
      <c r="A1582">
        <v>3941</v>
      </c>
      <c r="B1582" t="s">
        <v>70</v>
      </c>
      <c r="C1582" t="s">
        <v>2681</v>
      </c>
      <c r="D1582" t="s">
        <v>873</v>
      </c>
      <c r="E1582" t="s">
        <v>55</v>
      </c>
      <c r="F1582" t="s">
        <v>56</v>
      </c>
      <c r="G1582" t="s">
        <v>878</v>
      </c>
      <c r="H1582" t="s">
        <v>58</v>
      </c>
      <c r="I1582" s="2">
        <v>43579</v>
      </c>
      <c r="J1582" s="2">
        <v>44286</v>
      </c>
      <c r="K1582" s="2">
        <f>Tabulka_SIS_READER_HODNOCENI[[#This Row],[DOKDYAKRED]]-365</f>
        <v>43921</v>
      </c>
      <c r="L1582" s="3">
        <v>2020</v>
      </c>
      <c r="M1582" s="3" t="str">
        <f>Tabulka_SIS_READER_HODNOCENI[[#This Row],[DOKDYPODAT ROK]]&amp; " květen"</f>
        <v>2020 květen</v>
      </c>
      <c r="N1582" t="s">
        <v>119</v>
      </c>
      <c r="O1582" s="1"/>
      <c r="P1582" s="3" t="s">
        <v>2903</v>
      </c>
      <c r="Q1582" s="1"/>
      <c r="R1582" s="1" t="s">
        <v>2937</v>
      </c>
      <c r="S1582">
        <v>3938</v>
      </c>
    </row>
    <row r="1583" spans="1:19" x14ac:dyDescent="0.25">
      <c r="A1583">
        <v>3940</v>
      </c>
      <c r="B1583" t="s">
        <v>70</v>
      </c>
      <c r="C1583" t="s">
        <v>2681</v>
      </c>
      <c r="D1583" t="s">
        <v>873</v>
      </c>
      <c r="E1583" t="s">
        <v>55</v>
      </c>
      <c r="F1583" t="s">
        <v>55</v>
      </c>
      <c r="G1583" t="s">
        <v>878</v>
      </c>
      <c r="H1583" t="s">
        <v>58</v>
      </c>
      <c r="I1583" s="2">
        <v>43579</v>
      </c>
      <c r="J1583" s="2">
        <v>44286</v>
      </c>
      <c r="K1583" s="2">
        <f>Tabulka_SIS_READER_HODNOCENI[[#This Row],[DOKDYAKRED]]-365</f>
        <v>43921</v>
      </c>
      <c r="L1583" s="3">
        <v>2020</v>
      </c>
      <c r="M1583" s="3" t="str">
        <f>Tabulka_SIS_READER_HODNOCENI[[#This Row],[DOKDYPODAT ROK]]&amp; " květen"</f>
        <v>2020 květen</v>
      </c>
      <c r="N1583" t="s">
        <v>119</v>
      </c>
      <c r="O1583" s="1"/>
      <c r="P1583" s="3" t="s">
        <v>2903</v>
      </c>
      <c r="Q1583" s="1"/>
      <c r="R1583" s="1" t="s">
        <v>2937</v>
      </c>
      <c r="S1583">
        <v>3938</v>
      </c>
    </row>
    <row r="1584" spans="1:19" x14ac:dyDescent="0.25">
      <c r="A1584">
        <v>3802</v>
      </c>
      <c r="B1584" t="s">
        <v>151</v>
      </c>
      <c r="C1584" t="s">
        <v>2556</v>
      </c>
      <c r="D1584" t="s">
        <v>1827</v>
      </c>
      <c r="E1584" t="s">
        <v>55</v>
      </c>
      <c r="F1584" t="s">
        <v>55</v>
      </c>
      <c r="G1584" t="s">
        <v>57</v>
      </c>
      <c r="H1584" t="s">
        <v>58</v>
      </c>
      <c r="I1584" s="2">
        <v>43432</v>
      </c>
      <c r="J1584" s="2">
        <v>45258</v>
      </c>
      <c r="K1584" s="2">
        <f>Tabulka_SIS_READER_HODNOCENI[[#This Row],[DOKDYAKRED]]-365</f>
        <v>44893</v>
      </c>
      <c r="L1584" s="3">
        <v>2022</v>
      </c>
      <c r="M1584" s="3" t="str">
        <f>Tabulka_SIS_READER_HODNOCENI[[#This Row],[DOKDYPODAT ROK]]&amp; " květen"</f>
        <v>2022 květen</v>
      </c>
      <c r="N1584" t="s">
        <v>60</v>
      </c>
      <c r="P1584" s="3" t="s">
        <v>2903</v>
      </c>
      <c r="R1584" s="2" t="s">
        <v>2937</v>
      </c>
    </row>
    <row r="1585" spans="1:19" x14ac:dyDescent="0.25">
      <c r="A1585">
        <v>3802</v>
      </c>
      <c r="B1585" t="s">
        <v>89</v>
      </c>
      <c r="C1585" t="s">
        <v>2556</v>
      </c>
      <c r="D1585" t="s">
        <v>1827</v>
      </c>
      <c r="E1585" t="s">
        <v>55</v>
      </c>
      <c r="F1585" t="s">
        <v>55</v>
      </c>
      <c r="G1585" t="s">
        <v>57</v>
      </c>
      <c r="H1585" t="s">
        <v>58</v>
      </c>
      <c r="I1585" s="2">
        <v>43432</v>
      </c>
      <c r="J1585" s="2">
        <v>45258</v>
      </c>
      <c r="K1585" s="2">
        <f>Tabulka_SIS_READER_HODNOCENI[[#This Row],[DOKDYAKRED]]-365</f>
        <v>44893</v>
      </c>
      <c r="L1585" s="3">
        <v>2022</v>
      </c>
      <c r="M1585" s="3" t="str">
        <f>Tabulka_SIS_READER_HODNOCENI[[#This Row],[DOKDYPODAT ROK]]&amp; " květen"</f>
        <v>2022 květen</v>
      </c>
      <c r="N1585" t="s">
        <v>60</v>
      </c>
      <c r="P1585" s="3" t="s">
        <v>2903</v>
      </c>
      <c r="R1585" s="2" t="s">
        <v>2937</v>
      </c>
    </row>
    <row r="1586" spans="1:19" x14ac:dyDescent="0.25">
      <c r="A1586">
        <v>3943</v>
      </c>
      <c r="B1586" t="s">
        <v>70</v>
      </c>
      <c r="C1586" t="s">
        <v>2661</v>
      </c>
      <c r="D1586" t="s">
        <v>888</v>
      </c>
      <c r="E1586" t="s">
        <v>55</v>
      </c>
      <c r="F1586" t="s">
        <v>56</v>
      </c>
      <c r="G1586" t="s">
        <v>139</v>
      </c>
      <c r="H1586" t="s">
        <v>58</v>
      </c>
      <c r="I1586" s="2">
        <v>43579</v>
      </c>
      <c r="J1586" s="2">
        <v>44286</v>
      </c>
      <c r="K1586" s="2">
        <f>Tabulka_SIS_READER_HODNOCENI[[#This Row],[DOKDYAKRED]]-365</f>
        <v>43921</v>
      </c>
      <c r="L1586" s="3">
        <v>2020</v>
      </c>
      <c r="M1586" s="3" t="str">
        <f>Tabulka_SIS_READER_HODNOCENI[[#This Row],[DOKDYPODAT ROK]]&amp; " květen"</f>
        <v>2020 květen</v>
      </c>
      <c r="N1586" t="s">
        <v>119</v>
      </c>
      <c r="O1586" s="1"/>
      <c r="P1586" s="3" t="s">
        <v>2903</v>
      </c>
      <c r="Q1586" s="1"/>
      <c r="R1586" s="1" t="s">
        <v>2937</v>
      </c>
      <c r="S1586">
        <v>3938</v>
      </c>
    </row>
    <row r="1587" spans="1:19" x14ac:dyDescent="0.25">
      <c r="A1587">
        <v>3746</v>
      </c>
      <c r="B1587" t="s">
        <v>587</v>
      </c>
      <c r="C1587" t="s">
        <v>2683</v>
      </c>
      <c r="D1587" t="s">
        <v>1805</v>
      </c>
      <c r="E1587" t="s">
        <v>213</v>
      </c>
      <c r="F1587" t="s">
        <v>55</v>
      </c>
      <c r="G1587" t="s">
        <v>57</v>
      </c>
      <c r="H1587" t="s">
        <v>219</v>
      </c>
      <c r="I1587" s="2">
        <v>43703</v>
      </c>
      <c r="J1587" s="2">
        <v>47356</v>
      </c>
      <c r="K1587" s="2">
        <f>Tabulka_SIS_READER_HODNOCENI[[#This Row],[DOKDYAKRED]]-365</f>
        <v>46991</v>
      </c>
      <c r="L1587" s="3">
        <v>2028</v>
      </c>
      <c r="M1587" s="3" t="str">
        <f>Tabulka_SIS_READER_HODNOCENI[[#This Row],[DOKDYPODAT ROK]]&amp; " březen"</f>
        <v>2028 březen</v>
      </c>
      <c r="N1587" t="s">
        <v>60</v>
      </c>
      <c r="P1587" s="3" t="s">
        <v>2903</v>
      </c>
      <c r="R1587" s="2" t="s">
        <v>2937</v>
      </c>
    </row>
    <row r="1588" spans="1:19" x14ac:dyDescent="0.25">
      <c r="A1588">
        <v>3920</v>
      </c>
      <c r="B1588" t="s">
        <v>52</v>
      </c>
      <c r="C1588" t="s">
        <v>1117</v>
      </c>
      <c r="D1588" t="s">
        <v>1118</v>
      </c>
      <c r="E1588" t="s">
        <v>55</v>
      </c>
      <c r="F1588" t="s">
        <v>55</v>
      </c>
      <c r="G1588" t="s">
        <v>57</v>
      </c>
      <c r="H1588" t="s">
        <v>58</v>
      </c>
      <c r="I1588" s="2">
        <v>43432</v>
      </c>
      <c r="J1588" s="2">
        <v>48303</v>
      </c>
      <c r="K1588" s="2">
        <f>Tabulka_SIS_READER_HODNOCENI[[#This Row],[DOKDYAKRED]]-365</f>
        <v>47938</v>
      </c>
      <c r="L1588" s="3">
        <v>2031</v>
      </c>
      <c r="M1588" s="3" t="str">
        <f>Tabulka_SIS_READER_HODNOCENI[[#This Row],[DOKDYPODAT ROK]]&amp; " květen"</f>
        <v>2031 květen</v>
      </c>
      <c r="N1588" t="s">
        <v>60</v>
      </c>
      <c r="P1588" s="3" t="s">
        <v>2903</v>
      </c>
      <c r="R1588" s="2" t="s">
        <v>2937</v>
      </c>
      <c r="S1588">
        <v>3919</v>
      </c>
    </row>
    <row r="1589" spans="1:19" x14ac:dyDescent="0.25">
      <c r="A1589">
        <v>3897</v>
      </c>
      <c r="B1589" t="s">
        <v>592</v>
      </c>
      <c r="C1589" t="s">
        <v>593</v>
      </c>
      <c r="D1589" t="s">
        <v>594</v>
      </c>
      <c r="E1589" t="s">
        <v>73</v>
      </c>
      <c r="F1589" t="s">
        <v>56</v>
      </c>
      <c r="G1589" t="s">
        <v>57</v>
      </c>
      <c r="H1589" t="s">
        <v>74</v>
      </c>
      <c r="I1589" s="2">
        <v>43271</v>
      </c>
      <c r="J1589" s="2">
        <v>45463</v>
      </c>
      <c r="K1589" s="2">
        <f>Tabulka_SIS_READER_HODNOCENI[[#This Row],[DOKDYAKRED]]-365</f>
        <v>45098</v>
      </c>
      <c r="L1589" s="3">
        <v>2023</v>
      </c>
      <c r="M1589" s="3" t="str">
        <f>Tabulka_SIS_READER_HODNOCENI[[#This Row],[DOKDYPODAT ROK]]&amp; " březen"</f>
        <v>2023 březen</v>
      </c>
      <c r="N1589" t="s">
        <v>60</v>
      </c>
      <c r="P1589" s="3" t="s">
        <v>2903</v>
      </c>
      <c r="R1589" s="2" t="s">
        <v>2937</v>
      </c>
    </row>
    <row r="1590" spans="1:19" x14ac:dyDescent="0.25">
      <c r="A1590">
        <v>3889</v>
      </c>
      <c r="B1590" t="s">
        <v>63</v>
      </c>
      <c r="C1590" t="s">
        <v>2679</v>
      </c>
      <c r="D1590" t="s">
        <v>2680</v>
      </c>
      <c r="E1590" t="s">
        <v>85</v>
      </c>
      <c r="F1590" t="s">
        <v>56</v>
      </c>
      <c r="G1590" t="s">
        <v>106</v>
      </c>
      <c r="H1590" t="s">
        <v>86</v>
      </c>
      <c r="I1590" s="2">
        <v>43340</v>
      </c>
      <c r="J1590" s="2">
        <v>46993</v>
      </c>
      <c r="K1590" s="2">
        <f>Tabulka_SIS_READER_HODNOCENI[[#This Row],[DOKDYAKRED]]-365</f>
        <v>46628</v>
      </c>
      <c r="L1590" s="3">
        <v>2027</v>
      </c>
      <c r="M1590" s="3" t="str">
        <f>Tabulka_SIS_READER_HODNOCENI[[#This Row],[DOKDYPODAT ROK]]&amp; " březen"</f>
        <v>2027 březen</v>
      </c>
      <c r="N1590" t="s">
        <v>60</v>
      </c>
      <c r="P1590" s="3" t="s">
        <v>2903</v>
      </c>
      <c r="R1590" s="2" t="s">
        <v>2937</v>
      </c>
      <c r="S1590">
        <v>3887</v>
      </c>
    </row>
    <row r="1591" spans="1:19" x14ac:dyDescent="0.25">
      <c r="A1591">
        <v>3890</v>
      </c>
      <c r="B1591" t="s">
        <v>63</v>
      </c>
      <c r="C1591" t="s">
        <v>2677</v>
      </c>
      <c r="D1591" t="s">
        <v>1766</v>
      </c>
      <c r="E1591" t="s">
        <v>85</v>
      </c>
      <c r="F1591" t="s">
        <v>56</v>
      </c>
      <c r="G1591" t="s">
        <v>57</v>
      </c>
      <c r="H1591" t="s">
        <v>86</v>
      </c>
      <c r="I1591" s="2">
        <v>43340</v>
      </c>
      <c r="J1591" s="2">
        <v>46993</v>
      </c>
      <c r="K1591" s="2">
        <f>Tabulka_SIS_READER_HODNOCENI[[#This Row],[DOKDYAKRED]]-365</f>
        <v>46628</v>
      </c>
      <c r="L1591" s="3">
        <v>2027</v>
      </c>
      <c r="M1591" s="3" t="str">
        <f>Tabulka_SIS_READER_HODNOCENI[[#This Row],[DOKDYPODAT ROK]]&amp; " březen"</f>
        <v>2027 březen</v>
      </c>
      <c r="N1591" t="s">
        <v>60</v>
      </c>
      <c r="P1591" s="3" t="s">
        <v>2903</v>
      </c>
      <c r="R1591" s="2" t="s">
        <v>2937</v>
      </c>
      <c r="S1591">
        <v>3887</v>
      </c>
    </row>
    <row r="1592" spans="1:19" x14ac:dyDescent="0.25">
      <c r="A1592">
        <v>3968</v>
      </c>
      <c r="B1592" t="s">
        <v>129</v>
      </c>
      <c r="C1592" t="s">
        <v>2685</v>
      </c>
      <c r="D1592" t="s">
        <v>2686</v>
      </c>
      <c r="E1592" t="s">
        <v>85</v>
      </c>
      <c r="F1592" t="s">
        <v>56</v>
      </c>
      <c r="G1592" t="s">
        <v>57</v>
      </c>
      <c r="H1592" t="s">
        <v>86</v>
      </c>
      <c r="I1592" s="2">
        <v>43243</v>
      </c>
      <c r="J1592" s="2">
        <v>45435</v>
      </c>
      <c r="K1592" s="2">
        <f>Tabulka_SIS_READER_HODNOCENI[[#This Row],[DOKDYAKRED]]-365</f>
        <v>45070</v>
      </c>
      <c r="L1592" s="3">
        <v>2023</v>
      </c>
      <c r="M1592" s="3" t="str">
        <f>Tabulka_SIS_READER_HODNOCENI[[#This Row],[DOKDYPODAT ROK]]&amp; " březen"</f>
        <v>2023 březen</v>
      </c>
      <c r="N1592" t="s">
        <v>60</v>
      </c>
      <c r="P1592" s="3" t="s">
        <v>2903</v>
      </c>
      <c r="R1592" s="2" t="s">
        <v>2937</v>
      </c>
      <c r="S1592">
        <v>3967</v>
      </c>
    </row>
    <row r="1593" spans="1:19" x14ac:dyDescent="0.25">
      <c r="A1593">
        <v>3905</v>
      </c>
      <c r="B1593" t="s">
        <v>69</v>
      </c>
      <c r="C1593" t="s">
        <v>190</v>
      </c>
      <c r="D1593" t="s">
        <v>191</v>
      </c>
      <c r="E1593" t="s">
        <v>55</v>
      </c>
      <c r="F1593" t="s">
        <v>56</v>
      </c>
      <c r="G1593" t="s">
        <v>106</v>
      </c>
      <c r="H1593" t="s">
        <v>58</v>
      </c>
      <c r="I1593" s="2">
        <v>43432</v>
      </c>
      <c r="J1593" s="2">
        <v>47085</v>
      </c>
      <c r="K1593" s="2">
        <f>Tabulka_SIS_READER_HODNOCENI[[#This Row],[DOKDYAKRED]]-365</f>
        <v>46720</v>
      </c>
      <c r="L1593" s="3">
        <v>2027</v>
      </c>
      <c r="M1593" s="3" t="str">
        <f>Tabulka_SIS_READER_HODNOCENI[[#This Row],[DOKDYPODAT ROK]]&amp; " květen"</f>
        <v>2027 květen</v>
      </c>
      <c r="N1593" t="s">
        <v>60</v>
      </c>
      <c r="P1593" s="3" t="s">
        <v>2903</v>
      </c>
      <c r="R1593" s="2" t="s">
        <v>2937</v>
      </c>
      <c r="S1593">
        <v>3902</v>
      </c>
    </row>
    <row r="1594" spans="1:19" x14ac:dyDescent="0.25">
      <c r="A1594">
        <v>3905</v>
      </c>
      <c r="B1594" t="s">
        <v>89</v>
      </c>
      <c r="C1594" t="s">
        <v>190</v>
      </c>
      <c r="D1594" t="s">
        <v>191</v>
      </c>
      <c r="E1594" t="s">
        <v>55</v>
      </c>
      <c r="F1594" t="s">
        <v>56</v>
      </c>
      <c r="G1594" t="s">
        <v>106</v>
      </c>
      <c r="H1594" t="s">
        <v>58</v>
      </c>
      <c r="I1594" s="2">
        <v>43432</v>
      </c>
      <c r="J1594" s="2">
        <v>47085</v>
      </c>
      <c r="K1594" s="2">
        <f>Tabulka_SIS_READER_HODNOCENI[[#This Row],[DOKDYAKRED]]-365</f>
        <v>46720</v>
      </c>
      <c r="L1594" s="3">
        <v>2027</v>
      </c>
      <c r="M1594" s="3" t="str">
        <f>Tabulka_SIS_READER_HODNOCENI[[#This Row],[DOKDYPODAT ROK]]&amp; " květen"</f>
        <v>2027 květen</v>
      </c>
      <c r="N1594" t="s">
        <v>60</v>
      </c>
      <c r="P1594" s="3" t="s">
        <v>2903</v>
      </c>
      <c r="R1594" s="2" t="s">
        <v>2937</v>
      </c>
      <c r="S1594">
        <v>3902</v>
      </c>
    </row>
    <row r="1595" spans="1:19" x14ac:dyDescent="0.25">
      <c r="A1595">
        <v>3905</v>
      </c>
      <c r="B1595" t="s">
        <v>63</v>
      </c>
      <c r="C1595" t="s">
        <v>190</v>
      </c>
      <c r="D1595" t="s">
        <v>191</v>
      </c>
      <c r="E1595" t="s">
        <v>55</v>
      </c>
      <c r="F1595" t="s">
        <v>56</v>
      </c>
      <c r="G1595" t="s">
        <v>106</v>
      </c>
      <c r="H1595" t="s">
        <v>58</v>
      </c>
      <c r="I1595" s="2">
        <v>43432</v>
      </c>
      <c r="J1595" s="2">
        <v>47085</v>
      </c>
      <c r="K1595" s="2">
        <f>Tabulka_SIS_READER_HODNOCENI[[#This Row],[DOKDYAKRED]]-365</f>
        <v>46720</v>
      </c>
      <c r="L1595" s="3">
        <v>2027</v>
      </c>
      <c r="M1595" s="3" t="str">
        <f>Tabulka_SIS_READER_HODNOCENI[[#This Row],[DOKDYPODAT ROK]]&amp; " květen"</f>
        <v>2027 květen</v>
      </c>
      <c r="N1595" t="s">
        <v>60</v>
      </c>
      <c r="P1595" s="3" t="s">
        <v>2903</v>
      </c>
      <c r="R1595" s="2" t="s">
        <v>2937</v>
      </c>
      <c r="S1595">
        <v>3902</v>
      </c>
    </row>
    <row r="1596" spans="1:19" x14ac:dyDescent="0.25">
      <c r="A1596">
        <v>3905</v>
      </c>
      <c r="B1596" t="s">
        <v>151</v>
      </c>
      <c r="C1596" t="s">
        <v>190</v>
      </c>
      <c r="D1596" t="s">
        <v>191</v>
      </c>
      <c r="E1596" t="s">
        <v>55</v>
      </c>
      <c r="F1596" t="s">
        <v>56</v>
      </c>
      <c r="G1596" t="s">
        <v>106</v>
      </c>
      <c r="H1596" t="s">
        <v>58</v>
      </c>
      <c r="I1596" s="2">
        <v>43432</v>
      </c>
      <c r="J1596" s="2">
        <v>47085</v>
      </c>
      <c r="K1596" s="2">
        <f>Tabulka_SIS_READER_HODNOCENI[[#This Row],[DOKDYAKRED]]-365</f>
        <v>46720</v>
      </c>
      <c r="L1596" s="3">
        <v>2027</v>
      </c>
      <c r="M1596" s="3" t="str">
        <f>Tabulka_SIS_READER_HODNOCENI[[#This Row],[DOKDYPODAT ROK]]&amp; " květen"</f>
        <v>2027 květen</v>
      </c>
      <c r="N1596" t="s">
        <v>60</v>
      </c>
      <c r="P1596" s="3" t="s">
        <v>2903</v>
      </c>
      <c r="R1596" s="2" t="s">
        <v>2937</v>
      </c>
      <c r="S1596">
        <v>3902</v>
      </c>
    </row>
    <row r="1597" spans="1:19" x14ac:dyDescent="0.25">
      <c r="A1597">
        <v>3691</v>
      </c>
      <c r="B1597" t="s">
        <v>280</v>
      </c>
      <c r="C1597" t="s">
        <v>2687</v>
      </c>
      <c r="D1597" t="s">
        <v>2688</v>
      </c>
      <c r="E1597" t="s">
        <v>73</v>
      </c>
      <c r="F1597" t="s">
        <v>55</v>
      </c>
      <c r="G1597" t="s">
        <v>57</v>
      </c>
      <c r="H1597" t="s">
        <v>74</v>
      </c>
      <c r="I1597" s="2">
        <v>43340</v>
      </c>
      <c r="J1597" s="2">
        <v>46993</v>
      </c>
      <c r="K1597" s="2">
        <f>Tabulka_SIS_READER_HODNOCENI[[#This Row],[DOKDYAKRED]]-365</f>
        <v>46628</v>
      </c>
      <c r="L1597" s="3">
        <v>2027</v>
      </c>
      <c r="M1597" s="3" t="str">
        <f>Tabulka_SIS_READER_HODNOCENI[[#This Row],[DOKDYPODAT ROK]]&amp; " březen"</f>
        <v>2027 březen</v>
      </c>
      <c r="N1597" t="s">
        <v>60</v>
      </c>
      <c r="P1597" s="3" t="s">
        <v>2903</v>
      </c>
      <c r="R1597" s="2" t="s">
        <v>2937</v>
      </c>
    </row>
    <row r="1598" spans="1:19" x14ac:dyDescent="0.25">
      <c r="A1598">
        <v>3693</v>
      </c>
      <c r="B1598" t="s">
        <v>280</v>
      </c>
      <c r="C1598" t="s">
        <v>2690</v>
      </c>
      <c r="D1598" t="s">
        <v>2691</v>
      </c>
      <c r="E1598" t="s">
        <v>73</v>
      </c>
      <c r="F1598" t="s">
        <v>55</v>
      </c>
      <c r="G1598" t="s">
        <v>106</v>
      </c>
      <c r="H1598" t="s">
        <v>74</v>
      </c>
      <c r="I1598" s="2">
        <v>43340</v>
      </c>
      <c r="J1598" s="2">
        <v>46993</v>
      </c>
      <c r="K1598" s="2">
        <f>Tabulka_SIS_READER_HODNOCENI[[#This Row],[DOKDYAKRED]]-365</f>
        <v>46628</v>
      </c>
      <c r="L1598" s="3">
        <v>2027</v>
      </c>
      <c r="M1598" s="3" t="str">
        <f>Tabulka_SIS_READER_HODNOCENI[[#This Row],[DOKDYPODAT ROK]]&amp; " březen"</f>
        <v>2027 březen</v>
      </c>
      <c r="N1598" t="s">
        <v>60</v>
      </c>
      <c r="P1598" s="3" t="s">
        <v>2903</v>
      </c>
      <c r="R1598" s="2" t="s">
        <v>2937</v>
      </c>
      <c r="S1598">
        <v>3691</v>
      </c>
    </row>
    <row r="1599" spans="1:19" x14ac:dyDescent="0.25">
      <c r="A1599">
        <v>3899</v>
      </c>
      <c r="B1599" t="s">
        <v>63</v>
      </c>
      <c r="C1599" t="s">
        <v>2692</v>
      </c>
      <c r="D1599" t="s">
        <v>1845</v>
      </c>
      <c r="E1599" t="s">
        <v>73</v>
      </c>
      <c r="F1599" t="s">
        <v>55</v>
      </c>
      <c r="G1599" t="s">
        <v>57</v>
      </c>
      <c r="H1599" t="s">
        <v>74</v>
      </c>
      <c r="I1599" s="2">
        <v>43297</v>
      </c>
      <c r="J1599" s="2">
        <v>48303</v>
      </c>
      <c r="K1599" s="2">
        <f>Tabulka_SIS_READER_HODNOCENI[[#This Row],[DOKDYAKRED]]-365</f>
        <v>47938</v>
      </c>
      <c r="L1599" s="3">
        <v>2031</v>
      </c>
      <c r="M1599" s="3" t="str">
        <f>Tabulka_SIS_READER_HODNOCENI[[#This Row],[DOKDYPODAT ROK]]&amp; " březen"</f>
        <v>2031 březen</v>
      </c>
      <c r="N1599" t="s">
        <v>60</v>
      </c>
      <c r="P1599" s="3" t="s">
        <v>2903</v>
      </c>
      <c r="R1599" s="2" t="s">
        <v>2937</v>
      </c>
    </row>
    <row r="1600" spans="1:19" x14ac:dyDescent="0.25">
      <c r="A1600">
        <v>3692</v>
      </c>
      <c r="B1600" t="s">
        <v>280</v>
      </c>
      <c r="C1600" t="s">
        <v>2687</v>
      </c>
      <c r="D1600" t="s">
        <v>2688</v>
      </c>
      <c r="E1600" t="s">
        <v>73</v>
      </c>
      <c r="F1600" t="s">
        <v>56</v>
      </c>
      <c r="G1600" t="s">
        <v>57</v>
      </c>
      <c r="H1600" t="s">
        <v>74</v>
      </c>
      <c r="I1600" s="2">
        <v>43340</v>
      </c>
      <c r="J1600" s="2">
        <v>46993</v>
      </c>
      <c r="K1600" s="2">
        <f>Tabulka_SIS_READER_HODNOCENI[[#This Row],[DOKDYAKRED]]-365</f>
        <v>46628</v>
      </c>
      <c r="L1600" s="3">
        <v>2027</v>
      </c>
      <c r="M1600" s="3" t="str">
        <f>Tabulka_SIS_READER_HODNOCENI[[#This Row],[DOKDYPODAT ROK]]&amp; " březen"</f>
        <v>2027 březen</v>
      </c>
      <c r="N1600" t="s">
        <v>60</v>
      </c>
      <c r="P1600" s="3" t="s">
        <v>2903</v>
      </c>
      <c r="R1600" s="2" t="s">
        <v>2937</v>
      </c>
      <c r="S1600">
        <v>3691</v>
      </c>
    </row>
    <row r="1601" spans="1:19" x14ac:dyDescent="0.25">
      <c r="A1601">
        <v>3975</v>
      </c>
      <c r="B1601" t="s">
        <v>145</v>
      </c>
      <c r="C1601" t="s">
        <v>2381</v>
      </c>
      <c r="D1601" t="s">
        <v>2382</v>
      </c>
      <c r="E1601" t="s">
        <v>55</v>
      </c>
      <c r="F1601" t="s">
        <v>55</v>
      </c>
      <c r="G1601" t="s">
        <v>57</v>
      </c>
      <c r="H1601" t="s">
        <v>58</v>
      </c>
      <c r="I1601" s="2">
        <v>43432</v>
      </c>
      <c r="J1601" s="2">
        <v>45258</v>
      </c>
      <c r="K1601" s="2">
        <f>Tabulka_SIS_READER_HODNOCENI[[#This Row],[DOKDYAKRED]]-365</f>
        <v>44893</v>
      </c>
      <c r="L1601" s="3">
        <v>2022</v>
      </c>
      <c r="M1601" s="3" t="str">
        <f>Tabulka_SIS_READER_HODNOCENI[[#This Row],[DOKDYPODAT ROK]]&amp; " květen"</f>
        <v>2022 květen</v>
      </c>
      <c r="N1601" t="s">
        <v>86</v>
      </c>
      <c r="O1601" s="1"/>
      <c r="P1601" s="3" t="s">
        <v>2903</v>
      </c>
      <c r="Q1601" s="1"/>
      <c r="R1601" s="1" t="s">
        <v>2937</v>
      </c>
    </row>
    <row r="1602" spans="1:19" x14ac:dyDescent="0.25">
      <c r="A1602">
        <v>3902</v>
      </c>
      <c r="B1602" t="s">
        <v>69</v>
      </c>
      <c r="C1602" t="s">
        <v>64</v>
      </c>
      <c r="D1602" t="s">
        <v>65</v>
      </c>
      <c r="E1602" t="s">
        <v>55</v>
      </c>
      <c r="F1602" t="s">
        <v>55</v>
      </c>
      <c r="G1602" t="s">
        <v>57</v>
      </c>
      <c r="H1602" t="s">
        <v>58</v>
      </c>
      <c r="I1602" s="2">
        <v>43432</v>
      </c>
      <c r="J1602" s="2">
        <v>47085</v>
      </c>
      <c r="K1602" s="2">
        <f>Tabulka_SIS_READER_HODNOCENI[[#This Row],[DOKDYAKRED]]-365</f>
        <v>46720</v>
      </c>
      <c r="L1602" s="3">
        <v>2027</v>
      </c>
      <c r="M1602" s="3" t="str">
        <f>Tabulka_SIS_READER_HODNOCENI[[#This Row],[DOKDYPODAT ROK]]&amp; " květen"</f>
        <v>2027 květen</v>
      </c>
      <c r="N1602" t="s">
        <v>60</v>
      </c>
      <c r="P1602" s="3" t="s">
        <v>2903</v>
      </c>
      <c r="R1602" s="2" t="s">
        <v>2937</v>
      </c>
    </row>
    <row r="1603" spans="1:19" x14ac:dyDescent="0.25">
      <c r="A1603">
        <v>3902</v>
      </c>
      <c r="B1603" t="s">
        <v>89</v>
      </c>
      <c r="C1603" t="s">
        <v>64</v>
      </c>
      <c r="D1603" t="s">
        <v>65</v>
      </c>
      <c r="E1603" t="s">
        <v>55</v>
      </c>
      <c r="F1603" t="s">
        <v>55</v>
      </c>
      <c r="G1603" t="s">
        <v>57</v>
      </c>
      <c r="H1603" t="s">
        <v>58</v>
      </c>
      <c r="I1603" s="2">
        <v>43432</v>
      </c>
      <c r="J1603" s="2">
        <v>47085</v>
      </c>
      <c r="K1603" s="2">
        <f>Tabulka_SIS_READER_HODNOCENI[[#This Row],[DOKDYAKRED]]-365</f>
        <v>46720</v>
      </c>
      <c r="L1603" s="3">
        <v>2027</v>
      </c>
      <c r="M1603" s="3" t="str">
        <f>Tabulka_SIS_READER_HODNOCENI[[#This Row],[DOKDYPODAT ROK]]&amp; " květen"</f>
        <v>2027 květen</v>
      </c>
      <c r="N1603" t="s">
        <v>60</v>
      </c>
      <c r="P1603" s="3" t="s">
        <v>2903</v>
      </c>
      <c r="R1603" s="2" t="s">
        <v>2937</v>
      </c>
    </row>
    <row r="1604" spans="1:19" x14ac:dyDescent="0.25">
      <c r="A1604">
        <v>3902</v>
      </c>
      <c r="B1604" t="s">
        <v>151</v>
      </c>
      <c r="C1604" t="s">
        <v>64</v>
      </c>
      <c r="D1604" t="s">
        <v>65</v>
      </c>
      <c r="E1604" t="s">
        <v>55</v>
      </c>
      <c r="F1604" t="s">
        <v>55</v>
      </c>
      <c r="G1604" t="s">
        <v>57</v>
      </c>
      <c r="H1604" t="s">
        <v>58</v>
      </c>
      <c r="I1604" s="2">
        <v>43432</v>
      </c>
      <c r="J1604" s="2">
        <v>47085</v>
      </c>
      <c r="K1604" s="2">
        <f>Tabulka_SIS_READER_HODNOCENI[[#This Row],[DOKDYAKRED]]-365</f>
        <v>46720</v>
      </c>
      <c r="L1604" s="3">
        <v>2027</v>
      </c>
      <c r="M1604" s="3" t="str">
        <f>Tabulka_SIS_READER_HODNOCENI[[#This Row],[DOKDYPODAT ROK]]&amp; " květen"</f>
        <v>2027 květen</v>
      </c>
      <c r="N1604" t="s">
        <v>60</v>
      </c>
      <c r="P1604" s="3" t="s">
        <v>2903</v>
      </c>
      <c r="R1604" s="2" t="s">
        <v>2937</v>
      </c>
    </row>
    <row r="1605" spans="1:19" x14ac:dyDescent="0.25">
      <c r="A1605">
        <v>3902</v>
      </c>
      <c r="B1605" t="s">
        <v>63</v>
      </c>
      <c r="C1605" t="s">
        <v>64</v>
      </c>
      <c r="D1605" t="s">
        <v>65</v>
      </c>
      <c r="E1605" t="s">
        <v>55</v>
      </c>
      <c r="F1605" t="s">
        <v>55</v>
      </c>
      <c r="G1605" t="s">
        <v>57</v>
      </c>
      <c r="H1605" t="s">
        <v>58</v>
      </c>
      <c r="I1605" s="2">
        <v>43432</v>
      </c>
      <c r="J1605" s="2">
        <v>47085</v>
      </c>
      <c r="K1605" s="2">
        <f>Tabulka_SIS_READER_HODNOCENI[[#This Row],[DOKDYAKRED]]-365</f>
        <v>46720</v>
      </c>
      <c r="L1605" s="3">
        <v>2027</v>
      </c>
      <c r="M1605" s="3" t="str">
        <f>Tabulka_SIS_READER_HODNOCENI[[#This Row],[DOKDYPODAT ROK]]&amp; " květen"</f>
        <v>2027 květen</v>
      </c>
      <c r="N1605" t="s">
        <v>60</v>
      </c>
      <c r="P1605" s="3" t="s">
        <v>2903</v>
      </c>
      <c r="R1605" s="2" t="s">
        <v>2937</v>
      </c>
    </row>
    <row r="1606" spans="1:19" x14ac:dyDescent="0.25">
      <c r="A1606">
        <v>4014</v>
      </c>
      <c r="B1606" t="s">
        <v>70</v>
      </c>
      <c r="C1606" t="s">
        <v>1982</v>
      </c>
      <c r="D1606" t="s">
        <v>1983</v>
      </c>
      <c r="E1606" t="s">
        <v>85</v>
      </c>
      <c r="F1606" t="s">
        <v>55</v>
      </c>
      <c r="G1606" t="s">
        <v>57</v>
      </c>
      <c r="H1606" t="s">
        <v>86</v>
      </c>
      <c r="I1606" s="2">
        <v>43551</v>
      </c>
      <c r="J1606" s="2">
        <v>46476</v>
      </c>
      <c r="K1606" s="2">
        <f>Tabulka_SIS_READER_HODNOCENI[[#This Row],[DOKDYAKRED]]-365</f>
        <v>46111</v>
      </c>
      <c r="L1606" s="3">
        <v>2026</v>
      </c>
      <c r="M1606" s="3" t="str">
        <f>Tabulka_SIS_READER_HODNOCENI[[#This Row],[DOKDYPODAT ROK]]&amp; " březen"</f>
        <v>2026 březen</v>
      </c>
      <c r="N1606" t="s">
        <v>290</v>
      </c>
      <c r="P1606" s="3" t="s">
        <v>2903</v>
      </c>
      <c r="R1606" s="2" t="s">
        <v>2937</v>
      </c>
    </row>
    <row r="1607" spans="1:19" x14ac:dyDescent="0.25">
      <c r="A1607">
        <v>1733</v>
      </c>
      <c r="B1607" t="s">
        <v>155</v>
      </c>
      <c r="C1607" t="s">
        <v>2695</v>
      </c>
      <c r="D1607" t="s">
        <v>2696</v>
      </c>
      <c r="E1607" t="s">
        <v>55</v>
      </c>
      <c r="F1607" t="s">
        <v>55</v>
      </c>
      <c r="G1607" t="s">
        <v>57</v>
      </c>
      <c r="H1607" t="s">
        <v>58</v>
      </c>
      <c r="I1607" s="2">
        <v>43761</v>
      </c>
      <c r="J1607" s="2">
        <v>47414</v>
      </c>
      <c r="K1607" s="2">
        <f>Tabulka_SIS_READER_HODNOCENI[[#This Row],[DOKDYAKRED]]-365</f>
        <v>47049</v>
      </c>
      <c r="L1607" s="3">
        <v>2028</v>
      </c>
      <c r="M1607" s="3" t="str">
        <f>Tabulka_SIS_READER_HODNOCENI[[#This Row],[DOKDYPODAT ROK]]&amp; " květen"</f>
        <v>2028 květen</v>
      </c>
      <c r="N1607" t="s">
        <v>60</v>
      </c>
      <c r="P1607" s="3" t="s">
        <v>2903</v>
      </c>
      <c r="R1607" s="2" t="s">
        <v>2937</v>
      </c>
    </row>
    <row r="1608" spans="1:19" x14ac:dyDescent="0.25">
      <c r="A1608">
        <v>1735</v>
      </c>
      <c r="B1608" t="s">
        <v>155</v>
      </c>
      <c r="C1608" t="s">
        <v>2699</v>
      </c>
      <c r="D1608" t="s">
        <v>2700</v>
      </c>
      <c r="E1608" t="s">
        <v>55</v>
      </c>
      <c r="F1608" t="s">
        <v>55</v>
      </c>
      <c r="G1608" t="s">
        <v>106</v>
      </c>
      <c r="H1608" t="s">
        <v>58</v>
      </c>
      <c r="I1608" s="2">
        <v>43761</v>
      </c>
      <c r="J1608" s="2">
        <v>47414</v>
      </c>
      <c r="K1608" s="2">
        <f>Tabulka_SIS_READER_HODNOCENI[[#This Row],[DOKDYAKRED]]-365</f>
        <v>47049</v>
      </c>
      <c r="L1608" s="3">
        <v>2028</v>
      </c>
      <c r="M1608" s="3" t="str">
        <f>Tabulka_SIS_READER_HODNOCENI[[#This Row],[DOKDYPODAT ROK]]&amp; " květen"</f>
        <v>2028 květen</v>
      </c>
      <c r="N1608" t="s">
        <v>60</v>
      </c>
      <c r="P1608" s="3" t="s">
        <v>2903</v>
      </c>
      <c r="R1608" s="2" t="s">
        <v>2937</v>
      </c>
      <c r="S1608">
        <v>1733</v>
      </c>
    </row>
    <row r="1609" spans="1:19" x14ac:dyDescent="0.25">
      <c r="A1609">
        <v>1736</v>
      </c>
      <c r="B1609" t="s">
        <v>155</v>
      </c>
      <c r="C1609" t="s">
        <v>2699</v>
      </c>
      <c r="D1609" t="s">
        <v>2700</v>
      </c>
      <c r="E1609" t="s">
        <v>55</v>
      </c>
      <c r="F1609" t="s">
        <v>56</v>
      </c>
      <c r="G1609" t="s">
        <v>106</v>
      </c>
      <c r="H1609" t="s">
        <v>58</v>
      </c>
      <c r="I1609" s="2">
        <v>43761</v>
      </c>
      <c r="J1609" s="2">
        <v>47414</v>
      </c>
      <c r="K1609" s="2">
        <f>Tabulka_SIS_READER_HODNOCENI[[#This Row],[DOKDYAKRED]]-365</f>
        <v>47049</v>
      </c>
      <c r="L1609" s="3">
        <v>2028</v>
      </c>
      <c r="M1609" s="3" t="str">
        <f>Tabulka_SIS_READER_HODNOCENI[[#This Row],[DOKDYPODAT ROK]]&amp; " květen"</f>
        <v>2028 květen</v>
      </c>
      <c r="N1609" t="s">
        <v>60</v>
      </c>
      <c r="P1609" s="3" t="s">
        <v>2903</v>
      </c>
      <c r="R1609" s="2" t="s">
        <v>2937</v>
      </c>
      <c r="S1609">
        <v>1733</v>
      </c>
    </row>
    <row r="1610" spans="1:19" x14ac:dyDescent="0.25">
      <c r="A1610">
        <v>1734</v>
      </c>
      <c r="B1610" t="s">
        <v>155</v>
      </c>
      <c r="C1610" t="s">
        <v>2695</v>
      </c>
      <c r="D1610" t="s">
        <v>2696</v>
      </c>
      <c r="E1610" t="s">
        <v>55</v>
      </c>
      <c r="F1610" t="s">
        <v>56</v>
      </c>
      <c r="G1610" t="s">
        <v>57</v>
      </c>
      <c r="H1610" t="s">
        <v>58</v>
      </c>
      <c r="I1610" s="2">
        <v>43761</v>
      </c>
      <c r="J1610" s="2">
        <v>47414</v>
      </c>
      <c r="K1610" s="2">
        <f>Tabulka_SIS_READER_HODNOCENI[[#This Row],[DOKDYAKRED]]-365</f>
        <v>47049</v>
      </c>
      <c r="L1610" s="3">
        <v>2028</v>
      </c>
      <c r="M1610" s="3" t="str">
        <f>Tabulka_SIS_READER_HODNOCENI[[#This Row],[DOKDYPODAT ROK]]&amp; " květen"</f>
        <v>2028 květen</v>
      </c>
      <c r="N1610" t="s">
        <v>60</v>
      </c>
      <c r="P1610" s="3" t="s">
        <v>2903</v>
      </c>
      <c r="R1610" s="2" t="s">
        <v>2937</v>
      </c>
      <c r="S1610">
        <v>1733</v>
      </c>
    </row>
    <row r="1611" spans="1:19" x14ac:dyDescent="0.25">
      <c r="A1611">
        <v>1726</v>
      </c>
      <c r="B1611" t="s">
        <v>155</v>
      </c>
      <c r="C1611" t="s">
        <v>2701</v>
      </c>
      <c r="D1611" t="s">
        <v>2702</v>
      </c>
      <c r="E1611" t="s">
        <v>85</v>
      </c>
      <c r="F1611" t="s">
        <v>55</v>
      </c>
      <c r="G1611" t="s">
        <v>57</v>
      </c>
      <c r="H1611" t="s">
        <v>86</v>
      </c>
      <c r="I1611" s="2">
        <v>43661</v>
      </c>
      <c r="J1611" s="2">
        <v>45488</v>
      </c>
      <c r="K1611" s="2">
        <f>Tabulka_SIS_READER_HODNOCENI[[#This Row],[DOKDYAKRED]]-365</f>
        <v>45123</v>
      </c>
      <c r="L1611" s="3">
        <v>2023</v>
      </c>
      <c r="M1611" s="3" t="str">
        <f>Tabulka_SIS_READER_HODNOCENI[[#This Row],[DOKDYPODAT ROK]]&amp; " březen"</f>
        <v>2023 březen</v>
      </c>
      <c r="N1611" t="s">
        <v>60</v>
      </c>
      <c r="P1611" s="3" t="s">
        <v>2903</v>
      </c>
      <c r="R1611" s="2" t="s">
        <v>2937</v>
      </c>
    </row>
    <row r="1612" spans="1:19" x14ac:dyDescent="0.25">
      <c r="A1612">
        <v>1723</v>
      </c>
      <c r="B1612" t="s">
        <v>155</v>
      </c>
      <c r="C1612" t="s">
        <v>2705</v>
      </c>
      <c r="D1612" t="s">
        <v>669</v>
      </c>
      <c r="E1612" t="s">
        <v>73</v>
      </c>
      <c r="F1612" t="s">
        <v>55</v>
      </c>
      <c r="G1612" t="s">
        <v>57</v>
      </c>
      <c r="H1612" t="s">
        <v>74</v>
      </c>
      <c r="I1612" s="2">
        <v>43661</v>
      </c>
      <c r="J1612" s="2">
        <v>47314</v>
      </c>
      <c r="K1612" s="2">
        <f>Tabulka_SIS_READER_HODNOCENI[[#This Row],[DOKDYAKRED]]-365</f>
        <v>46949</v>
      </c>
      <c r="L1612" s="3">
        <v>2028</v>
      </c>
      <c r="M1612" s="3" t="str">
        <f>Tabulka_SIS_READER_HODNOCENI[[#This Row],[DOKDYPODAT ROK]]&amp; " březen"</f>
        <v>2028 březen</v>
      </c>
      <c r="N1612" t="s">
        <v>60</v>
      </c>
      <c r="P1612" s="3" t="s">
        <v>2903</v>
      </c>
      <c r="R1612" s="2" t="s">
        <v>2937</v>
      </c>
    </row>
    <row r="1613" spans="1:19" x14ac:dyDescent="0.25">
      <c r="A1613">
        <v>3966</v>
      </c>
      <c r="B1613" t="s">
        <v>129</v>
      </c>
      <c r="C1613" t="s">
        <v>2707</v>
      </c>
      <c r="D1613" t="s">
        <v>2686</v>
      </c>
      <c r="E1613" t="s">
        <v>73</v>
      </c>
      <c r="F1613" t="s">
        <v>55</v>
      </c>
      <c r="G1613" t="s">
        <v>57</v>
      </c>
      <c r="H1613" t="s">
        <v>74</v>
      </c>
      <c r="I1613" s="2">
        <v>43243</v>
      </c>
      <c r="J1613" s="2">
        <v>45435</v>
      </c>
      <c r="K1613" s="2">
        <f>Tabulka_SIS_READER_HODNOCENI[[#This Row],[DOKDYAKRED]]-365</f>
        <v>45070</v>
      </c>
      <c r="L1613" s="3">
        <v>2023</v>
      </c>
      <c r="M1613" s="3" t="str">
        <f>Tabulka_SIS_READER_HODNOCENI[[#This Row],[DOKDYPODAT ROK]]&amp; " březen"</f>
        <v>2023 březen</v>
      </c>
      <c r="N1613" t="s">
        <v>60</v>
      </c>
      <c r="P1613" s="3" t="s">
        <v>2903</v>
      </c>
      <c r="R1613" s="2" t="s">
        <v>2937</v>
      </c>
    </row>
    <row r="1614" spans="1:19" x14ac:dyDescent="0.25">
      <c r="A1614">
        <v>3967</v>
      </c>
      <c r="B1614" t="s">
        <v>129</v>
      </c>
      <c r="C1614" t="s">
        <v>2685</v>
      </c>
      <c r="D1614" t="s">
        <v>2686</v>
      </c>
      <c r="E1614" t="s">
        <v>85</v>
      </c>
      <c r="F1614" t="s">
        <v>55</v>
      </c>
      <c r="G1614" t="s">
        <v>57</v>
      </c>
      <c r="H1614" t="s">
        <v>86</v>
      </c>
      <c r="I1614" s="2">
        <v>43243</v>
      </c>
      <c r="J1614" s="2">
        <v>45435</v>
      </c>
      <c r="K1614" s="2">
        <f>Tabulka_SIS_READER_HODNOCENI[[#This Row],[DOKDYAKRED]]-365</f>
        <v>45070</v>
      </c>
      <c r="L1614" s="3">
        <v>2023</v>
      </c>
      <c r="M1614" s="3" t="str">
        <f>Tabulka_SIS_READER_HODNOCENI[[#This Row],[DOKDYPODAT ROK]]&amp; " březen"</f>
        <v>2023 březen</v>
      </c>
      <c r="N1614" t="s">
        <v>60</v>
      </c>
      <c r="P1614" s="3" t="s">
        <v>2903</v>
      </c>
      <c r="R1614" s="2" t="s">
        <v>2937</v>
      </c>
    </row>
    <row r="1615" spans="1:19" x14ac:dyDescent="0.25">
      <c r="A1615">
        <v>1724</v>
      </c>
      <c r="B1615" t="s">
        <v>155</v>
      </c>
      <c r="C1615" t="s">
        <v>2710</v>
      </c>
      <c r="D1615" t="s">
        <v>2711</v>
      </c>
      <c r="E1615" t="s">
        <v>73</v>
      </c>
      <c r="F1615" t="s">
        <v>55</v>
      </c>
      <c r="G1615" t="s">
        <v>57</v>
      </c>
      <c r="H1615" t="s">
        <v>74</v>
      </c>
      <c r="I1615" s="2">
        <v>43661</v>
      </c>
      <c r="J1615" s="2">
        <v>45488</v>
      </c>
      <c r="K1615" s="2">
        <f>Tabulka_SIS_READER_HODNOCENI[[#This Row],[DOKDYAKRED]]-365</f>
        <v>45123</v>
      </c>
      <c r="L1615" s="3">
        <v>2023</v>
      </c>
      <c r="M1615" s="3" t="str">
        <f>Tabulka_SIS_READER_HODNOCENI[[#This Row],[DOKDYPODAT ROK]]&amp; " březen"</f>
        <v>2023 březen</v>
      </c>
      <c r="N1615" t="s">
        <v>60</v>
      </c>
      <c r="P1615" s="3" t="s">
        <v>2903</v>
      </c>
      <c r="R1615" s="2" t="s">
        <v>2937</v>
      </c>
    </row>
    <row r="1616" spans="1:19" x14ac:dyDescent="0.25">
      <c r="A1616">
        <v>1722</v>
      </c>
      <c r="B1616" t="s">
        <v>155</v>
      </c>
      <c r="C1616" t="s">
        <v>2713</v>
      </c>
      <c r="D1616" t="s">
        <v>2714</v>
      </c>
      <c r="E1616" t="s">
        <v>73</v>
      </c>
      <c r="F1616" t="s">
        <v>55</v>
      </c>
      <c r="G1616" t="s">
        <v>57</v>
      </c>
      <c r="H1616" t="s">
        <v>74</v>
      </c>
      <c r="I1616" s="2">
        <v>43297</v>
      </c>
      <c r="J1616" s="2">
        <v>46950</v>
      </c>
      <c r="K1616" s="2">
        <f>Tabulka_SIS_READER_HODNOCENI[[#This Row],[DOKDYAKRED]]-365</f>
        <v>46585</v>
      </c>
      <c r="L1616" s="3">
        <v>2027</v>
      </c>
      <c r="M1616" s="3" t="str">
        <f>Tabulka_SIS_READER_HODNOCENI[[#This Row],[DOKDYPODAT ROK]]&amp; " březen"</f>
        <v>2027 březen</v>
      </c>
      <c r="N1616" t="s">
        <v>60</v>
      </c>
      <c r="P1616" s="3" t="s">
        <v>2903</v>
      </c>
      <c r="R1616" s="2" t="s">
        <v>2937</v>
      </c>
    </row>
    <row r="1617" spans="1:19" x14ac:dyDescent="0.25">
      <c r="A1617">
        <v>3921</v>
      </c>
      <c r="B1617" t="s">
        <v>70</v>
      </c>
      <c r="C1617" t="s">
        <v>2717</v>
      </c>
      <c r="D1617" t="s">
        <v>153</v>
      </c>
      <c r="E1617" t="s">
        <v>55</v>
      </c>
      <c r="F1617" t="s">
        <v>55</v>
      </c>
      <c r="G1617" t="s">
        <v>57</v>
      </c>
      <c r="H1617" t="s">
        <v>58</v>
      </c>
      <c r="I1617" s="2">
        <v>43364</v>
      </c>
      <c r="J1617" s="2">
        <v>47017</v>
      </c>
      <c r="K1617" s="2">
        <f>Tabulka_SIS_READER_HODNOCENI[[#This Row],[DOKDYAKRED]]-365</f>
        <v>46652</v>
      </c>
      <c r="L1617" s="3">
        <v>2027</v>
      </c>
      <c r="M1617" s="3" t="str">
        <f>Tabulka_SIS_READER_HODNOCENI[[#This Row],[DOKDYPODAT ROK]]&amp; " květen"</f>
        <v>2027 květen</v>
      </c>
      <c r="N1617" t="s">
        <v>60</v>
      </c>
      <c r="P1617" s="3" t="s">
        <v>2903</v>
      </c>
      <c r="R1617" s="2" t="s">
        <v>2937</v>
      </c>
    </row>
    <row r="1618" spans="1:19" x14ac:dyDescent="0.25">
      <c r="A1618">
        <v>3922</v>
      </c>
      <c r="B1618" t="s">
        <v>70</v>
      </c>
      <c r="C1618" t="s">
        <v>2717</v>
      </c>
      <c r="D1618" t="s">
        <v>153</v>
      </c>
      <c r="E1618" t="s">
        <v>55</v>
      </c>
      <c r="F1618" t="s">
        <v>56</v>
      </c>
      <c r="G1618" t="s">
        <v>57</v>
      </c>
      <c r="H1618" t="s">
        <v>58</v>
      </c>
      <c r="I1618" s="2">
        <v>43364</v>
      </c>
      <c r="J1618" s="2">
        <v>47017</v>
      </c>
      <c r="K1618" s="2">
        <f>Tabulka_SIS_READER_HODNOCENI[[#This Row],[DOKDYAKRED]]-365</f>
        <v>46652</v>
      </c>
      <c r="L1618" s="3">
        <v>2027</v>
      </c>
      <c r="M1618" s="3" t="str">
        <f>Tabulka_SIS_READER_HODNOCENI[[#This Row],[DOKDYPODAT ROK]]&amp; " květen"</f>
        <v>2027 květen</v>
      </c>
      <c r="N1618" t="s">
        <v>60</v>
      </c>
      <c r="P1618" s="3" t="s">
        <v>2903</v>
      </c>
      <c r="R1618" s="2" t="s">
        <v>2937</v>
      </c>
      <c r="S1618">
        <v>3921</v>
      </c>
    </row>
    <row r="1619" spans="1:19" x14ac:dyDescent="0.25">
      <c r="A1619">
        <v>3883</v>
      </c>
      <c r="B1619" t="s">
        <v>280</v>
      </c>
      <c r="C1619" t="s">
        <v>2719</v>
      </c>
      <c r="D1619" t="s">
        <v>2720</v>
      </c>
      <c r="E1619" t="s">
        <v>85</v>
      </c>
      <c r="F1619" t="s">
        <v>55</v>
      </c>
      <c r="G1619" t="s">
        <v>106</v>
      </c>
      <c r="H1619" t="s">
        <v>86</v>
      </c>
      <c r="I1619" s="2">
        <v>43257</v>
      </c>
      <c r="J1619" s="2">
        <v>48267</v>
      </c>
      <c r="K1619" s="2">
        <f>Tabulka_SIS_READER_HODNOCENI[[#This Row],[DOKDYAKRED]]-365</f>
        <v>47902</v>
      </c>
      <c r="L1619" s="3">
        <v>2031</v>
      </c>
      <c r="M1619" s="3" t="str">
        <f>Tabulka_SIS_READER_HODNOCENI[[#This Row],[DOKDYPODAT ROK]]&amp; " březen"</f>
        <v>2031 březen</v>
      </c>
      <c r="N1619" t="s">
        <v>60</v>
      </c>
      <c r="P1619" s="3" t="s">
        <v>2903</v>
      </c>
      <c r="R1619" s="2" t="s">
        <v>2937</v>
      </c>
    </row>
    <row r="1620" spans="1:19" x14ac:dyDescent="0.25">
      <c r="A1620">
        <v>3830</v>
      </c>
      <c r="B1620" t="s">
        <v>63</v>
      </c>
      <c r="C1620" t="s">
        <v>2723</v>
      </c>
      <c r="D1620" t="s">
        <v>770</v>
      </c>
      <c r="E1620" t="s">
        <v>73</v>
      </c>
      <c r="F1620" t="s">
        <v>55</v>
      </c>
      <c r="G1620" t="s">
        <v>57</v>
      </c>
      <c r="H1620" t="s">
        <v>74</v>
      </c>
      <c r="I1620" s="2">
        <v>44587</v>
      </c>
      <c r="J1620" s="2">
        <v>48239</v>
      </c>
      <c r="K1620" s="2">
        <f>Tabulka_SIS_READER_HODNOCENI[[#This Row],[DOKDYAKRED]]-365</f>
        <v>47874</v>
      </c>
      <c r="L1620" s="3">
        <v>2031</v>
      </c>
      <c r="M1620" s="3" t="str">
        <f>Tabulka_SIS_READER_HODNOCENI[[#This Row],[DOKDYPODAT ROK]]&amp; " březen"</f>
        <v>2031 březen</v>
      </c>
      <c r="N1620" t="s">
        <v>60</v>
      </c>
      <c r="P1620" s="3" t="s">
        <v>2903</v>
      </c>
      <c r="R1620" s="2" t="s">
        <v>2937</v>
      </c>
    </row>
  </sheetData>
  <phoneticPr fontId="18" type="noConversion"/>
  <pageMargins left="0.7" right="0.7" top="0.78740157499999996" bottom="0.78740157499999996"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F Y G A A B Q S w M E F A A C A A g A t 1 q + V C S g z A i l A A A A 9 g A A A B I A H A B D b 2 5 m a W c v U G F j a 2 F n Z S 5 4 b W w g o h g A K K A U A A A A A A A A A A A A A A A A A A A A A A A A A A A A h Y + x D o I w G I R f h X S n L U U T Q 3 7 K w C q J i Y k x b k 2 p 0 A j F 0 G J 5 N w c f y V c Q o 6 i b 4 9 1 9 l 9 z d r z f I x r Y J L q q 3 u j M p i j B F g T K y K 7 W p U j S 4 Y 7 h C G Y e N k C d R q W C C j U 1 G q 1 N U O 3 d O C P H e Y x / j r q 8 I o z Q i + 2 K 9 l b V q R a i N d c J I h T 6 t 8 n 8 L c d i 9 x n C G I 7 r E 8 Y J h C m Q 2 o d D m C 7 B p 7 z P 9 M S E f G j f 0 i k s b 5 g c g s w T y / s A f U E s D B B Q A A g A I A L d a v 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3 W r 5 U L f q R a E 8 D A A D 4 G g A A E w A c A E Z v c m 1 1 b G F z L 1 N l Y 3 R p b 2 4 x L m 0 g o h g A K K A U A A A A A A A A A A A A A A A A A A A A A A A A A A A A 7 Z b P b t p A E M b v S L z D y r m A R C P l 7 y X K Y W N v h L H x u r a h w l F k O b B R C c Z G x k g h i E O P l Z p 7 2 q q H H H v I I z Q X w 3 t 1 g Y S s 8 e L 2 H k d I k e b 3 e Z h Z x j v f k L S j b u A D c / V / 7 6 R Y K B a G n 9 2 Q d I D l X o 2 8 n u u Y s u k Y C E r I c K p Y 0 r C I N B m c A o 9 E x Q K g f 3 Y n D G 5 o A N 2 2 i b c r j s K Q + N G n I O x d B U G v V J 5 c a G 6 f n A p Z 6 Y T L 6 Y U Y + B F 9 8 L K y y r o j 2 P 3 Z T 5 9 + 4 j 8 g G g 8 E + g 0 0 h U d 2 r d D 1 h 9 d B 2 B c D b 9 T 3 r f G A D E v L I i q T i S B L Q g X I f n R 8 u L s g 0 w q Y C O d Q a a g W p I A m I i A i t 9 E y b l o N 3 U h F N W i j Z i o q G Y 1 q K n i O j X o 6 b Q 3 a L S W d A K k K N F E 9 X R 4 + U 6 F p p R 5 Y h c E H o M V f e B W p 8 V c F z h 9 M J f 4 F d K g h N a X Q 5 w / x v Y E l 3 J z 9 k L S t M l P H K p p 9 Q 5 q p v C j v t y i r j T r U Z G u 7 w P S C 0 Y C 0 9 7 a B / W 3 g Y B s 4 T J + L p E g t q B h I e k U d N y J R t 7 8 6 T Q n / G y 8 H z 5 I t U N J Q T c e 2 h G p y + X / k s o S g y l e a F m y m f 1 s d i 7 o h 1 2 R 6 b i 0 x P U C 6 g c 9 l 1 Y F n J l a b S O P M q O Q o W L M M r D q 2 b s B m i 1 + l o 8 E F d b A O 1 4 P k + u M 0 d L C S 5 s t v e M n P E d h Q N 5 f l O 6 1 0 g w x 0 9 r L x f j Y + y M a H 2 f i I c / b 0 4 B 3 6 s 9 i 8 u h n I q 5 v F n L p Z z K m b x Z y 6 W c y p m 1 5 L U q M m i / J y Y D b g e l Q a v K 5 Y y m s r w T l 9 J T i n s Q T n d J b g n N Z s e m u I 1 Y x h Y j B / n F g B d 6 B Y A X e k W A F 3 q F g B p 4 d m q 4 Z s a e t g J T C v h 6 S A 0 0 N S w O k h K e D 0 k B R w e l B R c 3 l 7 b 4 Q V b C A t H a 5 D S 4 H J 8 L S 8 3 t O L i 3 p 2 T / z 4 N x g u 7 u w 2 e d v V Y t C / 6 v p k t a m H p d R S r y R W B r s l 2 M X w t g u m l Z e M 4 W t q i 1 6 U Z 2 O J e N 1 + N y J h S Q D 0 g Y + j I C J m N K Y V a I F P y h V h u a 5 a Q r l Y 6 P o Z h b P + Z y f T s o D S f l n I b V B u g 3 I b l N u g 3 A b l N i i 3 Q b k N e o 8 2 6 C C 3 Q b k N y m 3 Q p g 1 a 1 X u U B Y / X / b 9 a D I 3 c 3 L l 3 8 8 f 4 i T Y Y 9 u M n H w z m 3 0 n H C + b P 9 A V 9 2 i l 5 1 + X 5 c / z Y C Y Z R F w R g E A Y U j h j q 9 u h L 2 4 1 c + h Z v J M + d W e 7 M c m e W O 7 P 3 4 s x Y j 7 P h H k 7 + A l B L A Q I t A B Q A A g A I A L d a v l Q k o M w I p Q A A A P Y A A A A S A A A A A A A A A A A A A A A A A A A A A A B D b 2 5 m a W c v U G F j a 2 F n Z S 5 4 b W x Q S w E C L Q A U A A I A C A C 3 W r 5 U D 8 r p q 6 Q A A A D p A A A A E w A A A A A A A A A A A A A A A A D x A A A A W 0 N v b n R l b n R f V H l w Z X N d L n h t b F B L A Q I t A B Q A A g A I A L d a v l Q t + p F o T w M A A P g a A A A T A A A A A A A A A A A A A A A A A O I B A A B G b 3 J t d W x h c y 9 T Z W N 0 a W 9 u M S 5 t U E s F B g A A A A A D A A M A w g A A A H 4 F 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h 6 l A A A A A A A A / K Q 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1 R h Y n V s a 2 F f U 0 l T X 1 J F Q U R F U l 9 I T 0 R O T 0 N F T k 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W N l I i A v P j x F b n R y e S B U e X B l P S J O Y W 1 l V X B k Y X R l Z E F m d G V y R m l s b C I g V m F s d W U 9 I m w w I i A v P j x F b n R y e S B U e X B l P S J S Z X N 1 b H R U e X B l I i B W Y W x 1 Z T 0 i c 0 V 4 Y 2 V w d G l v b i I g L z 4 8 R W 5 0 c n k g V H l w Z T 0 i Q n V m Z m V y T m V 4 d F J l Z n J l c 2 g i I F Z h b H V l P S J s M S I g L z 4 8 R W 5 0 c n k g V H l w Z T 0 i R m l s b G V k Q 2 9 t c G x l d G V S Z X N 1 b H R U b 1 d v c m t z a G V l d C I g V m F s d W U 9 I m w x I i A v P j x F b n R y e S B U e X B l P S J G a W x s U 3 R h d H V z I i B W Y W x 1 Z T 0 i c 1 d h a X R p b m d G b 3 J F e G N l b F J l Z n J l c 2 g i I C 8 + P E V u d H J 5 I F R 5 c G U 9 I k Z p b G x D b 2 x 1 b W 5 O Y W 1 l c y I g V m F s d W U 9 I n N b J n F 1 b 3 Q 7 S U Q m c X V v d D s s J n F 1 b 3 Q 7 R k F L V U x U Q S Z x d W 9 0 O y w m c X V v d D t T V F V Q U i Z x d W 9 0 O y w m c X V v d D t O Q V p F V i Z x d W 9 0 O y w m c X V v d D t E U l V I J n F 1 b 3 Q 7 L C Z x d W 9 0 O 0 Z P U k 1 B J n F 1 b 3 Q 7 L C Z x d W 9 0 O 0 p B W l l L J n F 1 b 3 Q 7 L C Z x d W 9 0 O 0 R F T E t B U 0 V N J n F 1 b 3 Q 7 L C Z x d W 9 0 O 0 9 C T E F T V C Z x d W 9 0 O y w m c X V v d D t P Q k x B U 1 Q g L S B O w 4 F a R V Y m c X V v d D s s J n F 1 b 3 Q 7 T M O J S 0 H F m F N L w 5 0 g U E F O R U w m c X V v d D s s J n F 1 b 3 Q 7 U M W Y w 4 1 S T 0 R P V s S a R E 7 D n S B Q Q U 5 F T C Z x d W 9 0 O y w m c X V v d D t T U E 9 M R c S M R U 5 T S 0 9 W x J p E T s O N I F B B T k V M J n F 1 b 3 Q 7 L C Z x d W 9 0 O 0 h V T U F O S V R O w 4 0 g U E F O R U w m c X V v d D s s J n F 1 b 3 Q 7 U E F O R U x Z J n F 1 b 3 Q 7 L C Z x d W 9 0 O 0 9 E S 0 R Z Q U t S R U Q m c X V v d D s s J n F 1 b 3 Q 7 R E 9 L R F l B S 1 J F R C Z x d W 9 0 O y w m c X V v d D t E T 0 t E W U h P R E 5 P V E l U I C h O R U p Q T 1 p E R U p J K S Z x d W 9 0 O y w m c X V v d D t E T 0 t E W U h P R E 5 P V E l U I C h J R E V B T C k m c X V v d D s s J n F 1 b 3 Q 7 U 1 R B V i Z x d W 9 0 O y w m c X V v d D t Q T 0 N Q U k l K S U 1 B T l l D S C Z x d W 9 0 O y w m c X V v d D t Q U k 9 G S U x f Q U J T T 0 x W R U 5 U Q S Z x d W 9 0 O y w m c X V v d D t E X 0 t P T l R S T 0 x f W l B S Q V Z Z J n F 1 b 3 Q 7 L C Z x d W 9 0 O 0 R f T k F Q U k F W X 0 9 Q Q V Q m c X V v d D s s J n F 1 b 3 Q 7 R F 9 O Q V B S Q V Z f T 1 B B V F 9 P S y Z x d W 9 0 O y w m c X V v d D t E X 0 t P T l R S X 1 p Q U k F W W V 9 P S y Z x d W 9 0 O y w m c X V v d D t a Q V B T Q U 5 Z Q 0 h f W S Z x d W 9 0 O y w m c X V v d D t a Q V B T Q U 5 Z Q 0 h f W V 8 x J n F 1 b 3 Q 7 L C Z x d W 9 0 O 1 p B U F N B T l l D S F 9 Z X z I m c X V v d D s s J n F 1 b 3 Q 7 W k F Q U 0 F O W U N I X 1 l f M y Z x d W 9 0 O y w m c X V v d D t a Q V B T Q U 5 Z Q 0 h f W V 8 0 J n F 1 b 3 Q 7 L C Z x d W 9 0 O 1 p B U F N B T l l D S F 9 Z X z U m c X V v d D s s J n F 1 b 3 Q 7 U F J J S l 9 T V E F a X 1 k m c X V v d D s s J n F 1 b 3 Q 7 U F J J S l 9 T V E F a X 1 l f M S Z x d W 9 0 O y w m c X V v d D t Q U k l K X 1 N U Q V p f W V 8 y J n F 1 b 3 Q 7 L C Z x d W 9 0 O 1 B S S U p f U 1 R B W l 9 Z X z M m c X V v d D s s J n F 1 b 3 Q 7 U F J J S l 9 T V E F a X 1 l f N C Z x d W 9 0 O y w m c X V v d D t Q U k l K X 1 N U Q V p f W V 8 1 J n F 1 b 3 Q 7 L C Z x d W 9 0 O 1 N U V U R V S k l D S U N I J n F 1 b 3 Q 7 L C Z x d W 9 0 O 0 F C U 0 9 M V k V O V F V f W S Z x d W 9 0 O y w m c X V v d D t B Q l N P T F Z F T l R V X 1 l f M S Z x d W 9 0 O y w m c X V v d D t B Q l N P T F Z F T l R V X 1 l f M i Z x d W 9 0 O y w m c X V v d D t B Q l N P T F Z F T l R V X 1 l f M y Z x d W 9 0 O y w m c X V v d D t B Q l N P T F Z F T l R V X 1 l f N C Z x d W 9 0 O y w m c X V v d D t B Q l N P T F Z F T l R V X 1 l f N S Z x d W 9 0 O y w m c X V v d D t a Q U 5 F Q 0 h B T l l D S F 9 Z J n F 1 b 3 Q 7 L C Z x d W 9 0 O 1 p B T k V D S E F O W U N I X 1 l f M S Z x d W 9 0 O y w m c X V v d D t a Q U 5 F Q 0 h B T l l D S F 9 Z X z I m c X V v d D s s J n F 1 b 3 Q 7 W k F O R U N I Q U 5 Z Q 0 h f W V 8 z J n F 1 b 3 Q 7 L C Z x d W 9 0 O 1 p B T k V D S E F O W U N I X 1 l f N C Z x d W 9 0 O y w m c X V v d D t a Q U 5 F Q 0 h B T l l D S F 9 Z X z U m c X V v d D s s J n F 1 b 3 Q 7 V l l K R V p E X 1 N U Q V p f W S Z x d W 9 0 O y w m c X V v d D t W W U p F W k R f U 1 R B W l 9 Z X z E m c X V v d D s s J n F 1 b 3 Q 7 V l l K R V p E X 1 N U Q V p f W V 8 y J n F 1 b 3 Q 7 L C Z x d W 9 0 O 1 Z Z S k V a R F 9 T V E F a X 1 l f M y Z x d W 9 0 O y w m c X V v d D t W W U p F W k R f U 1 R B W l 9 Z X z Q m c X V v d D s s J n F 1 b 3 Q 7 V l l K R V p E X 1 N U Q V p f W V 8 1 J n F 1 b 3 Q 7 L C Z x d W 9 0 O 0 x F V k V M J n F 1 b 3 Q 7 L C Z x d W 9 0 O 0 t P U k V O J n F 1 b 3 Q 7 L C Z x d W 9 0 O 0 1 B V E t B J n F 1 b 3 Q 7 X S I g L z 4 8 R W 5 0 c n k g V H l w Z T 0 i R m l s b E N v b H V t b l R 5 c G V z I i B W Y W x 1 Z T 0 i c 0 F 3 W U d C Z 1 l H Q m d N R 0 J n W U d C Z 1 l H Q n d j S E J 3 T U d C Z 2 N B Q U F B R E F 3 T U R B d 0 1 E Q X d N R E F 3 T U R B d 0 1 E Q X d N R E F 3 T U R B d 0 1 E Q X d N R E F 3 T U R B d 0 1 E I i A v P j x F b n R y e S B U e X B l P S J G a W x s T G F z d F V w Z G F 0 Z W Q i I F Z h b H V l P S J k M j A y M i 0 w N S 0 z M F Q w O T o w M z o z M C 4 4 O T I 3 M j g 4 W i I g L z 4 8 R W 5 0 c n k g V H l w Z T 0 i R m l s b E V y c m 9 y Q 2 9 1 b n Q i I F Z h b H V l P S J s M C I g L z 4 8 R W 5 0 c n k g V H l w Z T 0 i R m l s b E V y c m 9 y Q 2 9 k Z S I g V m F s d W U 9 I n N V b m t u b 3 d u I i A v P j x F b n R y e S B U e X B l P S J G a W x s Q 2 9 1 b n Q i I F Z h b H V l P S J s M C I g L z 4 8 R W 5 0 c n k g V H l w Z T 0 i Q W R k Z W R U b 0 R h d G F N b 2 R l b C I g V m F s d W U 9 I m w w I i A v P j x F b n R y e S B U e X B l P S J S Z W x h d G l v b n N o a X B J b m Z v Q 2 9 u d G F p b m V y I i B W Y W x 1 Z T 0 i c 3 s m c X V v d D t j b 2 x 1 b W 5 D b 3 V u d C Z x d W 9 0 O z o 2 M C w m c X V v d D t r Z X l D b 2 x 1 b W 5 O Y W 1 l c y Z x d W 9 0 O z p b X S w m c X V v d D t x d W V y e V J l b G F 0 a W 9 u c 2 h p c H M m c X V v d D s 6 W 1 0 s J n F 1 b 3 Q 7 Y 2 9 s d W 1 u S W R l b n R p d G l l c y Z x d W 9 0 O z p b J n F 1 b 3 Q 7 U 2 V j d G l v b j E v V G F i d W x r Y V 9 T S V N f U k V B R E V S X 0 h P R E 5 P Q 0 V O S S 9 a b c S b b s S b b s O 9 I H R 5 c C 5 7 S U Q s M H 0 m c X V v d D s s J n F 1 b 3 Q 7 U 2 V j d G l v b j E v V G F i d W x r Y V 9 T S V N f U k V B R E V S X 0 h P R E 5 P Q 0 V O S S 9 a b c S b b s S b b s O 9 I H R 5 c C 5 7 R k F L V U x U Q S w x f S Z x d W 9 0 O y w m c X V v d D t T Z W N 0 a W 9 u M S 9 U Y W J 1 b G t h X 1 N J U 1 9 S R U F E R V J f S E 9 E T k 9 D R U 5 J L 1 p t x J t u x J t u w 7 0 g d H l w L n t T V F V Q U i w y f S Z x d W 9 0 O y w m c X V v d D t T Z W N 0 a W 9 u M S 9 U Y W J 1 b G t h X 1 N J U 1 9 S R U F E R V J f S E 9 E T k 9 D R U 5 J L 1 p t x J t u x J t u w 7 0 g d H l w L n t O Q V p F V i w z f S Z x d W 9 0 O y w m c X V v d D t T Z W N 0 a W 9 u M S 9 U Y W J 1 b G t h X 1 N J U 1 9 S R U F E R V J f S E 9 E T k 9 D R U 5 J L 1 p t x J t u x J t u w 7 0 g d H l w L n t E U l V I L D R 9 J n F 1 b 3 Q 7 L C Z x d W 9 0 O 1 N l Y 3 R p b 2 4 x L 1 R h Y n V s a 2 F f U 0 l T X 1 J F Q U R F U l 9 I T 0 R O T 0 N F T k k v W m 3 E m 2 7 E m 2 7 D v S B 0 e X A u e 0 Z P U k 1 B L D V 9 J n F 1 b 3 Q 7 L C Z x d W 9 0 O 1 N l Y 3 R p b 2 4 x L 1 R h Y n V s a 2 F f U 0 l T X 1 J F Q U R F U l 9 I T 0 R O T 0 N F T k k v W m 3 E m 2 7 E m 2 7 D v S B 0 e X A u e 0 p B W l l L L D Z 9 J n F 1 b 3 Q 7 L C Z x d W 9 0 O 1 N l Y 3 R p b 2 4 x L 1 R h Y n V s a 2 F f U 0 l T X 1 J F Q U R F U l 9 I T 0 R O T 0 N F T k k v W m 3 E m 2 7 E m 2 7 D v S B 0 e X A u e 0 R F T E t B U 0 V N L D d 9 J n F 1 b 3 Q 7 L C Z x d W 9 0 O 1 N l Y 3 R p b 2 4 x L 1 R h Y n V s a 2 F f U 0 l T X 1 J F Q U R F U l 9 I T 0 R O T 0 N F T k k v W m 3 E m 2 7 E m 2 7 D v S B 0 e X A u e 0 9 C T E F T V C w 4 f S Z x d W 9 0 O y w m c X V v d D t T Z W N 0 a W 9 u M S 9 U Y W J 1 b G t h X 1 N J U 1 9 S R U F E R V J f S E 9 E T k 9 D R U 5 J L 1 p t x J t u x J t u w 7 0 g d H l w L n t P Q k x B U 1 Q g L S B O w 4 F a R V Y s O X 0 m c X V v d D s s J n F 1 b 3 Q 7 U 2 V j d G l v b j E v V G F i d W x r Y V 9 T S V N f U k V B R E V S X 0 h P R E 5 P Q 0 V O S S 9 a b c S b b s S b b s O 9 I H R 5 c C 5 7 T M O J S 0 H F m F N L w 5 0 g U E F O R U w s M T B 9 J n F 1 b 3 Q 7 L C Z x d W 9 0 O 1 N l Y 3 R p b 2 4 x L 1 R h Y n V s a 2 F f U 0 l T X 1 J F Q U R F U l 9 I T 0 R O T 0 N F T k k v W m 3 E m 2 7 E m 2 7 D v S B 0 e X A u e 1 D F m M O N U k 9 E T 1 b E m k R O w 5 0 g U E F O R U w s M T F 9 J n F 1 b 3 Q 7 L C Z x d W 9 0 O 1 N l Y 3 R p b 2 4 x L 1 R h Y n V s a 2 F f U 0 l T X 1 J F Q U R F U l 9 I T 0 R O T 0 N F T k k v W m 3 E m 2 7 E m 2 7 D v S B 0 e X A u e 1 N Q T 0 x F x I x F T l N L T 1 b E m k R O w 4 0 g U E F O R U w s M T J 9 J n F 1 b 3 Q 7 L C Z x d W 9 0 O 1 N l Y 3 R p b 2 4 x L 1 R h Y n V s a 2 F f U 0 l T X 1 J F Q U R F U l 9 I T 0 R O T 0 N F T k k v W m 3 E m 2 7 E m 2 7 D v S B 0 e X A u e 0 h V T U F O S V R O w 4 0 g U E F O R U w s M T N 9 J n F 1 b 3 Q 7 L C Z x d W 9 0 O 1 N l Y 3 R p b 2 4 x L 1 R h Y n V s a 2 F f U 0 l T X 1 J F Q U R F U l 9 I T 0 R O T 0 N F T k k v U 2 x v d c S N Z W 7 D q S B z b G 9 1 c G N l L n t Q Q U 5 F T F k s M T R 9 J n F 1 b 3 Q 7 L C Z x d W 9 0 O 1 N l Y 3 R p b 2 4 x L 1 R h Y n V s a 2 F f U 0 l T X 1 J F Q U R F U l 9 I T 0 R O T 0 N F T k k v W m 3 E m 2 7 E m 2 7 D v S B 0 e X A u e 0 9 E S 0 R Z Q U t S R U Q s M T h 9 J n F 1 b 3 Q 7 L C Z x d W 9 0 O 1 N l Y 3 R p b 2 4 x L 1 R h Y n V s a 2 F f U 0 l T X 1 J F Q U R F U l 9 I T 0 R O T 0 N F T k k v W m 3 E m 2 7 E m 2 7 D v S B 0 e X A u e 0 R P S 0 R Z Q U t S R U Q s M T l 9 J n F 1 b 3 Q 7 L C Z x d W 9 0 O 1 N l Y 3 R p b 2 4 x L 1 R h Y n V s a 2 F f U 0 l T X 1 J F Q U R F U l 9 I T 0 R O T 0 N F T k k v W m 3 E m 2 7 E m 2 7 D v S B 0 e X A u e 0 R P S 0 R Z S E 9 E T k 9 U S V Q g K E 5 F S l B P W k R F S k k p L D I w f S Z x d W 9 0 O y w m c X V v d D t T Z W N 0 a W 9 u M S 9 U Y W J 1 b G t h X 1 N J U 1 9 S R U F E R V J f S E 9 E T k 9 D R U 5 J L 1 p t x J t u x J t u w 7 0 g d H l w L n t E T 0 t E W U h P R E 5 P V E l U I C h J R E V B T C k s M j F 9 J n F 1 b 3 Q 7 L C Z x d W 9 0 O 1 N l Y 3 R p b 2 4 x L 1 R h Y n V s a 2 F f U 0 l T X 1 J F Q U R F U l 9 I T 0 R O T 0 N F T k k v W m 3 E m 2 7 E m 2 7 D v S B 0 e X A u e 1 N U Q V Y s M j J 9 J n F 1 b 3 Q 7 L C Z x d W 9 0 O 1 N l Y 3 R p b 2 4 x L 1 R h Y n V s a 2 F f U 0 l T X 1 J F Q U R F U l 9 I T 0 R O T 0 N F T k k v W m 3 E m 2 7 E m 2 7 D v S B 0 e X A u e 1 B P Q 1 B S S U p J T U F O W U N I L D I z f S Z x d W 9 0 O y w m c X V v d D t T Z W N 0 a W 9 u M S 9 U Y W J 1 b G t h X 1 N J U 1 9 S R U F E R V J f S E 9 E T k 9 D R U 5 J L 1 p t x J t u x J t u w 7 0 g d H l w L n t Q U k 9 G S U x f Q U J T T 0 x W R U 5 U Q S w y N H 0 m c X V v d D s s J n F 1 b 3 Q 7 U 2 V j d G l v b j E v V G F i d W x r Y V 9 T S V N f U k V B R E V S X 0 h P R E 5 P Q 0 V O S S 9 a b c S b b s S b b s O 9 I H R 5 c C 5 7 R F 9 L T 0 5 U U k 9 M X 1 p Q U k F W W S w y N X 0 m c X V v d D s s J n F 1 b 3 Q 7 U 2 V j d G l v b j E v V G F i d W x r Y V 9 T S V N f U k V B R E V S X 0 h P R E 5 P Q 0 V O S S 9 a b c S b b s S b b s O 9 I H R 5 c C 5 7 R F 9 O Q V B S Q V Z f T 1 B B V C w y N n 0 m c X V v d D s s J n F 1 b 3 Q 7 U 2 V j d G l v b j E v V G F i d W x r Y V 9 T S V N f U k V B R E V S X 0 h P R E 5 P Q 0 V O S S 9 a b c S b b s S b b s O 9 I H R 5 c C 5 7 R F 9 O Q V B S Q V Z f T 1 B B V F 9 P S y w y N 3 0 m c X V v d D s s J n F 1 b 3 Q 7 U 2 V j d G l v b j E v V G F i d W x r Y V 9 T S V N f U k V B R E V S X 0 h P R E 5 P Q 0 V O S S 9 a b c S b b s S b b s O 9 I H R 5 c C 5 7 R F 9 L T 0 5 U U l 9 a U F J B V l l f T 0 s s M j h 9 J n F 1 b 3 Q 7 L C Z x d W 9 0 O 1 N l Y 3 R p b 2 4 x L 1 R h Y n V s a 2 F f U 0 l T X 1 J F Q U R F U l 9 I T 0 R O T 0 N F T k k v W m 3 E m 2 7 E m 2 7 D v S B 0 e X A u e 1 p B U F N B T l l D S F 9 Z L D I 5 f S Z x d W 9 0 O y w m c X V v d D t T Z W N 0 a W 9 u M S 9 U Y W J 1 b G t h X 1 N J U 1 9 S R U F E R V J f S E 9 E T k 9 D R U 5 J L 1 p t x J t u x J t u w 7 0 g d H l w L n t a Q V B T Q U 5 Z Q 0 h f W V 8 x L D M w f S Z x d W 9 0 O y w m c X V v d D t T Z W N 0 a W 9 u M S 9 U Y W J 1 b G t h X 1 N J U 1 9 S R U F E R V J f S E 9 E T k 9 D R U 5 J L 1 p t x J t u x J t u w 7 0 g d H l w L n t a Q V B T Q U 5 Z Q 0 h f W V 8 y L D M x f S Z x d W 9 0 O y w m c X V v d D t T Z W N 0 a W 9 u M S 9 U Y W J 1 b G t h X 1 N J U 1 9 S R U F E R V J f S E 9 E T k 9 D R U 5 J L 1 p t x J t u x J t u w 7 0 g d H l w L n t a Q V B T Q U 5 Z Q 0 h f W V 8 z L D M y f S Z x d W 9 0 O y w m c X V v d D t T Z W N 0 a W 9 u M S 9 U Y W J 1 b G t h X 1 N J U 1 9 S R U F E R V J f S E 9 E T k 9 D R U 5 J L 1 p t x J t u x J t u w 7 0 g d H l w L n t a Q V B T Q U 5 Z Q 0 h f W V 8 0 L D M z f S Z x d W 9 0 O y w m c X V v d D t T Z W N 0 a W 9 u M S 9 U Y W J 1 b G t h X 1 N J U 1 9 S R U F E R V J f S E 9 E T k 9 D R U 5 J L 1 p t x J t u x J t u w 7 0 g d H l w L n t a Q V B T Q U 5 Z Q 0 h f W V 8 1 L D M 0 f S Z x d W 9 0 O y w m c X V v d D t T Z W N 0 a W 9 u M S 9 U Y W J 1 b G t h X 1 N J U 1 9 S R U F E R V J f S E 9 E T k 9 D R U 5 J L 1 p t x J t u x J t u w 7 0 g d H l w L n t Q U k l K X 1 N U Q V p f W S w z N X 0 m c X V v d D s s J n F 1 b 3 Q 7 U 2 V j d G l v b j E v V G F i d W x r Y V 9 T S V N f U k V B R E V S X 0 h P R E 5 P Q 0 V O S S 9 a b c S b b s S b b s O 9 I H R 5 c C 5 7 U F J J S l 9 T V E F a X 1 l f M S w z N n 0 m c X V v d D s s J n F 1 b 3 Q 7 U 2 V j d G l v b j E v V G F i d W x r Y V 9 T S V N f U k V B R E V S X 0 h P R E 5 P Q 0 V O S S 9 a b c S b b s S b b s O 9 I H R 5 c C 5 7 U F J J S l 9 T V E F a X 1 l f M i w z N 3 0 m c X V v d D s s J n F 1 b 3 Q 7 U 2 V j d G l v b j E v V G F i d W x r Y V 9 T S V N f U k V B R E V S X 0 h P R E 5 P Q 0 V O S S 9 a b c S b b s S b b s O 9 I H R 5 c C 5 7 U F J J S l 9 T V E F a X 1 l f M y w z O H 0 m c X V v d D s s J n F 1 b 3 Q 7 U 2 V j d G l v b j E v V G F i d W x r Y V 9 T S V N f U k V B R E V S X 0 h P R E 5 P Q 0 V O S S 9 a b c S b b s S b b s O 9 I H R 5 c C 5 7 U F J J S l 9 T V E F a X 1 l f N C w z O X 0 m c X V v d D s s J n F 1 b 3 Q 7 U 2 V j d G l v b j E v V G F i d W x r Y V 9 T S V N f U k V B R E V S X 0 h P R E 5 P Q 0 V O S S 9 a b c S b b s S b b s O 9 I H R 5 c C 5 7 U F J J S l 9 T V E F a X 1 l f N S w 0 M H 0 m c X V v d D s s J n F 1 b 3 Q 7 U 2 V j d G l v b j E v V G F i d W x r Y V 9 T S V N f U k V B R E V S X 0 h P R E 5 P Q 0 V O S S 9 a b c S b b s S b b s O 9 I H R 5 c C 5 7 U 1 R V R F V K S U N J Q 0 g s N D F 9 J n F 1 b 3 Q 7 L C Z x d W 9 0 O 1 N l Y 3 R p b 2 4 x L 1 R h Y n V s a 2 F f U 0 l T X 1 J F Q U R F U l 9 I T 0 R O T 0 N F T k k v W m 3 E m 2 7 E m 2 7 D v S B 0 e X A u e 0 F C U 0 9 M V k V O V F V f W S w 0 M n 0 m c X V v d D s s J n F 1 b 3 Q 7 U 2 V j d G l v b j E v V G F i d W x r Y V 9 T S V N f U k V B R E V S X 0 h P R E 5 P Q 0 V O S S 9 a b c S b b s S b b s O 9 I H R 5 c C 5 7 Q U J T T 0 x W R U 5 U V V 9 Z X z E s N D N 9 J n F 1 b 3 Q 7 L C Z x d W 9 0 O 1 N l Y 3 R p b 2 4 x L 1 R h Y n V s a 2 F f U 0 l T X 1 J F Q U R F U l 9 I T 0 R O T 0 N F T k k v W m 3 E m 2 7 E m 2 7 D v S B 0 e X A u e 0 F C U 0 9 M V k V O V F V f W V 8 y L D Q 0 f S Z x d W 9 0 O y w m c X V v d D t T Z W N 0 a W 9 u M S 9 U Y W J 1 b G t h X 1 N J U 1 9 S R U F E R V J f S E 9 E T k 9 D R U 5 J L 1 p t x J t u x J t u w 7 0 g d H l w L n t B Q l N P T F Z F T l R V X 1 l f M y w 0 N X 0 m c X V v d D s s J n F 1 b 3 Q 7 U 2 V j d G l v b j E v V G F i d W x r Y V 9 T S V N f U k V B R E V S X 0 h P R E 5 P Q 0 V O S S 9 a b c S b b s S b b s O 9 I H R 5 c C 5 7 Q U J T T 0 x W R U 5 U V V 9 Z X z Q s N D Z 9 J n F 1 b 3 Q 7 L C Z x d W 9 0 O 1 N l Y 3 R p b 2 4 x L 1 R h Y n V s a 2 F f U 0 l T X 1 J F Q U R F U l 9 I T 0 R O T 0 N F T k k v W m 3 E m 2 7 E m 2 7 D v S B 0 e X A u e 0 F C U 0 9 M V k V O V F V f W V 8 1 L D Q 3 f S Z x d W 9 0 O y w m c X V v d D t T Z W N 0 a W 9 u M S 9 U Y W J 1 b G t h X 1 N J U 1 9 S R U F E R V J f S E 9 E T k 9 D R U 5 J L 1 p t x J t u x J t u w 7 0 g d H l w L n t a Q U 5 F Q 0 h B T l l D S F 9 Z L D Q 4 f S Z x d W 9 0 O y w m c X V v d D t T Z W N 0 a W 9 u M S 9 U Y W J 1 b G t h X 1 N J U 1 9 S R U F E R V J f S E 9 E T k 9 D R U 5 J L 1 p t x J t u x J t u w 7 0 g d H l w L n t a Q U 5 F Q 0 h B T l l D S F 9 Z X z E s N D l 9 J n F 1 b 3 Q 7 L C Z x d W 9 0 O 1 N l Y 3 R p b 2 4 x L 1 R h Y n V s a 2 F f U 0 l T X 1 J F Q U R F U l 9 I T 0 R O T 0 N F T k k v W m 3 E m 2 7 E m 2 7 D v S B 0 e X A u e 1 p B T k V D S E F O W U N I X 1 l f M i w 1 M H 0 m c X V v d D s s J n F 1 b 3 Q 7 U 2 V j d G l v b j E v V G F i d W x r Y V 9 T S V N f U k V B R E V S X 0 h P R E 5 P Q 0 V O S S 9 a b c S b b s S b b s O 9 I H R 5 c C 5 7 W k F O R U N I Q U 5 Z Q 0 h f W V 8 z L D U x f S Z x d W 9 0 O y w m c X V v d D t T Z W N 0 a W 9 u M S 9 U Y W J 1 b G t h X 1 N J U 1 9 S R U F E R V J f S E 9 E T k 9 D R U 5 J L 1 p t x J t u x J t u w 7 0 g d H l w L n t a Q U 5 F Q 0 h B T l l D S F 9 Z X z Q s N T J 9 J n F 1 b 3 Q 7 L C Z x d W 9 0 O 1 N l Y 3 R p b 2 4 x L 1 R h Y n V s a 2 F f U 0 l T X 1 J F Q U R F U l 9 I T 0 R O T 0 N F T k k v W m 3 E m 2 7 E m 2 7 D v S B 0 e X A u e 1 p B T k V D S E F O W U N I X 1 l f N S w 1 M 3 0 m c X V v d D s s J n F 1 b 3 Q 7 U 2 V j d G l v b j E v V G F i d W x r Y V 9 T S V N f U k V B R E V S X 0 h P R E 5 P Q 0 V O S S 9 a b c S b b s S b b s O 9 I H R 5 c C 5 7 V l l K R V p E X 1 N U Q V p f W S w 1 N H 0 m c X V v d D s s J n F 1 b 3 Q 7 U 2 V j d G l v b j E v V G F i d W x r Y V 9 T S V N f U k V B R E V S X 0 h P R E 5 P Q 0 V O S S 9 a b c S b b s S b b s O 9 I H R 5 c C 5 7 V l l K R V p E X 1 N U Q V p f W V 8 x L D U 1 f S Z x d W 9 0 O y w m c X V v d D t T Z W N 0 a W 9 u M S 9 U Y W J 1 b G t h X 1 N J U 1 9 S R U F E R V J f S E 9 E T k 9 D R U 5 J L 1 p t x J t u x J t u w 7 0 g d H l w L n t W W U p F W k R f U 1 R B W l 9 Z X z I s N T Z 9 J n F 1 b 3 Q 7 L C Z x d W 9 0 O 1 N l Y 3 R p b 2 4 x L 1 R h Y n V s a 2 F f U 0 l T X 1 J F Q U R F U l 9 I T 0 R O T 0 N F T k k v W m 3 E m 2 7 E m 2 7 D v S B 0 e X A u e 1 Z Z S k V a R F 9 T V E F a X 1 l f M y w 1 N 3 0 m c X V v d D s s J n F 1 b 3 Q 7 U 2 V j d G l v b j E v V G F i d W x r Y V 9 T S V N f U k V B R E V S X 0 h P R E 5 P Q 0 V O S S 9 a b c S b b s S b b s O 9 I H R 5 c C 5 7 V l l K R V p E X 1 N U Q V p f W V 8 0 L D U 4 f S Z x d W 9 0 O y w m c X V v d D t T Z W N 0 a W 9 u M S 9 U Y W J 1 b G t h X 1 N J U 1 9 S R U F E R V J f S E 9 E T k 9 D R U 5 J L 1 p t x J t u x J t u w 7 0 g d H l w L n t W W U p F W k R f U 1 R B W l 9 Z X z U s N T l 9 J n F 1 b 3 Q 7 L C Z x d W 9 0 O 1 N l Y 3 R p b 2 4 x L 1 R h Y n V s a 2 F f U 0 l T X 1 J F Q U R F U l 9 I T 0 R O T 0 N F T k k v W m 3 E m 2 7 E m 2 7 D v S B 0 e X A u e 0 x F V k V M L D Y w f S Z x d W 9 0 O y w m c X V v d D t T Z W N 0 a W 9 u M S 9 U Y W J 1 b G t h X 1 N J U 1 9 S R U F E R V J f S E 9 E T k 9 D R U 5 J L 1 p t x J t u x J t u w 7 0 g d H l w L n t L T 1 J F T i w 2 M X 0 m c X V v d D s s J n F 1 b 3 Q 7 U 2 V j d G l v b j E v V G F i d W x r Y V 9 T S V N f U k V B R E V S X 0 h P R E 5 P Q 0 V O S S 9 a b c S b b s S b b s O 9 I H R 5 c C 5 7 T U F U S 0 E s N j J 9 J n F 1 b 3 Q 7 X S w m c X V v d D t D b 2 x 1 b W 5 D b 3 V u d C Z x d W 9 0 O z o 2 M C w m c X V v d D t L Z X l D b 2 x 1 b W 5 O Y W 1 l c y Z x d W 9 0 O z p b X S w m c X V v d D t D b 2 x 1 b W 5 J Z G V u d G l 0 a W V z J n F 1 b 3 Q 7 O l s m c X V v d D t T Z W N 0 a W 9 u M S 9 U Y W J 1 b G t h X 1 N J U 1 9 S R U F E R V J f S E 9 E T k 9 D R U 5 J L 1 p t x J t u x J t u w 7 0 g d H l w L n t J R C w w f S Z x d W 9 0 O y w m c X V v d D t T Z W N 0 a W 9 u M S 9 U Y W J 1 b G t h X 1 N J U 1 9 S R U F E R V J f S E 9 E T k 9 D R U 5 J L 1 p t x J t u x J t u w 7 0 g d H l w L n t G Q U t V T F R B L D F 9 J n F 1 b 3 Q 7 L C Z x d W 9 0 O 1 N l Y 3 R p b 2 4 x L 1 R h Y n V s a 2 F f U 0 l T X 1 J F Q U R F U l 9 I T 0 R O T 0 N F T k k v W m 3 E m 2 7 E m 2 7 D v S B 0 e X A u e 1 N U V V B S L D J 9 J n F 1 b 3 Q 7 L C Z x d W 9 0 O 1 N l Y 3 R p b 2 4 x L 1 R h Y n V s a 2 F f U 0 l T X 1 J F Q U R F U l 9 I T 0 R O T 0 N F T k k v W m 3 E m 2 7 E m 2 7 D v S B 0 e X A u e 0 5 B W k V W L D N 9 J n F 1 b 3 Q 7 L C Z x d W 9 0 O 1 N l Y 3 R p b 2 4 x L 1 R h Y n V s a 2 F f U 0 l T X 1 J F Q U R F U l 9 I T 0 R O T 0 N F T k k v W m 3 E m 2 7 E m 2 7 D v S B 0 e X A u e 0 R S V U g s N H 0 m c X V v d D s s J n F 1 b 3 Q 7 U 2 V j d G l v b j E v V G F i d W x r Y V 9 T S V N f U k V B R E V S X 0 h P R E 5 P Q 0 V O S S 9 a b c S b b s S b b s O 9 I H R 5 c C 5 7 R k 9 S T U E s N X 0 m c X V v d D s s J n F 1 b 3 Q 7 U 2 V j d G l v b j E v V G F i d W x r Y V 9 T S V N f U k V B R E V S X 0 h P R E 5 P Q 0 V O S S 9 a b c S b b s S b b s O 9 I H R 5 c C 5 7 S k F a W U s s N n 0 m c X V v d D s s J n F 1 b 3 Q 7 U 2 V j d G l v b j E v V G F i d W x r Y V 9 T S V N f U k V B R E V S X 0 h P R E 5 P Q 0 V O S S 9 a b c S b b s S b b s O 9 I H R 5 c C 5 7 R E V M S 0 F T R U 0 s N 3 0 m c X V v d D s s J n F 1 b 3 Q 7 U 2 V j d G l v b j E v V G F i d W x r Y V 9 T S V N f U k V B R E V S X 0 h P R E 5 P Q 0 V O S S 9 a b c S b b s S b b s O 9 I H R 5 c C 5 7 T 0 J M Q V N U L D h 9 J n F 1 b 3 Q 7 L C Z x d W 9 0 O 1 N l Y 3 R p b 2 4 x L 1 R h Y n V s a 2 F f U 0 l T X 1 J F Q U R F U l 9 I T 0 R O T 0 N F T k k v W m 3 E m 2 7 E m 2 7 D v S B 0 e X A u e 0 9 C T E F T V C A t I E 7 D g V p F V i w 5 f S Z x d W 9 0 O y w m c X V v d D t T Z W N 0 a W 9 u M S 9 U Y W J 1 b G t h X 1 N J U 1 9 S R U F E R V J f S E 9 E T k 9 D R U 5 J L 1 p t x J t u x J t u w 7 0 g d H l w L n t M w 4 l L Q c W Y U 0 v D n S B Q Q U 5 F T C w x M H 0 m c X V v d D s s J n F 1 b 3 Q 7 U 2 V j d G l v b j E v V G F i d W x r Y V 9 T S V N f U k V B R E V S X 0 h P R E 5 P Q 0 V O S S 9 a b c S b b s S b b s O 9 I H R 5 c C 5 7 U M W Y w 4 1 S T 0 R P V s S a R E 7 D n S B Q Q U 5 F T C w x M X 0 m c X V v d D s s J n F 1 b 3 Q 7 U 2 V j d G l v b j E v V G F i d W x r Y V 9 T S V N f U k V B R E V S X 0 h P R E 5 P Q 0 V O S S 9 a b c S b b s S b b s O 9 I H R 5 c C 5 7 U 1 B P T E X E j E V O U 0 t P V s S a R E 7 D j S B Q Q U 5 F T C w x M n 0 m c X V v d D s s J n F 1 b 3 Q 7 U 2 V j d G l v b j E v V G F i d W x r Y V 9 T S V N f U k V B R E V S X 0 h P R E 5 P Q 0 V O S S 9 a b c S b b s S b b s O 9 I H R 5 c C 5 7 S F V N Q U 5 J V E 7 D j S B Q Q U 5 F T C w x M 3 0 m c X V v d D s s J n F 1 b 3 Q 7 U 2 V j d G l v b j E v V G F i d W x r Y V 9 T S V N f U k V B R E V S X 0 h P R E 5 P Q 0 V O S S 9 T b G 9 1 x I 1 l b s O p I H N s b 3 V w Y 2 U u e 1 B B T k V M W S w x N H 0 m c X V v d D s s J n F 1 b 3 Q 7 U 2 V j d G l v b j E v V G F i d W x r Y V 9 T S V N f U k V B R E V S X 0 h P R E 5 P Q 0 V O S S 9 a b c S b b s S b b s O 9 I H R 5 c C 5 7 T 0 R L R F l B S 1 J F R C w x O H 0 m c X V v d D s s J n F 1 b 3 Q 7 U 2 V j d G l v b j E v V G F i d W x r Y V 9 T S V N f U k V B R E V S X 0 h P R E 5 P Q 0 V O S S 9 a b c S b b s S b b s O 9 I H R 5 c C 5 7 R E 9 L R F l B S 1 J F R C w x O X 0 m c X V v d D s s J n F 1 b 3 Q 7 U 2 V j d G l v b j E v V G F i d W x r Y V 9 T S V N f U k V B R E V S X 0 h P R E 5 P Q 0 V O S S 9 a b c S b b s S b b s O 9 I H R 5 c C 5 7 R E 9 L R F l I T 0 R O T 1 R J V C A o T k V K U E 9 a R E V K S S k s M j B 9 J n F 1 b 3 Q 7 L C Z x d W 9 0 O 1 N l Y 3 R p b 2 4 x L 1 R h Y n V s a 2 F f U 0 l T X 1 J F Q U R F U l 9 I T 0 R O T 0 N F T k k v W m 3 E m 2 7 E m 2 7 D v S B 0 e X A u e 0 R P S 0 R Z S E 9 E T k 9 U S V Q g K E l E R U F M K S w y M X 0 m c X V v d D s s J n F 1 b 3 Q 7 U 2 V j d G l v b j E v V G F i d W x r Y V 9 T S V N f U k V B R E V S X 0 h P R E 5 P Q 0 V O S S 9 a b c S b b s S b b s O 9 I H R 5 c C 5 7 U 1 R B V i w y M n 0 m c X V v d D s s J n F 1 b 3 Q 7 U 2 V j d G l v b j E v V G F i d W x r Y V 9 T S V N f U k V B R E V S X 0 h P R E 5 P Q 0 V O S S 9 a b c S b b s S b b s O 9 I H R 5 c C 5 7 U E 9 D U F J J S k l N Q U 5 Z Q 0 g s M j N 9 J n F 1 b 3 Q 7 L C Z x d W 9 0 O 1 N l Y 3 R p b 2 4 x L 1 R h Y n V s a 2 F f U 0 l T X 1 J F Q U R F U l 9 I T 0 R O T 0 N F T k k v W m 3 E m 2 7 E m 2 7 D v S B 0 e X A u e 1 B S T 0 Z J T F 9 B Q l N P T F Z F T l R B L D I 0 f S Z x d W 9 0 O y w m c X V v d D t T Z W N 0 a W 9 u M S 9 U Y W J 1 b G t h X 1 N J U 1 9 S R U F E R V J f S E 9 E T k 9 D R U 5 J L 1 p t x J t u x J t u w 7 0 g d H l w L n t E X 0 t P T l R S T 0 x f W l B S Q V Z Z L D I 1 f S Z x d W 9 0 O y w m c X V v d D t T Z W N 0 a W 9 u M S 9 U Y W J 1 b G t h X 1 N J U 1 9 S R U F E R V J f S E 9 E T k 9 D R U 5 J L 1 p t x J t u x J t u w 7 0 g d H l w L n t E X 0 5 B U F J B V l 9 P U E F U L D I 2 f S Z x d W 9 0 O y w m c X V v d D t T Z W N 0 a W 9 u M S 9 U Y W J 1 b G t h X 1 N J U 1 9 S R U F E R V J f S E 9 E T k 9 D R U 5 J L 1 p t x J t u x J t u w 7 0 g d H l w L n t E X 0 5 B U F J B V l 9 P U E F U X 0 9 L L D I 3 f S Z x d W 9 0 O y w m c X V v d D t T Z W N 0 a W 9 u M S 9 U Y W J 1 b G t h X 1 N J U 1 9 S R U F E R V J f S E 9 E T k 9 D R U 5 J L 1 p t x J t u x J t u w 7 0 g d H l w L n t E X 0 t P T l R S X 1 p Q U k F W W V 9 P S y w y O H 0 m c X V v d D s s J n F 1 b 3 Q 7 U 2 V j d G l v b j E v V G F i d W x r Y V 9 T S V N f U k V B R E V S X 0 h P R E 5 P Q 0 V O S S 9 a b c S b b s S b b s O 9 I H R 5 c C 5 7 W k F Q U 0 F O W U N I X 1 k s M j l 9 J n F 1 b 3 Q 7 L C Z x d W 9 0 O 1 N l Y 3 R p b 2 4 x L 1 R h Y n V s a 2 F f U 0 l T X 1 J F Q U R F U l 9 I T 0 R O T 0 N F T k k v W m 3 E m 2 7 E m 2 7 D v S B 0 e X A u e 1 p B U F N B T l l D S F 9 Z X z E s M z B 9 J n F 1 b 3 Q 7 L C Z x d W 9 0 O 1 N l Y 3 R p b 2 4 x L 1 R h Y n V s a 2 F f U 0 l T X 1 J F Q U R F U l 9 I T 0 R O T 0 N F T k k v W m 3 E m 2 7 E m 2 7 D v S B 0 e X A u e 1 p B U F N B T l l D S F 9 Z X z I s M z F 9 J n F 1 b 3 Q 7 L C Z x d W 9 0 O 1 N l Y 3 R p b 2 4 x L 1 R h Y n V s a 2 F f U 0 l T X 1 J F Q U R F U l 9 I T 0 R O T 0 N F T k k v W m 3 E m 2 7 E m 2 7 D v S B 0 e X A u e 1 p B U F N B T l l D S F 9 Z X z M s M z J 9 J n F 1 b 3 Q 7 L C Z x d W 9 0 O 1 N l Y 3 R p b 2 4 x L 1 R h Y n V s a 2 F f U 0 l T X 1 J F Q U R F U l 9 I T 0 R O T 0 N F T k k v W m 3 E m 2 7 E m 2 7 D v S B 0 e X A u e 1 p B U F N B T l l D S F 9 Z X z Q s M z N 9 J n F 1 b 3 Q 7 L C Z x d W 9 0 O 1 N l Y 3 R p b 2 4 x L 1 R h Y n V s a 2 F f U 0 l T X 1 J F Q U R F U l 9 I T 0 R O T 0 N F T k k v W m 3 E m 2 7 E m 2 7 D v S B 0 e X A u e 1 p B U F N B T l l D S F 9 Z X z U s M z R 9 J n F 1 b 3 Q 7 L C Z x d W 9 0 O 1 N l Y 3 R p b 2 4 x L 1 R h Y n V s a 2 F f U 0 l T X 1 J F Q U R F U l 9 I T 0 R O T 0 N F T k k v W m 3 E m 2 7 E m 2 7 D v S B 0 e X A u e 1 B S S U p f U 1 R B W l 9 Z L D M 1 f S Z x d W 9 0 O y w m c X V v d D t T Z W N 0 a W 9 u M S 9 U Y W J 1 b G t h X 1 N J U 1 9 S R U F E R V J f S E 9 E T k 9 D R U 5 J L 1 p t x J t u x J t u w 7 0 g d H l w L n t Q U k l K X 1 N U Q V p f W V 8 x L D M 2 f S Z x d W 9 0 O y w m c X V v d D t T Z W N 0 a W 9 u M S 9 U Y W J 1 b G t h X 1 N J U 1 9 S R U F E R V J f S E 9 E T k 9 D R U 5 J L 1 p t x J t u x J t u w 7 0 g d H l w L n t Q U k l K X 1 N U Q V p f W V 8 y L D M 3 f S Z x d W 9 0 O y w m c X V v d D t T Z W N 0 a W 9 u M S 9 U Y W J 1 b G t h X 1 N J U 1 9 S R U F E R V J f S E 9 E T k 9 D R U 5 J L 1 p t x J t u x J t u w 7 0 g d H l w L n t Q U k l K X 1 N U Q V p f W V 8 z L D M 4 f S Z x d W 9 0 O y w m c X V v d D t T Z W N 0 a W 9 u M S 9 U Y W J 1 b G t h X 1 N J U 1 9 S R U F E R V J f S E 9 E T k 9 D R U 5 J L 1 p t x J t u x J t u w 7 0 g d H l w L n t Q U k l K X 1 N U Q V p f W V 8 0 L D M 5 f S Z x d W 9 0 O y w m c X V v d D t T Z W N 0 a W 9 u M S 9 U Y W J 1 b G t h X 1 N J U 1 9 S R U F E R V J f S E 9 E T k 9 D R U 5 J L 1 p t x J t u x J t u w 7 0 g d H l w L n t Q U k l K X 1 N U Q V p f W V 8 1 L D Q w f S Z x d W 9 0 O y w m c X V v d D t T Z W N 0 a W 9 u M S 9 U Y W J 1 b G t h X 1 N J U 1 9 S R U F E R V J f S E 9 E T k 9 D R U 5 J L 1 p t x J t u x J t u w 7 0 g d H l w L n t T V F V E V U p J Q 0 l D S C w 0 M X 0 m c X V v d D s s J n F 1 b 3 Q 7 U 2 V j d G l v b j E v V G F i d W x r Y V 9 T S V N f U k V B R E V S X 0 h P R E 5 P Q 0 V O S S 9 a b c S b b s S b b s O 9 I H R 5 c C 5 7 Q U J T T 0 x W R U 5 U V V 9 Z L D Q y f S Z x d W 9 0 O y w m c X V v d D t T Z W N 0 a W 9 u M S 9 U Y W J 1 b G t h X 1 N J U 1 9 S R U F E R V J f S E 9 E T k 9 D R U 5 J L 1 p t x J t u x J t u w 7 0 g d H l w L n t B Q l N P T F Z F T l R V X 1 l f M S w 0 M 3 0 m c X V v d D s s J n F 1 b 3 Q 7 U 2 V j d G l v b j E v V G F i d W x r Y V 9 T S V N f U k V B R E V S X 0 h P R E 5 P Q 0 V O S S 9 a b c S b b s S b b s O 9 I H R 5 c C 5 7 Q U J T T 0 x W R U 5 U V V 9 Z X z I s N D R 9 J n F 1 b 3 Q 7 L C Z x d W 9 0 O 1 N l Y 3 R p b 2 4 x L 1 R h Y n V s a 2 F f U 0 l T X 1 J F Q U R F U l 9 I T 0 R O T 0 N F T k k v W m 3 E m 2 7 E m 2 7 D v S B 0 e X A u e 0 F C U 0 9 M V k V O V F V f W V 8 z L D Q 1 f S Z x d W 9 0 O y w m c X V v d D t T Z W N 0 a W 9 u M S 9 U Y W J 1 b G t h X 1 N J U 1 9 S R U F E R V J f S E 9 E T k 9 D R U 5 J L 1 p t x J t u x J t u w 7 0 g d H l w L n t B Q l N P T F Z F T l R V X 1 l f N C w 0 N n 0 m c X V v d D s s J n F 1 b 3 Q 7 U 2 V j d G l v b j E v V G F i d W x r Y V 9 T S V N f U k V B R E V S X 0 h P R E 5 P Q 0 V O S S 9 a b c S b b s S b b s O 9 I H R 5 c C 5 7 Q U J T T 0 x W R U 5 U V V 9 Z X z U s N D d 9 J n F 1 b 3 Q 7 L C Z x d W 9 0 O 1 N l Y 3 R p b 2 4 x L 1 R h Y n V s a 2 F f U 0 l T X 1 J F Q U R F U l 9 I T 0 R O T 0 N F T k k v W m 3 E m 2 7 E m 2 7 D v S B 0 e X A u e 1 p B T k V D S E F O W U N I X 1 k s N D h 9 J n F 1 b 3 Q 7 L C Z x d W 9 0 O 1 N l Y 3 R p b 2 4 x L 1 R h Y n V s a 2 F f U 0 l T X 1 J F Q U R F U l 9 I T 0 R O T 0 N F T k k v W m 3 E m 2 7 E m 2 7 D v S B 0 e X A u e 1 p B T k V D S E F O W U N I X 1 l f M S w 0 O X 0 m c X V v d D s s J n F 1 b 3 Q 7 U 2 V j d G l v b j E v V G F i d W x r Y V 9 T S V N f U k V B R E V S X 0 h P R E 5 P Q 0 V O S S 9 a b c S b b s S b b s O 9 I H R 5 c C 5 7 W k F O R U N I Q U 5 Z Q 0 h f W V 8 y L D U w f S Z x d W 9 0 O y w m c X V v d D t T Z W N 0 a W 9 u M S 9 U Y W J 1 b G t h X 1 N J U 1 9 S R U F E R V J f S E 9 E T k 9 D R U 5 J L 1 p t x J t u x J t u w 7 0 g d H l w L n t a Q U 5 F Q 0 h B T l l D S F 9 Z X z M s N T F 9 J n F 1 b 3 Q 7 L C Z x d W 9 0 O 1 N l Y 3 R p b 2 4 x L 1 R h Y n V s a 2 F f U 0 l T X 1 J F Q U R F U l 9 I T 0 R O T 0 N F T k k v W m 3 E m 2 7 E m 2 7 D v S B 0 e X A u e 1 p B T k V D S E F O W U N I X 1 l f N C w 1 M n 0 m c X V v d D s s J n F 1 b 3 Q 7 U 2 V j d G l v b j E v V G F i d W x r Y V 9 T S V N f U k V B R E V S X 0 h P R E 5 P Q 0 V O S S 9 a b c S b b s S b b s O 9 I H R 5 c C 5 7 W k F O R U N I Q U 5 Z Q 0 h f W V 8 1 L D U z f S Z x d W 9 0 O y w m c X V v d D t T Z W N 0 a W 9 u M S 9 U Y W J 1 b G t h X 1 N J U 1 9 S R U F E R V J f S E 9 E T k 9 D R U 5 J L 1 p t x J t u x J t u w 7 0 g d H l w L n t W W U p F W k R f U 1 R B W l 9 Z L D U 0 f S Z x d W 9 0 O y w m c X V v d D t T Z W N 0 a W 9 u M S 9 U Y W J 1 b G t h X 1 N J U 1 9 S R U F E R V J f S E 9 E T k 9 D R U 5 J L 1 p t x J t u x J t u w 7 0 g d H l w L n t W W U p F W k R f U 1 R B W l 9 Z X z E s N T V 9 J n F 1 b 3 Q 7 L C Z x d W 9 0 O 1 N l Y 3 R p b 2 4 x L 1 R h Y n V s a 2 F f U 0 l T X 1 J F Q U R F U l 9 I T 0 R O T 0 N F T k k v W m 3 E m 2 7 E m 2 7 D v S B 0 e X A u e 1 Z Z S k V a R F 9 T V E F a X 1 l f M i w 1 N n 0 m c X V v d D s s J n F 1 b 3 Q 7 U 2 V j d G l v b j E v V G F i d W x r Y V 9 T S V N f U k V B R E V S X 0 h P R E 5 P Q 0 V O S S 9 a b c S b b s S b b s O 9 I H R 5 c C 5 7 V l l K R V p E X 1 N U Q V p f W V 8 z L D U 3 f S Z x d W 9 0 O y w m c X V v d D t T Z W N 0 a W 9 u M S 9 U Y W J 1 b G t h X 1 N J U 1 9 S R U F E R V J f S E 9 E T k 9 D R U 5 J L 1 p t x J t u x J t u w 7 0 g d H l w L n t W W U p F W k R f U 1 R B W l 9 Z X z Q s N T h 9 J n F 1 b 3 Q 7 L C Z x d W 9 0 O 1 N l Y 3 R p b 2 4 x L 1 R h Y n V s a 2 F f U 0 l T X 1 J F Q U R F U l 9 I T 0 R O T 0 N F T k k v W m 3 E m 2 7 E m 2 7 D v S B 0 e X A u e 1 Z Z S k V a R F 9 T V E F a X 1 l f N S w 1 O X 0 m c X V v d D s s J n F 1 b 3 Q 7 U 2 V j d G l v b j E v V G F i d W x r Y V 9 T S V N f U k V B R E V S X 0 h P R E 5 P Q 0 V O S S 9 a b c S b b s S b b s O 9 I H R 5 c C 5 7 T E V W R U w s N j B 9 J n F 1 b 3 Q 7 L C Z x d W 9 0 O 1 N l Y 3 R p b 2 4 x L 1 R h Y n V s a 2 F f U 0 l T X 1 J F Q U R F U l 9 I T 0 R O T 0 N F T k k v W m 3 E m 2 7 E m 2 7 D v S B 0 e X A u e 0 t P U k V O L D Y x f S Z x d W 9 0 O y w m c X V v d D t T Z W N 0 a W 9 u M S 9 U Y W J 1 b G t h X 1 N J U 1 9 S R U F E R V J f S E 9 E T k 9 D R U 5 J L 1 p t x J t u x J t u w 7 0 g d H l w L n t N Q V R L Q S w 2 M n 0 m c X V v d D t d L C Z x d W 9 0 O 1 J l b G F 0 a W 9 u c 2 h p c E l u Z m 8 m c X V v d D s 6 W 1 1 9 I i A v P j w v U 3 R h Y m x l R W 5 0 c m l l c z 4 8 L 0 l 0 Z W 0 + P E l 0 Z W 0 + P E l 0 Z W 1 M b 2 N h d G l v b j 4 8 S X R l b V R 5 c G U + R m 9 y b X V s Y T w v S X R l b V R 5 c G U + P E l 0 Z W 1 Q Y X R o P l N l Y 3 R p b 2 4 x L 1 R h Y n V s a 2 F f U 0 l T X 1 J F Q U R F U l 9 I T 0 R O T 0 N F T k k v W m R y b 2 o 8 L 0 l 0 Z W 1 Q Y X R o P j w v S X R l b U x v Y 2 F 0 a W 9 u P j x T d G F i b G V F b n R y a W V z I C 8 + P C 9 J d G V t P j x J d G V t P j x J d G V t T G 9 j Y X R p b 2 4 + P E l 0 Z W 1 U e X B l P k Z v c m 1 1 b G E 8 L 0 l 0 Z W 1 U e X B l P j x J d G V t U G F 0 a D 5 T Z W N 0 a W 9 u M S 9 U Y W J 1 b G t h X 1 N J U 1 9 S R U F E R V J f S E 9 E T k 9 D R U 5 J L 1 p t J U M 0 J T l C b i V D N C U 5 Q m 4 l Q z M l Q k Q l M j B 0 e X A 8 L 0 l 0 Z W 1 Q Y X R o P j w v S X R l b U x v Y 2 F 0 a W 9 u P j x T d G F i b G V F b n R y a W V z I C 8 + P C 9 J d G V t P j x J d G V t P j x J d G V t T G 9 j Y X R p b 2 4 + P E l 0 Z W 1 U e X B l P k Z v c m 1 1 b G E 8 L 0 l 0 Z W 1 U e X B l P j x J d G V t U G F 0 a D 5 T Z W N 0 a W 9 u M S 9 U Y W J 1 b G t h X 1 N J U 1 9 S R U F E R V J f S E 9 E T k 9 D R U 5 J L 1 N s b 3 U l Q z Q l O E R l b i V D M y V B O S U y M H N s b 3 V w Y 2 U 8 L 0 l 0 Z W 1 Q Y X R o P j w v S X R l b U x v Y 2 F 0 a W 9 u P j x T d G F i b G V F b n R y a W V z I C 8 + P C 9 J d G V t P j x J d G V t P j x J d G V t T G 9 j Y X R p b 2 4 + P E l 0 Z W 1 U e X B l P k Z v c m 1 1 b G E 8 L 0 l 0 Z W 1 U e X B l P j x J d G V t U G F 0 a D 5 T Z W N 0 a W 9 u M S 9 U Y W J 1 b G t h X 1 N J U 1 9 S R U F E R V J f S E 9 E T k 9 D R U 5 J J T I w K D I p 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R X h j Z X B 0 a W 9 u I i A v P j x F b n R y e S B U e X B l P S J G a W x s Z W R D b 2 1 w b G V 0 Z V J l c 3 V s d F R v V 2 9 y a 3 N o Z W V 0 I i B W Y W x 1 Z T 0 i b D E i I C 8 + P E V u d H J 5 I F R 5 c G U 9 I k Z p b G x F c n J v c k N v Z G U i I F Z h b H V l P S J z V W 5 r b m 9 3 b i I g L z 4 8 R W 5 0 c n k g V H l w Z T 0 i R m l s b E V y c m 9 y Q 2 9 1 b n Q i I F Z h b H V l P S J s M C I g L z 4 8 R W 5 0 c n k g V H l w Z T 0 i R m l s b E x h c 3 R V c G R h d G V k I i B W Y W x 1 Z T 0 i Z D I w M j I t M D U t M D l U M T c 6 M j I 6 M T Q u N T M x N z A 1 O V o i I C 8 + P E V u d H J 5 I F R 5 c G U 9 I k Z p b G x D b 2 x 1 b W 5 U e X B l c y I g V m F s d W U 9 I n N B d 1 l H Q m d Z R 0 J n T U d C Z 1 l H Q m d Z R 0 J 3 Y 0 h C d 0 1 H Q m d j Q U F B Q U R B d 0 1 E Q X d N R E F 3 T U R B d 0 1 E Q X d N R E F 3 T U R B d 0 1 E Q X d N R E F 3 T U R B d 0 1 E Q X d N R C I g L z 4 8 R W 5 0 c n k g V H l w Z T 0 i R m l s b E N v b H V t b k 5 h b W V z I i B W Y W x 1 Z T 0 i c 1 s m c X V v d D t J R C Z x d W 9 0 O y w m c X V v d D t G Q U t V T F R B J n F 1 b 3 Q 7 L C Z x d W 9 0 O 1 N U V V B S J n F 1 b 3 Q 7 L C Z x d W 9 0 O 0 5 B W k V W J n F 1 b 3 Q 7 L C Z x d W 9 0 O 0 R S V U g m c X V v d D s s J n F 1 b 3 Q 7 R k 9 S T U E m c X V v d D s s J n F 1 b 3 Q 7 S k F a W U s m c X V v d D s s J n F 1 b 3 Q 7 R E V M S 0 F T R U 0 m c X V v d D s s J n F 1 b 3 Q 7 T 0 J M Q V N U J n F 1 b 3 Q 7 L C Z x d W 9 0 O 0 9 C T E F T V C A t I E 7 D g V p F V i Z x d W 9 0 O y w m c X V v d D t M w 4 l L Q c W Y U 0 v D n S B Q Q U 5 F T C Z x d W 9 0 O y w m c X V v d D t Q x Z j D j V J P R E 9 W x J p E T s O d I F B B T k V M J n F 1 b 3 Q 7 L C Z x d W 9 0 O 1 N Q T 0 x F x I x F T l N L T 1 b E m k R O w 4 0 g U E F O R U w m c X V v d D s s J n F 1 b 3 Q 7 S F V N Q U 5 J V E 7 D j S B Q Q U 5 F T C Z x d W 9 0 O y w m c X V v d D t Q Q U 5 F T F k m c X V v d D s s J n F 1 b 3 Q 7 T 0 R L R F l B S 1 J F R C Z x d W 9 0 O y w m c X V v d D t E T 0 t E W U F L U k V E J n F 1 b 3 Q 7 L C Z x d W 9 0 O 0 R P S 0 R Z S E 9 E T k 9 U S V Q g K E 5 F S l B P W k R F S k k p J n F 1 b 3 Q 7 L C Z x d W 9 0 O 0 R P S 0 R Z S E 9 E T k 9 U S V Q g K E l E R U F M K S Z x d W 9 0 O y w m c X V v d D t T V E F W J n F 1 b 3 Q 7 L C Z x d W 9 0 O 1 B P Q 1 B S S U p J T U F O W U N I J n F 1 b 3 Q 7 L C Z x d W 9 0 O 1 B S T 0 Z J T F 9 B Q l N P T F Z F T l R B J n F 1 b 3 Q 7 L C Z x d W 9 0 O 0 R f S 0 9 O V F J P T F 9 a U F J B V l k m c X V v d D s s J n F 1 b 3 Q 7 R F 9 O Q V B S Q V Z f T 1 B B V C Z x d W 9 0 O y w m c X V v d D t E X 0 5 B U F J B V l 9 P U E F U X 0 9 L J n F 1 b 3 Q 7 L C Z x d W 9 0 O 0 R f S 0 9 O V F J f W l B S Q V Z Z X 0 9 L J n F 1 b 3 Q 7 L C Z x d W 9 0 O 1 p B U F N B T l l D S F 9 Z J n F 1 b 3 Q 7 L C Z x d W 9 0 O 1 p B U F N B T l l D S F 9 Z X z E m c X V v d D s s J n F 1 b 3 Q 7 W k F Q U 0 F O W U N I X 1 l f M i Z x d W 9 0 O y w m c X V v d D t a Q V B T Q U 5 Z Q 0 h f W V 8 z J n F 1 b 3 Q 7 L C Z x d W 9 0 O 1 p B U F N B T l l D S F 9 Z X z Q m c X V v d D s s J n F 1 b 3 Q 7 W k F Q U 0 F O W U N I X 1 l f N S Z x d W 9 0 O y w m c X V v d D t Q U k l K X 1 N U Q V p f W S Z x d W 9 0 O y w m c X V v d D t Q U k l K X 1 N U Q V p f W V 8 x J n F 1 b 3 Q 7 L C Z x d W 9 0 O 1 B S S U p f U 1 R B W l 9 Z X z I m c X V v d D s s J n F 1 b 3 Q 7 U F J J S l 9 T V E F a X 1 l f M y Z x d W 9 0 O y w m c X V v d D t Q U k l K X 1 N U Q V p f W V 8 0 J n F 1 b 3 Q 7 L C Z x d W 9 0 O 1 B S S U p f U 1 R B W l 9 Z X z U m c X V v d D s s J n F 1 b 3 Q 7 U 1 R V R F V K S U N J Q 0 g m c X V v d D s s J n F 1 b 3 Q 7 Q U J T T 0 x W R U 5 U V V 9 Z J n F 1 b 3 Q 7 L C Z x d W 9 0 O 0 F C U 0 9 M V k V O V F V f W V 8 x J n F 1 b 3 Q 7 L C Z x d W 9 0 O 0 F C U 0 9 M V k V O V F V f W V 8 y J n F 1 b 3 Q 7 L C Z x d W 9 0 O 0 F C U 0 9 M V k V O V F V f W V 8 z J n F 1 b 3 Q 7 L C Z x d W 9 0 O 0 F C U 0 9 M V k V O V F V f W V 8 0 J n F 1 b 3 Q 7 L C Z x d W 9 0 O 0 F C U 0 9 M V k V O V F V f W V 8 1 J n F 1 b 3 Q 7 L C Z x d W 9 0 O 1 p B T k V D S E F O W U N I X 1 k m c X V v d D s s J n F 1 b 3 Q 7 W k F O R U N I Q U 5 Z Q 0 h f W V 8 x J n F 1 b 3 Q 7 L C Z x d W 9 0 O 1 p B T k V D S E F O W U N I X 1 l f M i Z x d W 9 0 O y w m c X V v d D t a Q U 5 F Q 0 h B T l l D S F 9 Z X z M m c X V v d D s s J n F 1 b 3 Q 7 W k F O R U N I Q U 5 Z Q 0 h f W V 8 0 J n F 1 b 3 Q 7 L C Z x d W 9 0 O 1 p B T k V D S E F O W U N I X 1 l f N S Z x d W 9 0 O y w m c X V v d D t W W U p F W k R f U 1 R B W l 9 Z J n F 1 b 3 Q 7 L C Z x d W 9 0 O 1 Z Z S k V a R F 9 T V E F a X 1 l f M S Z x d W 9 0 O y w m c X V v d D t W W U p F W k R f U 1 R B W l 9 Z X z I m c X V v d D s s J n F 1 b 3 Q 7 V l l K R V p E X 1 N U Q V p f W V 8 z J n F 1 b 3 Q 7 L C Z x d W 9 0 O 1 Z Z S k V a R F 9 T V E F a X 1 l f N C Z x d W 9 0 O y w m c X V v d D t W W U p F W k R f U 1 R B W l 9 Z X z U m c X V v d D s s J n F 1 b 3 Q 7 T E V W R U w m c X V v d D s s J n F 1 b 3 Q 7 S 0 9 S R U 4 m c X V v d D s s J n F 1 b 3 Q 7 T U F U S 0 E m c X V v d D t d I i A v P j x F b n R y e S B U e X B l P S J G a W x s U 3 R h d H V z I i B W Y W x 1 Z T 0 i c 0 N v b X B s Z X R l I i A v P j x F b n R y e S B U e X B l P S J G a W x s Q 2 9 1 b n Q i I F Z h b H V l P S J s M T Y x O S I g L z 4 8 R W 5 0 c n k g V H l w Z T 0 i U m V s Y X R p b 2 5 z a G l w S W 5 m b 0 N v b n R h a W 5 l c i I g V m F s d W U 9 I n N 7 J n F 1 b 3 Q 7 Y 2 9 s d W 1 u Q 2 9 1 b n Q m c X V v d D s 6 N j A s J n F 1 b 3 Q 7 a 2 V 5 Q 2 9 s d W 1 u T m F t Z X M m c X V v d D s 6 W 1 0 s J n F 1 b 3 Q 7 c X V l c n l S Z W x h d G l v b n N o a X B z J n F 1 b 3 Q 7 O l t d L C Z x d W 9 0 O 2 N v b H V t b k l k Z W 5 0 a X R p Z X M m c X V v d D s 6 W y Z x d W 9 0 O 1 N l Y 3 R p b 2 4 x L 1 R h Y n V s a 2 F f U 0 l T X 1 J F Q U R F U l 9 I T 0 R O T 0 N F T k k v W m 3 E m 2 7 E m 2 7 D v S B 0 e X A u e 0 l E L D B 9 J n F 1 b 3 Q 7 L C Z x d W 9 0 O 1 N l Y 3 R p b 2 4 x L 1 R h Y n V s a 2 F f U 0 l T X 1 J F Q U R F U l 9 I T 0 R O T 0 N F T k k v W m 3 E m 2 7 E m 2 7 D v S B 0 e X A u e 0 Z B S 1 V M V E E s M X 0 m c X V v d D s s J n F 1 b 3 Q 7 U 2 V j d G l v b j E v V G F i d W x r Y V 9 T S V N f U k V B R E V S X 0 h P R E 5 P Q 0 V O S S 9 a b c S b b s S b b s O 9 I H R 5 c C 5 7 U 1 R V U F I s M n 0 m c X V v d D s s J n F 1 b 3 Q 7 U 2 V j d G l v b j E v V G F i d W x r Y V 9 T S V N f U k V B R E V S X 0 h P R E 5 P Q 0 V O S S 9 a b c S b b s S b b s O 9 I H R 5 c C 5 7 T k F a R V Y s M 3 0 m c X V v d D s s J n F 1 b 3 Q 7 U 2 V j d G l v b j E v V G F i d W x r Y V 9 T S V N f U k V B R E V S X 0 h P R E 5 P Q 0 V O S S 9 a b c S b b s S b b s O 9 I H R 5 c C 5 7 R F J V S C w 0 f S Z x d W 9 0 O y w m c X V v d D t T Z W N 0 a W 9 u M S 9 U Y W J 1 b G t h X 1 N J U 1 9 S R U F E R V J f S E 9 E T k 9 D R U 5 J L 1 p t x J t u x J t u w 7 0 g d H l w L n t G T 1 J N Q S w 1 f S Z x d W 9 0 O y w m c X V v d D t T Z W N 0 a W 9 u M S 9 U Y W J 1 b G t h X 1 N J U 1 9 S R U F E R V J f S E 9 E T k 9 D R U 5 J L 1 p t x J t u x J t u w 7 0 g d H l w L n t K Q V p Z S y w 2 f S Z x d W 9 0 O y w m c X V v d D t T Z W N 0 a W 9 u M S 9 U Y W J 1 b G t h X 1 N J U 1 9 S R U F E R V J f S E 9 E T k 9 D R U 5 J L 1 p t x J t u x J t u w 7 0 g d H l w L n t E R U x L Q V N F T S w 3 f S Z x d W 9 0 O y w m c X V v d D t T Z W N 0 a W 9 u M S 9 U Y W J 1 b G t h X 1 N J U 1 9 S R U F E R V J f S E 9 E T k 9 D R U 5 J L 1 p t x J t u x J t u w 7 0 g d H l w L n t P Q k x B U 1 Q s O H 0 m c X V v d D s s J n F 1 b 3 Q 7 U 2 V j d G l v b j E v V G F i d W x r Y V 9 T S V N f U k V B R E V S X 0 h P R E 5 P Q 0 V O S S 9 a b c S b b s S b b s O 9 I H R 5 c C 5 7 T 0 J M Q V N U I C 0 g T s O B W k V W L D l 9 J n F 1 b 3 Q 7 L C Z x d W 9 0 O 1 N l Y 3 R p b 2 4 x L 1 R h Y n V s a 2 F f U 0 l T X 1 J F Q U R F U l 9 I T 0 R O T 0 N F T k k v W m 3 E m 2 7 E m 2 7 D v S B 0 e X A u e 0 z D i U t B x Z h T S 8 O d I F B B T k V M L D E w f S Z x d W 9 0 O y w m c X V v d D t T Z W N 0 a W 9 u M S 9 U Y W J 1 b G t h X 1 N J U 1 9 S R U F E R V J f S E 9 E T k 9 D R U 5 J L 1 p t x J t u x J t u w 7 0 g d H l w L n t Q x Z j D j V J P R E 9 W x J p E T s O d I F B B T k V M L D E x f S Z x d W 9 0 O y w m c X V v d D t T Z W N 0 a W 9 u M S 9 U Y W J 1 b G t h X 1 N J U 1 9 S R U F E R V J f S E 9 E T k 9 D R U 5 J L 1 p t x J t u x J t u w 7 0 g d H l w L n t T U E 9 M R c S M R U 5 T S 0 9 W x J p E T s O N I F B B T k V M L D E y f S Z x d W 9 0 O y w m c X V v d D t T Z W N 0 a W 9 u M S 9 U Y W J 1 b G t h X 1 N J U 1 9 S R U F E R V J f S E 9 E T k 9 D R U 5 J L 1 p t x J t u x J t u w 7 0 g d H l w L n t I V U 1 B T k l U T s O N I F B B T k V M L D E z f S Z x d W 9 0 O y w m c X V v d D t T Z W N 0 a W 9 u M S 9 U Y W J 1 b G t h X 1 N J U 1 9 S R U F E R V J f S E 9 E T k 9 D R U 5 J L 1 N s b 3 X E j W V u w 6 k g c 2 x v d X B j Z S 5 7 U E F O R U x Z L D E 0 f S Z x d W 9 0 O y w m c X V v d D t T Z W N 0 a W 9 u M S 9 U Y W J 1 b G t h X 1 N J U 1 9 S R U F E R V J f S E 9 E T k 9 D R U 5 J L 1 p t x J t u x J t u w 7 0 g d H l w L n t P R E t E W U F L U k V E L D E 4 f S Z x d W 9 0 O y w m c X V v d D t T Z W N 0 a W 9 u M S 9 U Y W J 1 b G t h X 1 N J U 1 9 S R U F E R V J f S E 9 E T k 9 D R U 5 J L 1 p t x J t u x J t u w 7 0 g d H l w L n t E T 0 t E W U F L U k V E L D E 5 f S Z x d W 9 0 O y w m c X V v d D t T Z W N 0 a W 9 u M S 9 U Y W J 1 b G t h X 1 N J U 1 9 S R U F E R V J f S E 9 E T k 9 D R U 5 J L 1 p t x J t u x J t u w 7 0 g d H l w L n t E T 0 t E W U h P R E 5 P V E l U I C h O R U p Q T 1 p E R U p J K S w y M H 0 m c X V v d D s s J n F 1 b 3 Q 7 U 2 V j d G l v b j E v V G F i d W x r Y V 9 T S V N f U k V B R E V S X 0 h P R E 5 P Q 0 V O S S 9 a b c S b b s S b b s O 9 I H R 5 c C 5 7 R E 9 L R F l I T 0 R O T 1 R J V C A o S U R F Q U w p L D I x f S Z x d W 9 0 O y w m c X V v d D t T Z W N 0 a W 9 u M S 9 U Y W J 1 b G t h X 1 N J U 1 9 S R U F E R V J f S E 9 E T k 9 D R U 5 J L 1 p t x J t u x J t u w 7 0 g d H l w L n t T V E F W L D I y f S Z x d W 9 0 O y w m c X V v d D t T Z W N 0 a W 9 u M S 9 U Y W J 1 b G t h X 1 N J U 1 9 S R U F E R V J f S E 9 E T k 9 D R U 5 J L 1 p t x J t u x J t u w 7 0 g d H l w L n t Q T 0 N Q U k l K S U 1 B T l l D S C w y M 3 0 m c X V v d D s s J n F 1 b 3 Q 7 U 2 V j d G l v b j E v V G F i d W x r Y V 9 T S V N f U k V B R E V S X 0 h P R E 5 P Q 0 V O S S 9 a b c S b b s S b b s O 9 I H R 5 c C 5 7 U F J P R k l M X 0 F C U 0 9 M V k V O V E E s M j R 9 J n F 1 b 3 Q 7 L C Z x d W 9 0 O 1 N l Y 3 R p b 2 4 x L 1 R h Y n V s a 2 F f U 0 l T X 1 J F Q U R F U l 9 I T 0 R O T 0 N F T k k v W m 3 E m 2 7 E m 2 7 D v S B 0 e X A u e 0 R f S 0 9 O V F J P T F 9 a U F J B V l k s M j V 9 J n F 1 b 3 Q 7 L C Z x d W 9 0 O 1 N l Y 3 R p b 2 4 x L 1 R h Y n V s a 2 F f U 0 l T X 1 J F Q U R F U l 9 I T 0 R O T 0 N F T k k v W m 3 E m 2 7 E m 2 7 D v S B 0 e X A u e 0 R f T k F Q U k F W X 0 9 Q Q V Q s M j Z 9 J n F 1 b 3 Q 7 L C Z x d W 9 0 O 1 N l Y 3 R p b 2 4 x L 1 R h Y n V s a 2 F f U 0 l T X 1 J F Q U R F U l 9 I T 0 R O T 0 N F T k k v W m 3 E m 2 7 E m 2 7 D v S B 0 e X A u e 0 R f T k F Q U k F W X 0 9 Q Q V R f T 0 s s M j d 9 J n F 1 b 3 Q 7 L C Z x d W 9 0 O 1 N l Y 3 R p b 2 4 x L 1 R h Y n V s a 2 F f U 0 l T X 1 J F Q U R F U l 9 I T 0 R O T 0 N F T k k v W m 3 E m 2 7 E m 2 7 D v S B 0 e X A u e 0 R f S 0 9 O V F J f W l B S Q V Z Z X 0 9 L L D I 4 f S Z x d W 9 0 O y w m c X V v d D t T Z W N 0 a W 9 u M S 9 U Y W J 1 b G t h X 1 N J U 1 9 S R U F E R V J f S E 9 E T k 9 D R U 5 J L 1 p t x J t u x J t u w 7 0 g d H l w L n t a Q V B T Q U 5 Z Q 0 h f W S w y O X 0 m c X V v d D s s J n F 1 b 3 Q 7 U 2 V j d G l v b j E v V G F i d W x r Y V 9 T S V N f U k V B R E V S X 0 h P R E 5 P Q 0 V O S S 9 a b c S b b s S b b s O 9 I H R 5 c C 5 7 W k F Q U 0 F O W U N I X 1 l f M S w z M H 0 m c X V v d D s s J n F 1 b 3 Q 7 U 2 V j d G l v b j E v V G F i d W x r Y V 9 T S V N f U k V B R E V S X 0 h P R E 5 P Q 0 V O S S 9 a b c S b b s S b b s O 9 I H R 5 c C 5 7 W k F Q U 0 F O W U N I X 1 l f M i w z M X 0 m c X V v d D s s J n F 1 b 3 Q 7 U 2 V j d G l v b j E v V G F i d W x r Y V 9 T S V N f U k V B R E V S X 0 h P R E 5 P Q 0 V O S S 9 a b c S b b s S b b s O 9 I H R 5 c C 5 7 W k F Q U 0 F O W U N I X 1 l f M y w z M n 0 m c X V v d D s s J n F 1 b 3 Q 7 U 2 V j d G l v b j E v V G F i d W x r Y V 9 T S V N f U k V B R E V S X 0 h P R E 5 P Q 0 V O S S 9 a b c S b b s S b b s O 9 I H R 5 c C 5 7 W k F Q U 0 F O W U N I X 1 l f N C w z M 3 0 m c X V v d D s s J n F 1 b 3 Q 7 U 2 V j d G l v b j E v V G F i d W x r Y V 9 T S V N f U k V B R E V S X 0 h P R E 5 P Q 0 V O S S 9 a b c S b b s S b b s O 9 I H R 5 c C 5 7 W k F Q U 0 F O W U N I X 1 l f N S w z N H 0 m c X V v d D s s J n F 1 b 3 Q 7 U 2 V j d G l v b j E v V G F i d W x r Y V 9 T S V N f U k V B R E V S X 0 h P R E 5 P Q 0 V O S S 9 a b c S b b s S b b s O 9 I H R 5 c C 5 7 U F J J S l 9 T V E F a X 1 k s M z V 9 J n F 1 b 3 Q 7 L C Z x d W 9 0 O 1 N l Y 3 R p b 2 4 x L 1 R h Y n V s a 2 F f U 0 l T X 1 J F Q U R F U l 9 I T 0 R O T 0 N F T k k v W m 3 E m 2 7 E m 2 7 D v S B 0 e X A u e 1 B S S U p f U 1 R B W l 9 Z X z E s M z Z 9 J n F 1 b 3 Q 7 L C Z x d W 9 0 O 1 N l Y 3 R p b 2 4 x L 1 R h Y n V s a 2 F f U 0 l T X 1 J F Q U R F U l 9 I T 0 R O T 0 N F T k k v W m 3 E m 2 7 E m 2 7 D v S B 0 e X A u e 1 B S S U p f U 1 R B W l 9 Z X z I s M z d 9 J n F 1 b 3 Q 7 L C Z x d W 9 0 O 1 N l Y 3 R p b 2 4 x L 1 R h Y n V s a 2 F f U 0 l T X 1 J F Q U R F U l 9 I T 0 R O T 0 N F T k k v W m 3 E m 2 7 E m 2 7 D v S B 0 e X A u e 1 B S S U p f U 1 R B W l 9 Z X z M s M z h 9 J n F 1 b 3 Q 7 L C Z x d W 9 0 O 1 N l Y 3 R p b 2 4 x L 1 R h Y n V s a 2 F f U 0 l T X 1 J F Q U R F U l 9 I T 0 R O T 0 N F T k k v W m 3 E m 2 7 E m 2 7 D v S B 0 e X A u e 1 B S S U p f U 1 R B W l 9 Z X z Q s M z l 9 J n F 1 b 3 Q 7 L C Z x d W 9 0 O 1 N l Y 3 R p b 2 4 x L 1 R h Y n V s a 2 F f U 0 l T X 1 J F Q U R F U l 9 I T 0 R O T 0 N F T k k v W m 3 E m 2 7 E m 2 7 D v S B 0 e X A u e 1 B S S U p f U 1 R B W l 9 Z X z U s N D B 9 J n F 1 b 3 Q 7 L C Z x d W 9 0 O 1 N l Y 3 R p b 2 4 x L 1 R h Y n V s a 2 F f U 0 l T X 1 J F Q U R F U l 9 I T 0 R O T 0 N F T k k v W m 3 E m 2 7 E m 2 7 D v S B 0 e X A u e 1 N U V U R V S k l D S U N I L D Q x f S Z x d W 9 0 O y w m c X V v d D t T Z W N 0 a W 9 u M S 9 U Y W J 1 b G t h X 1 N J U 1 9 S R U F E R V J f S E 9 E T k 9 D R U 5 J L 1 p t x J t u x J t u w 7 0 g d H l w L n t B Q l N P T F Z F T l R V X 1 k s N D J 9 J n F 1 b 3 Q 7 L C Z x d W 9 0 O 1 N l Y 3 R p b 2 4 x L 1 R h Y n V s a 2 F f U 0 l T X 1 J F Q U R F U l 9 I T 0 R O T 0 N F T k k v W m 3 E m 2 7 E m 2 7 D v S B 0 e X A u e 0 F C U 0 9 M V k V O V F V f W V 8 x L D Q z f S Z x d W 9 0 O y w m c X V v d D t T Z W N 0 a W 9 u M S 9 U Y W J 1 b G t h X 1 N J U 1 9 S R U F E R V J f S E 9 E T k 9 D R U 5 J L 1 p t x J t u x J t u w 7 0 g d H l w L n t B Q l N P T F Z F T l R V X 1 l f M i w 0 N H 0 m c X V v d D s s J n F 1 b 3 Q 7 U 2 V j d G l v b j E v V G F i d W x r Y V 9 T S V N f U k V B R E V S X 0 h P R E 5 P Q 0 V O S S 9 a b c S b b s S b b s O 9 I H R 5 c C 5 7 Q U J T T 0 x W R U 5 U V V 9 Z X z M s N D V 9 J n F 1 b 3 Q 7 L C Z x d W 9 0 O 1 N l Y 3 R p b 2 4 x L 1 R h Y n V s a 2 F f U 0 l T X 1 J F Q U R F U l 9 I T 0 R O T 0 N F T k k v W m 3 E m 2 7 E m 2 7 D v S B 0 e X A u e 0 F C U 0 9 M V k V O V F V f W V 8 0 L D Q 2 f S Z x d W 9 0 O y w m c X V v d D t T Z W N 0 a W 9 u M S 9 U Y W J 1 b G t h X 1 N J U 1 9 S R U F E R V J f S E 9 E T k 9 D R U 5 J L 1 p t x J t u x J t u w 7 0 g d H l w L n t B Q l N P T F Z F T l R V X 1 l f N S w 0 N 3 0 m c X V v d D s s J n F 1 b 3 Q 7 U 2 V j d G l v b j E v V G F i d W x r Y V 9 T S V N f U k V B R E V S X 0 h P R E 5 P Q 0 V O S S 9 a b c S b b s S b b s O 9 I H R 5 c C 5 7 W k F O R U N I Q U 5 Z Q 0 h f W S w 0 O H 0 m c X V v d D s s J n F 1 b 3 Q 7 U 2 V j d G l v b j E v V G F i d W x r Y V 9 T S V N f U k V B R E V S X 0 h P R E 5 P Q 0 V O S S 9 a b c S b b s S b b s O 9 I H R 5 c C 5 7 W k F O R U N I Q U 5 Z Q 0 h f W V 8 x L D Q 5 f S Z x d W 9 0 O y w m c X V v d D t T Z W N 0 a W 9 u M S 9 U Y W J 1 b G t h X 1 N J U 1 9 S R U F E R V J f S E 9 E T k 9 D R U 5 J L 1 p t x J t u x J t u w 7 0 g d H l w L n t a Q U 5 F Q 0 h B T l l D S F 9 Z X z I s N T B 9 J n F 1 b 3 Q 7 L C Z x d W 9 0 O 1 N l Y 3 R p b 2 4 x L 1 R h Y n V s a 2 F f U 0 l T X 1 J F Q U R F U l 9 I T 0 R O T 0 N F T k k v W m 3 E m 2 7 E m 2 7 D v S B 0 e X A u e 1 p B T k V D S E F O W U N I X 1 l f M y w 1 M X 0 m c X V v d D s s J n F 1 b 3 Q 7 U 2 V j d G l v b j E v V G F i d W x r Y V 9 T S V N f U k V B R E V S X 0 h P R E 5 P Q 0 V O S S 9 a b c S b b s S b b s O 9 I H R 5 c C 5 7 W k F O R U N I Q U 5 Z Q 0 h f W V 8 0 L D U y f S Z x d W 9 0 O y w m c X V v d D t T Z W N 0 a W 9 u M S 9 U Y W J 1 b G t h X 1 N J U 1 9 S R U F E R V J f S E 9 E T k 9 D R U 5 J L 1 p t x J t u x J t u w 7 0 g d H l w L n t a Q U 5 F Q 0 h B T l l D S F 9 Z X z U s N T N 9 J n F 1 b 3 Q 7 L C Z x d W 9 0 O 1 N l Y 3 R p b 2 4 x L 1 R h Y n V s a 2 F f U 0 l T X 1 J F Q U R F U l 9 I T 0 R O T 0 N F T k k v W m 3 E m 2 7 E m 2 7 D v S B 0 e X A u e 1 Z Z S k V a R F 9 T V E F a X 1 k s N T R 9 J n F 1 b 3 Q 7 L C Z x d W 9 0 O 1 N l Y 3 R p b 2 4 x L 1 R h Y n V s a 2 F f U 0 l T X 1 J F Q U R F U l 9 I T 0 R O T 0 N F T k k v W m 3 E m 2 7 E m 2 7 D v S B 0 e X A u e 1 Z Z S k V a R F 9 T V E F a X 1 l f M S w 1 N X 0 m c X V v d D s s J n F 1 b 3 Q 7 U 2 V j d G l v b j E v V G F i d W x r Y V 9 T S V N f U k V B R E V S X 0 h P R E 5 P Q 0 V O S S 9 a b c S b b s S b b s O 9 I H R 5 c C 5 7 V l l K R V p E X 1 N U Q V p f W V 8 y L D U 2 f S Z x d W 9 0 O y w m c X V v d D t T Z W N 0 a W 9 u M S 9 U Y W J 1 b G t h X 1 N J U 1 9 S R U F E R V J f S E 9 E T k 9 D R U 5 J L 1 p t x J t u x J t u w 7 0 g d H l w L n t W W U p F W k R f U 1 R B W l 9 Z X z M s N T d 9 J n F 1 b 3 Q 7 L C Z x d W 9 0 O 1 N l Y 3 R p b 2 4 x L 1 R h Y n V s a 2 F f U 0 l T X 1 J F Q U R F U l 9 I T 0 R O T 0 N F T k k v W m 3 E m 2 7 E m 2 7 D v S B 0 e X A u e 1 Z Z S k V a R F 9 T V E F a X 1 l f N C w 1 O H 0 m c X V v d D s s J n F 1 b 3 Q 7 U 2 V j d G l v b j E v V G F i d W x r Y V 9 T S V N f U k V B R E V S X 0 h P R E 5 P Q 0 V O S S 9 a b c S b b s S b b s O 9 I H R 5 c C 5 7 V l l K R V p E X 1 N U Q V p f W V 8 1 L D U 5 f S Z x d W 9 0 O y w m c X V v d D t T Z W N 0 a W 9 u M S 9 U Y W J 1 b G t h X 1 N J U 1 9 S R U F E R V J f S E 9 E T k 9 D R U 5 J L 1 p t x J t u x J t u w 7 0 g d H l w L n t M R V Z F T C w 2 M H 0 m c X V v d D s s J n F 1 b 3 Q 7 U 2 V j d G l v b j E v V G F i d W x r Y V 9 T S V N f U k V B R E V S X 0 h P R E 5 P Q 0 V O S S 9 a b c S b b s S b b s O 9 I H R 5 c C 5 7 S 0 9 S R U 4 s N j F 9 J n F 1 b 3 Q 7 L C Z x d W 9 0 O 1 N l Y 3 R p b 2 4 x L 1 R h Y n V s a 2 F f U 0 l T X 1 J F Q U R F U l 9 I T 0 R O T 0 N F T k k v W m 3 E m 2 7 E m 2 7 D v S B 0 e X A u e 0 1 B V E t B L D Y y f S Z x d W 9 0 O 1 0 s J n F 1 b 3 Q 7 Q 2 9 s d W 1 u Q 2 9 1 b n Q m c X V v d D s 6 N j A s J n F 1 b 3 Q 7 S 2 V 5 Q 2 9 s d W 1 u T m F t Z X M m c X V v d D s 6 W 1 0 s J n F 1 b 3 Q 7 Q 2 9 s d W 1 u S W R l b n R p d G l l c y Z x d W 9 0 O z p b J n F 1 b 3 Q 7 U 2 V j d G l v b j E v V G F i d W x r Y V 9 T S V N f U k V B R E V S X 0 h P R E 5 P Q 0 V O S S 9 a b c S b b s S b b s O 9 I H R 5 c C 5 7 S U Q s M H 0 m c X V v d D s s J n F 1 b 3 Q 7 U 2 V j d G l v b j E v V G F i d W x r Y V 9 T S V N f U k V B R E V S X 0 h P R E 5 P Q 0 V O S S 9 a b c S b b s S b b s O 9 I H R 5 c C 5 7 R k F L V U x U Q S w x f S Z x d W 9 0 O y w m c X V v d D t T Z W N 0 a W 9 u M S 9 U Y W J 1 b G t h X 1 N J U 1 9 S R U F E R V J f S E 9 E T k 9 D R U 5 J L 1 p t x J t u x J t u w 7 0 g d H l w L n t T V F V Q U i w y f S Z x d W 9 0 O y w m c X V v d D t T Z W N 0 a W 9 u M S 9 U Y W J 1 b G t h X 1 N J U 1 9 S R U F E R V J f S E 9 E T k 9 D R U 5 J L 1 p t x J t u x J t u w 7 0 g d H l w L n t O Q V p F V i w z f S Z x d W 9 0 O y w m c X V v d D t T Z W N 0 a W 9 u M S 9 U Y W J 1 b G t h X 1 N J U 1 9 S R U F E R V J f S E 9 E T k 9 D R U 5 J L 1 p t x J t u x J t u w 7 0 g d H l w L n t E U l V I L D R 9 J n F 1 b 3 Q 7 L C Z x d W 9 0 O 1 N l Y 3 R p b 2 4 x L 1 R h Y n V s a 2 F f U 0 l T X 1 J F Q U R F U l 9 I T 0 R O T 0 N F T k k v W m 3 E m 2 7 E m 2 7 D v S B 0 e X A u e 0 Z P U k 1 B L D V 9 J n F 1 b 3 Q 7 L C Z x d W 9 0 O 1 N l Y 3 R p b 2 4 x L 1 R h Y n V s a 2 F f U 0 l T X 1 J F Q U R F U l 9 I T 0 R O T 0 N F T k k v W m 3 E m 2 7 E m 2 7 D v S B 0 e X A u e 0 p B W l l L L D Z 9 J n F 1 b 3 Q 7 L C Z x d W 9 0 O 1 N l Y 3 R p b 2 4 x L 1 R h Y n V s a 2 F f U 0 l T X 1 J F Q U R F U l 9 I T 0 R O T 0 N F T k k v W m 3 E m 2 7 E m 2 7 D v S B 0 e X A u e 0 R F T E t B U 0 V N L D d 9 J n F 1 b 3 Q 7 L C Z x d W 9 0 O 1 N l Y 3 R p b 2 4 x L 1 R h Y n V s a 2 F f U 0 l T X 1 J F Q U R F U l 9 I T 0 R O T 0 N F T k k v W m 3 E m 2 7 E m 2 7 D v S B 0 e X A u e 0 9 C T E F T V C w 4 f S Z x d W 9 0 O y w m c X V v d D t T Z W N 0 a W 9 u M S 9 U Y W J 1 b G t h X 1 N J U 1 9 S R U F E R V J f S E 9 E T k 9 D R U 5 J L 1 p t x J t u x J t u w 7 0 g d H l w L n t P Q k x B U 1 Q g L S B O w 4 F a R V Y s O X 0 m c X V v d D s s J n F 1 b 3 Q 7 U 2 V j d G l v b j E v V G F i d W x r Y V 9 T S V N f U k V B R E V S X 0 h P R E 5 P Q 0 V O S S 9 a b c S b b s S b b s O 9 I H R 5 c C 5 7 T M O J S 0 H F m F N L w 5 0 g U E F O R U w s M T B 9 J n F 1 b 3 Q 7 L C Z x d W 9 0 O 1 N l Y 3 R p b 2 4 x L 1 R h Y n V s a 2 F f U 0 l T X 1 J F Q U R F U l 9 I T 0 R O T 0 N F T k k v W m 3 E m 2 7 E m 2 7 D v S B 0 e X A u e 1 D F m M O N U k 9 E T 1 b E m k R O w 5 0 g U E F O R U w s M T F 9 J n F 1 b 3 Q 7 L C Z x d W 9 0 O 1 N l Y 3 R p b 2 4 x L 1 R h Y n V s a 2 F f U 0 l T X 1 J F Q U R F U l 9 I T 0 R O T 0 N F T k k v W m 3 E m 2 7 E m 2 7 D v S B 0 e X A u e 1 N Q T 0 x F x I x F T l N L T 1 b E m k R O w 4 0 g U E F O R U w s M T J 9 J n F 1 b 3 Q 7 L C Z x d W 9 0 O 1 N l Y 3 R p b 2 4 x L 1 R h Y n V s a 2 F f U 0 l T X 1 J F Q U R F U l 9 I T 0 R O T 0 N F T k k v W m 3 E m 2 7 E m 2 7 D v S B 0 e X A u e 0 h V T U F O S V R O w 4 0 g U E F O R U w s M T N 9 J n F 1 b 3 Q 7 L C Z x d W 9 0 O 1 N l Y 3 R p b 2 4 x L 1 R h Y n V s a 2 F f U 0 l T X 1 J F Q U R F U l 9 I T 0 R O T 0 N F T k k v U 2 x v d c S N Z W 7 D q S B z b G 9 1 c G N l L n t Q Q U 5 F T F k s M T R 9 J n F 1 b 3 Q 7 L C Z x d W 9 0 O 1 N l Y 3 R p b 2 4 x L 1 R h Y n V s a 2 F f U 0 l T X 1 J F Q U R F U l 9 I T 0 R O T 0 N F T k k v W m 3 E m 2 7 E m 2 7 D v S B 0 e X A u e 0 9 E S 0 R Z Q U t S R U Q s M T h 9 J n F 1 b 3 Q 7 L C Z x d W 9 0 O 1 N l Y 3 R p b 2 4 x L 1 R h Y n V s a 2 F f U 0 l T X 1 J F Q U R F U l 9 I T 0 R O T 0 N F T k k v W m 3 E m 2 7 E m 2 7 D v S B 0 e X A u e 0 R P S 0 R Z Q U t S R U Q s M T l 9 J n F 1 b 3 Q 7 L C Z x d W 9 0 O 1 N l Y 3 R p b 2 4 x L 1 R h Y n V s a 2 F f U 0 l T X 1 J F Q U R F U l 9 I T 0 R O T 0 N F T k k v W m 3 E m 2 7 E m 2 7 D v S B 0 e X A u e 0 R P S 0 R Z S E 9 E T k 9 U S V Q g K E 5 F S l B P W k R F S k k p L D I w f S Z x d W 9 0 O y w m c X V v d D t T Z W N 0 a W 9 u M S 9 U Y W J 1 b G t h X 1 N J U 1 9 S R U F E R V J f S E 9 E T k 9 D R U 5 J L 1 p t x J t u x J t u w 7 0 g d H l w L n t E T 0 t E W U h P R E 5 P V E l U I C h J R E V B T C k s M j F 9 J n F 1 b 3 Q 7 L C Z x d W 9 0 O 1 N l Y 3 R p b 2 4 x L 1 R h Y n V s a 2 F f U 0 l T X 1 J F Q U R F U l 9 I T 0 R O T 0 N F T k k v W m 3 E m 2 7 E m 2 7 D v S B 0 e X A u e 1 N U Q V Y s M j J 9 J n F 1 b 3 Q 7 L C Z x d W 9 0 O 1 N l Y 3 R p b 2 4 x L 1 R h Y n V s a 2 F f U 0 l T X 1 J F Q U R F U l 9 I T 0 R O T 0 N F T k k v W m 3 E m 2 7 E m 2 7 D v S B 0 e X A u e 1 B P Q 1 B S S U p J T U F O W U N I L D I z f S Z x d W 9 0 O y w m c X V v d D t T Z W N 0 a W 9 u M S 9 U Y W J 1 b G t h X 1 N J U 1 9 S R U F E R V J f S E 9 E T k 9 D R U 5 J L 1 p t x J t u x J t u w 7 0 g d H l w L n t Q U k 9 G S U x f Q U J T T 0 x W R U 5 U Q S w y N H 0 m c X V v d D s s J n F 1 b 3 Q 7 U 2 V j d G l v b j E v V G F i d W x r Y V 9 T S V N f U k V B R E V S X 0 h P R E 5 P Q 0 V O S S 9 a b c S b b s S b b s O 9 I H R 5 c C 5 7 R F 9 L T 0 5 U U k 9 M X 1 p Q U k F W W S w y N X 0 m c X V v d D s s J n F 1 b 3 Q 7 U 2 V j d G l v b j E v V G F i d W x r Y V 9 T S V N f U k V B R E V S X 0 h P R E 5 P Q 0 V O S S 9 a b c S b b s S b b s O 9 I H R 5 c C 5 7 R F 9 O Q V B S Q V Z f T 1 B B V C w y N n 0 m c X V v d D s s J n F 1 b 3 Q 7 U 2 V j d G l v b j E v V G F i d W x r Y V 9 T S V N f U k V B R E V S X 0 h P R E 5 P Q 0 V O S S 9 a b c S b b s S b b s O 9 I H R 5 c C 5 7 R F 9 O Q V B S Q V Z f T 1 B B V F 9 P S y w y N 3 0 m c X V v d D s s J n F 1 b 3 Q 7 U 2 V j d G l v b j E v V G F i d W x r Y V 9 T S V N f U k V B R E V S X 0 h P R E 5 P Q 0 V O S S 9 a b c S b b s S b b s O 9 I H R 5 c C 5 7 R F 9 L T 0 5 U U l 9 a U F J B V l l f T 0 s s M j h 9 J n F 1 b 3 Q 7 L C Z x d W 9 0 O 1 N l Y 3 R p b 2 4 x L 1 R h Y n V s a 2 F f U 0 l T X 1 J F Q U R F U l 9 I T 0 R O T 0 N F T k k v W m 3 E m 2 7 E m 2 7 D v S B 0 e X A u e 1 p B U F N B T l l D S F 9 Z L D I 5 f S Z x d W 9 0 O y w m c X V v d D t T Z W N 0 a W 9 u M S 9 U Y W J 1 b G t h X 1 N J U 1 9 S R U F E R V J f S E 9 E T k 9 D R U 5 J L 1 p t x J t u x J t u w 7 0 g d H l w L n t a Q V B T Q U 5 Z Q 0 h f W V 8 x L D M w f S Z x d W 9 0 O y w m c X V v d D t T Z W N 0 a W 9 u M S 9 U Y W J 1 b G t h X 1 N J U 1 9 S R U F E R V J f S E 9 E T k 9 D R U 5 J L 1 p t x J t u x J t u w 7 0 g d H l w L n t a Q V B T Q U 5 Z Q 0 h f W V 8 y L D M x f S Z x d W 9 0 O y w m c X V v d D t T Z W N 0 a W 9 u M S 9 U Y W J 1 b G t h X 1 N J U 1 9 S R U F E R V J f S E 9 E T k 9 D R U 5 J L 1 p t x J t u x J t u w 7 0 g d H l w L n t a Q V B T Q U 5 Z Q 0 h f W V 8 z L D M y f S Z x d W 9 0 O y w m c X V v d D t T Z W N 0 a W 9 u M S 9 U Y W J 1 b G t h X 1 N J U 1 9 S R U F E R V J f S E 9 E T k 9 D R U 5 J L 1 p t x J t u x J t u w 7 0 g d H l w L n t a Q V B T Q U 5 Z Q 0 h f W V 8 0 L D M z f S Z x d W 9 0 O y w m c X V v d D t T Z W N 0 a W 9 u M S 9 U Y W J 1 b G t h X 1 N J U 1 9 S R U F E R V J f S E 9 E T k 9 D R U 5 J L 1 p t x J t u x J t u w 7 0 g d H l w L n t a Q V B T Q U 5 Z Q 0 h f W V 8 1 L D M 0 f S Z x d W 9 0 O y w m c X V v d D t T Z W N 0 a W 9 u M S 9 U Y W J 1 b G t h X 1 N J U 1 9 S R U F E R V J f S E 9 E T k 9 D R U 5 J L 1 p t x J t u x J t u w 7 0 g d H l w L n t Q U k l K X 1 N U Q V p f W S w z N X 0 m c X V v d D s s J n F 1 b 3 Q 7 U 2 V j d G l v b j E v V G F i d W x r Y V 9 T S V N f U k V B R E V S X 0 h P R E 5 P Q 0 V O S S 9 a b c S b b s S b b s O 9 I H R 5 c C 5 7 U F J J S l 9 T V E F a X 1 l f M S w z N n 0 m c X V v d D s s J n F 1 b 3 Q 7 U 2 V j d G l v b j E v V G F i d W x r Y V 9 T S V N f U k V B R E V S X 0 h P R E 5 P Q 0 V O S S 9 a b c S b b s S b b s O 9 I H R 5 c C 5 7 U F J J S l 9 T V E F a X 1 l f M i w z N 3 0 m c X V v d D s s J n F 1 b 3 Q 7 U 2 V j d G l v b j E v V G F i d W x r Y V 9 T S V N f U k V B R E V S X 0 h P R E 5 P Q 0 V O S S 9 a b c S b b s S b b s O 9 I H R 5 c C 5 7 U F J J S l 9 T V E F a X 1 l f M y w z O H 0 m c X V v d D s s J n F 1 b 3 Q 7 U 2 V j d G l v b j E v V G F i d W x r Y V 9 T S V N f U k V B R E V S X 0 h P R E 5 P Q 0 V O S S 9 a b c S b b s S b b s O 9 I H R 5 c C 5 7 U F J J S l 9 T V E F a X 1 l f N C w z O X 0 m c X V v d D s s J n F 1 b 3 Q 7 U 2 V j d G l v b j E v V G F i d W x r Y V 9 T S V N f U k V B R E V S X 0 h P R E 5 P Q 0 V O S S 9 a b c S b b s S b b s O 9 I H R 5 c C 5 7 U F J J S l 9 T V E F a X 1 l f N S w 0 M H 0 m c X V v d D s s J n F 1 b 3 Q 7 U 2 V j d G l v b j E v V G F i d W x r Y V 9 T S V N f U k V B R E V S X 0 h P R E 5 P Q 0 V O S S 9 a b c S b b s S b b s O 9 I H R 5 c C 5 7 U 1 R V R F V K S U N J Q 0 g s N D F 9 J n F 1 b 3 Q 7 L C Z x d W 9 0 O 1 N l Y 3 R p b 2 4 x L 1 R h Y n V s a 2 F f U 0 l T X 1 J F Q U R F U l 9 I T 0 R O T 0 N F T k k v W m 3 E m 2 7 E m 2 7 D v S B 0 e X A u e 0 F C U 0 9 M V k V O V F V f W S w 0 M n 0 m c X V v d D s s J n F 1 b 3 Q 7 U 2 V j d G l v b j E v V G F i d W x r Y V 9 T S V N f U k V B R E V S X 0 h P R E 5 P Q 0 V O S S 9 a b c S b b s S b b s O 9 I H R 5 c C 5 7 Q U J T T 0 x W R U 5 U V V 9 Z X z E s N D N 9 J n F 1 b 3 Q 7 L C Z x d W 9 0 O 1 N l Y 3 R p b 2 4 x L 1 R h Y n V s a 2 F f U 0 l T X 1 J F Q U R F U l 9 I T 0 R O T 0 N F T k k v W m 3 E m 2 7 E m 2 7 D v S B 0 e X A u e 0 F C U 0 9 M V k V O V F V f W V 8 y L D Q 0 f S Z x d W 9 0 O y w m c X V v d D t T Z W N 0 a W 9 u M S 9 U Y W J 1 b G t h X 1 N J U 1 9 S R U F E R V J f S E 9 E T k 9 D R U 5 J L 1 p t x J t u x J t u w 7 0 g d H l w L n t B Q l N P T F Z F T l R V X 1 l f M y w 0 N X 0 m c X V v d D s s J n F 1 b 3 Q 7 U 2 V j d G l v b j E v V G F i d W x r Y V 9 T S V N f U k V B R E V S X 0 h P R E 5 P Q 0 V O S S 9 a b c S b b s S b b s O 9 I H R 5 c C 5 7 Q U J T T 0 x W R U 5 U V V 9 Z X z Q s N D Z 9 J n F 1 b 3 Q 7 L C Z x d W 9 0 O 1 N l Y 3 R p b 2 4 x L 1 R h Y n V s a 2 F f U 0 l T X 1 J F Q U R F U l 9 I T 0 R O T 0 N F T k k v W m 3 E m 2 7 E m 2 7 D v S B 0 e X A u e 0 F C U 0 9 M V k V O V F V f W V 8 1 L D Q 3 f S Z x d W 9 0 O y w m c X V v d D t T Z W N 0 a W 9 u M S 9 U Y W J 1 b G t h X 1 N J U 1 9 S R U F E R V J f S E 9 E T k 9 D R U 5 J L 1 p t x J t u x J t u w 7 0 g d H l w L n t a Q U 5 F Q 0 h B T l l D S F 9 Z L D Q 4 f S Z x d W 9 0 O y w m c X V v d D t T Z W N 0 a W 9 u M S 9 U Y W J 1 b G t h X 1 N J U 1 9 S R U F E R V J f S E 9 E T k 9 D R U 5 J L 1 p t x J t u x J t u w 7 0 g d H l w L n t a Q U 5 F Q 0 h B T l l D S F 9 Z X z E s N D l 9 J n F 1 b 3 Q 7 L C Z x d W 9 0 O 1 N l Y 3 R p b 2 4 x L 1 R h Y n V s a 2 F f U 0 l T X 1 J F Q U R F U l 9 I T 0 R O T 0 N F T k k v W m 3 E m 2 7 E m 2 7 D v S B 0 e X A u e 1 p B T k V D S E F O W U N I X 1 l f M i w 1 M H 0 m c X V v d D s s J n F 1 b 3 Q 7 U 2 V j d G l v b j E v V G F i d W x r Y V 9 T S V N f U k V B R E V S X 0 h P R E 5 P Q 0 V O S S 9 a b c S b b s S b b s O 9 I H R 5 c C 5 7 W k F O R U N I Q U 5 Z Q 0 h f W V 8 z L D U x f S Z x d W 9 0 O y w m c X V v d D t T Z W N 0 a W 9 u M S 9 U Y W J 1 b G t h X 1 N J U 1 9 S R U F E R V J f S E 9 E T k 9 D R U 5 J L 1 p t x J t u x J t u w 7 0 g d H l w L n t a Q U 5 F Q 0 h B T l l D S F 9 Z X z Q s N T J 9 J n F 1 b 3 Q 7 L C Z x d W 9 0 O 1 N l Y 3 R p b 2 4 x L 1 R h Y n V s a 2 F f U 0 l T X 1 J F Q U R F U l 9 I T 0 R O T 0 N F T k k v W m 3 E m 2 7 E m 2 7 D v S B 0 e X A u e 1 p B T k V D S E F O W U N I X 1 l f N S w 1 M 3 0 m c X V v d D s s J n F 1 b 3 Q 7 U 2 V j d G l v b j E v V G F i d W x r Y V 9 T S V N f U k V B R E V S X 0 h P R E 5 P Q 0 V O S S 9 a b c S b b s S b b s O 9 I H R 5 c C 5 7 V l l K R V p E X 1 N U Q V p f W S w 1 N H 0 m c X V v d D s s J n F 1 b 3 Q 7 U 2 V j d G l v b j E v V G F i d W x r Y V 9 T S V N f U k V B R E V S X 0 h P R E 5 P Q 0 V O S S 9 a b c S b b s S b b s O 9 I H R 5 c C 5 7 V l l K R V p E X 1 N U Q V p f W V 8 x L D U 1 f S Z x d W 9 0 O y w m c X V v d D t T Z W N 0 a W 9 u M S 9 U Y W J 1 b G t h X 1 N J U 1 9 S R U F E R V J f S E 9 E T k 9 D R U 5 J L 1 p t x J t u x J t u w 7 0 g d H l w L n t W W U p F W k R f U 1 R B W l 9 Z X z I s N T Z 9 J n F 1 b 3 Q 7 L C Z x d W 9 0 O 1 N l Y 3 R p b 2 4 x L 1 R h Y n V s a 2 F f U 0 l T X 1 J F Q U R F U l 9 I T 0 R O T 0 N F T k k v W m 3 E m 2 7 E m 2 7 D v S B 0 e X A u e 1 Z Z S k V a R F 9 T V E F a X 1 l f M y w 1 N 3 0 m c X V v d D s s J n F 1 b 3 Q 7 U 2 V j d G l v b j E v V G F i d W x r Y V 9 T S V N f U k V B R E V S X 0 h P R E 5 P Q 0 V O S S 9 a b c S b b s S b b s O 9 I H R 5 c C 5 7 V l l K R V p E X 1 N U Q V p f W V 8 0 L D U 4 f S Z x d W 9 0 O y w m c X V v d D t T Z W N 0 a W 9 u M S 9 U Y W J 1 b G t h X 1 N J U 1 9 S R U F E R V J f S E 9 E T k 9 D R U 5 J L 1 p t x J t u x J t u w 7 0 g d H l w L n t W W U p F W k R f U 1 R B W l 9 Z X z U s N T l 9 J n F 1 b 3 Q 7 L C Z x d W 9 0 O 1 N l Y 3 R p b 2 4 x L 1 R h Y n V s a 2 F f U 0 l T X 1 J F Q U R F U l 9 I T 0 R O T 0 N F T k k v W m 3 E m 2 7 E m 2 7 D v S B 0 e X A u e 0 x F V k V M L D Y w f S Z x d W 9 0 O y w m c X V v d D t T Z W N 0 a W 9 u M S 9 U Y W J 1 b G t h X 1 N J U 1 9 S R U F E R V J f S E 9 E T k 9 D R U 5 J L 1 p t x J t u x J t u w 7 0 g d H l w L n t L T 1 J F T i w 2 M X 0 m c X V v d D s s J n F 1 b 3 Q 7 U 2 V j d G l v b j E v V G F i d W x r Y V 9 T S V N f U k V B R E V S X 0 h P R E 5 P Q 0 V O S S 9 a b c S b b s S b b s O 9 I H R 5 c C 5 7 T U F U S 0 E s N j J 9 J n F 1 b 3 Q 7 X S w m c X V v d D t S Z W x h d G l v b n N o a X B J b m Z v J n F 1 b 3 Q 7 O l t d f S I g L z 4 8 R W 5 0 c n k g V H l w Z T 0 i T G 9 h Z G V k V G 9 B b m F s e X N p c 1 N l c n Z p Y 2 V z I i B W Y W x 1 Z T 0 i b D A i I C 8 + P E V u d H J 5 I F R 5 c G U 9 I k F k Z G V k V G 9 E Y X R h T W 9 k Z W w i I F Z h b H V l P S J s M C I g L z 4 8 R W 5 0 c n k g V H l w Z T 0 i T m F 2 a W d h d G l v b l N 0 Z X B O Y W 1 l I i B W Y W x 1 Z T 0 i c 0 5 h d m l n Y W N l I i A v P j w v U 3 R h Y m x l R W 5 0 c m l l c z 4 8 L 0 l 0 Z W 0 + P E l 0 Z W 0 + P E l 0 Z W 1 M b 2 N h d G l v b j 4 8 S X R l b V R 5 c G U + R m 9 y b X V s Y T w v S X R l b V R 5 c G U + P E l 0 Z W 1 Q Y X R o P l N l Y 3 R p b 2 4 x L 1 R h Y n V s a 2 F f U 0 l T X 1 J F Q U R F U l 9 I T 0 R O T 0 N F T k k l M j A o M i k v W m R y b 2 o 8 L 0 l 0 Z W 1 Q Y X R o P j w v S X R l b U x v Y 2 F 0 a W 9 u P j x T d G F i b G V F b n R y a W V z I C 8 + P C 9 J d G V t P j x J d G V t P j x J d G V t T G 9 j Y X R p b 2 4 + P E l 0 Z W 1 U e X B l P k Z v c m 1 1 b G E 8 L 0 l 0 Z W 1 U e X B l P j x J d G V t U G F 0 a D 5 T Z W N 0 a W 9 u M S 9 U Y W J 1 b G t h X 1 N J U 1 9 S R U F E R V J f S E 9 E T k 9 D R U 5 J J T I w K D I p L 1 p t J U M 0 J T l C b i V D N C U 5 Q m 4 l Q z M l Q k Q l M j B 0 e X A 8 L 0 l 0 Z W 1 Q Y X R o P j w v S X R l b U x v Y 2 F 0 a W 9 u P j x T d G F i b G V F b n R y a W V z I C 8 + P C 9 J d G V t P j x J d G V t P j x J d G V t T G 9 j Y X R p b 2 4 + P E l 0 Z W 1 U e X B l P k Z v c m 1 1 b G E 8 L 0 l 0 Z W 1 U e X B l P j x J d G V t U G F 0 a D 5 T Z W N 0 a W 9 u M S 9 U Y W J 1 b G t h X 1 N J U 1 9 S R U F E R V J f S E 9 E T k 9 D R U 5 J J T I w K D I p L 1 N s b 3 U l Q z Q l O E R l b i V D M y V B O S U y M H N s b 3 V w Y 2 U 8 L 0 l 0 Z W 1 Q Y X R o P j w v S X R l b U x v Y 2 F 0 a W 9 u P j x T d G F i b G V F b n R y a W V z I C 8 + P C 9 J d G V t P j x J d G V t P j x J d G V t T G 9 j Y X R p b 2 4 + P E l 0 Z W 1 U e X B l P k Z v c m 1 1 b G E 8 L 0 l 0 Z W 1 U e X B l P j x J d G V t U G F 0 a D 5 T Z W N 0 a W 9 u M S 9 U Y W J 1 b G t h X 1 N J U 1 9 S R U F E R V J f S E 9 E T k 9 D R U 5 J J T I w K D M p 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N O Y X Z p Z 2 F j Z S I g L z 4 8 R W 5 0 c n k g V H l w Z T 0 i T m F t Z V V w Z G F 0 Z W R B Z n R l c k Z p b G w i I F Z h b H V l P S J s M C I g L z 4 8 R W 5 0 c n k g V H l w Z T 0 i U m V z d W x 0 V H l w Z S I g V m F s d W U 9 I n N F e G N l c H R p b 2 4 i I C 8 + P E V u d H J 5 I F R 5 c G U 9 I k J 1 Z m Z l c k 5 l e H R S Z W Z y Z X N o I i B W Y W x 1 Z T 0 i b D E i I C 8 + P E V u d H J 5 I F R 5 c G U 9 I k Z p b G x U Y X J n Z X Q i I F Z h b H V l P S J z V G F i d W x r Y V 9 T S V N f U k V B R E V S X 0 h P R E 5 P Q 0 V O S V 9 f M y I g L z 4 8 R W 5 0 c n k g V H l w Z T 0 i R m l s b G V k Q 2 9 t c G x l d G V S Z X N 1 b H R U b 1 d v c m t z a G V l d C I g V m F s d W U 9 I m w x I i A v P j x F b n R y e S B U e X B l P S J G a W x s U 3 R h d H V z I i B W Y W x 1 Z T 0 i c 1 d h a X R p b m d G b 3 J F e G N l b F J l Z n J l c 2 g i I C 8 + P E V u d H J 5 I F R 5 c G U 9 I k Z p b G x D b 2 x 1 b W 5 O Y W 1 l c y I g V m F s d W U 9 I n N b J n F 1 b 3 Q 7 S U Q m c X V v d D s s J n F 1 b 3 Q 7 R k F L V U x U Q S Z x d W 9 0 O y w m c X V v d D t T V F V Q U i Z x d W 9 0 O y w m c X V v d D t O Q V p F V i Z x d W 9 0 O y w m c X V v d D t E U l V I J n F 1 b 3 Q 7 L C Z x d W 9 0 O 0 Z P U k 1 B J n F 1 b 3 Q 7 L C Z x d W 9 0 O 0 p B W l l L J n F 1 b 3 Q 7 L C Z x d W 9 0 O 0 R F T E t B U 0 V N J n F 1 b 3 Q 7 L C Z x d W 9 0 O 0 9 C T E F T V C Z x d W 9 0 O y w m c X V v d D t P Q k x B U 1 Q g L S B O w 4 F a R V Y m c X V v d D s s J n F 1 b 3 Q 7 T M O J S 0 H F m F N L w 5 0 g U E F O R U w m c X V v d D s s J n F 1 b 3 Q 7 U M W Y w 4 1 S T 0 R P V s S a R E 7 D n S B Q Q U 5 F T C Z x d W 9 0 O y w m c X V v d D t T U E 9 M R c S M R U 5 T S 0 9 W x J p E T s O N I F B B T k V M J n F 1 b 3 Q 7 L C Z x d W 9 0 O 0 h V T U F O S V R O w 4 0 g U E F O R U w m c X V v d D s s J n F 1 b 3 Q 7 U 2 x v d X B l Y z E m c X V v d D s s J n F 1 b 3 Q 7 U 2 x v d X B l Y z I m c X V v d D s s J n F 1 b 3 Q 7 U 2 x v d X B l Y z M m c X V v d D s s J n F 1 b 3 Q 7 U 2 x v d X B l Y z Q m c X V v d D s s J n F 1 b 3 Q 7 T 0 R L R F l B S 1 J F R C Z x d W 9 0 O y w m c X V v d D t E T 0 t E W U F L U k V E J n F 1 b 3 Q 7 L C Z x d W 9 0 O 0 R P S 0 R Z S E 9 E T k 9 U S V Q g K E 5 F S l B P W k R F S k k p J n F 1 b 3 Q 7 L C Z x d W 9 0 O 0 R P S 0 R Z S E 9 E T k 9 U S V Q g K E l E R U F M K S Z x d W 9 0 O y w m c X V v d D t T b G 9 1 c G V j N S Z x d W 9 0 O y w m c X V v d D t T b G 9 1 c G V j N j I m c X V v d D s s J n F 1 b 3 Q 7 T m V q e m F 6 x a H D r S B 0 Z X J t w 6 1 u I H D F m W V k b G / F v m V u w 6 1 c b s W + w 6 F k b 3 N 0 a S B v I H B y b 2 R s b 3 X F v m V u w 6 1 c b m F r c m V k a X R h Y 2 U m c X V v d D s s J n F 1 b 3 Q 7 U 1 R B V i Z x d W 9 0 O y w m c X V v d D t Q T 0 N Q U k l K S U 1 B T l l D S C Z x d W 9 0 O y w m c X V v d D t Q U k 9 G S U x f Q U J T T 0 x W R U 5 U Q S Z x d W 9 0 O y w m c X V v d D t E X 0 t P T l R S T 0 x f W l B S Q V Z Z J n F 1 b 3 Q 7 L C Z x d W 9 0 O 0 R f T k F Q U k F W X 0 9 Q Q V Q m c X V v d D s s J n F 1 b 3 Q 7 R F 9 O Q V B S Q V Z f T 1 B B V F 9 P S y Z x d W 9 0 O y w m c X V v d D t E X 0 t P T l R S X 1 p Q U k F W W V 9 P S y Z x d W 9 0 O y w m c X V v d D t a Q V B T Q U 5 Z Q 0 h f W S Z x d W 9 0 O y w m c X V v d D t a Q V B T Q U 5 Z Q 0 h f W V 8 x J n F 1 b 3 Q 7 L C Z x d W 9 0 O 1 p B U F N B T l l D S F 9 Z X z I m c X V v d D s s J n F 1 b 3 Q 7 W k F Q U 0 F O W U N I X 1 l f M y Z x d W 9 0 O y w m c X V v d D t a Q V B T Q U 5 Z Q 0 h f W V 8 0 J n F 1 b 3 Q 7 L C Z x d W 9 0 O 1 p B U F N B T l l D S F 9 Z X z U m c X V v d D s s J n F 1 b 3 Q 7 U F J J S l 9 T V E F a X 1 k m c X V v d D s s J n F 1 b 3 Q 7 U F J J S l 9 T V E F a X 1 l f M S Z x d W 9 0 O y w m c X V v d D t Q U k l K X 1 N U Q V p f W V 8 y J n F 1 b 3 Q 7 L C Z x d W 9 0 O 1 B S S U p f U 1 R B W l 9 Z X z M m c X V v d D s s J n F 1 b 3 Q 7 U F J J S l 9 T V E F a X 1 l f N C Z x d W 9 0 O y w m c X V v d D t Q U k l K X 1 N U Q V p f W V 8 1 J n F 1 b 3 Q 7 L C Z x d W 9 0 O 1 N U V U R V S k l D S U N I J n F 1 b 3 Q 7 L C Z x d W 9 0 O 0 F C U 0 9 M V k V O V F V f W S Z x d W 9 0 O y w m c X V v d D t B Q l N P T F Z F T l R V X 1 l f M S Z x d W 9 0 O y w m c X V v d D t B Q l N P T F Z F T l R V X 1 l f M i Z x d W 9 0 O y w m c X V v d D t B Q l N P T F Z F T l R V X 1 l f M y Z x d W 9 0 O y w m c X V v d D t B Q l N P T F Z F T l R V X 1 l f N C Z x d W 9 0 O y w m c X V v d D t B Q l N P T F Z F T l R V X 1 l f N S Z x d W 9 0 O y w m c X V v d D t a Q U 5 F Q 0 h B T l l D S F 9 Z J n F 1 b 3 Q 7 L C Z x d W 9 0 O 1 p B T k V D S E F O W U N I X 1 l f M S Z x d W 9 0 O y w m c X V v d D t a Q U 5 F Q 0 h B T l l D S F 9 Z X z I m c X V v d D s s J n F 1 b 3 Q 7 W k F O R U N I Q U 5 Z Q 0 h f W V 8 z J n F 1 b 3 Q 7 L C Z x d W 9 0 O 1 p B T k V D S E F O W U N I X 1 l f N C Z x d W 9 0 O y w m c X V v d D t a Q U 5 F Q 0 h B T l l D S F 9 Z X z U m c X V v d D s s J n F 1 b 3 Q 7 V l l K R V p E X 1 N U Q V p f W S Z x d W 9 0 O y w m c X V v d D t W W U p F W k R f U 1 R B W l 9 Z X z E m c X V v d D s s J n F 1 b 3 Q 7 V l l K R V p E X 1 N U Q V p f W V 8 y J n F 1 b 3 Q 7 L C Z x d W 9 0 O 1 Z Z S k V a R F 9 T V E F a X 1 l f M y Z x d W 9 0 O y w m c X V v d D t W W U p F W k R f U 1 R B W l 9 Z X z Q m c X V v d D s s J n F 1 b 3 Q 7 V l l K R V p E X 1 N U Q V p f W V 8 1 J n F 1 b 3 Q 7 L C Z x d W 9 0 O 0 x F V k V M J n F 1 b 3 Q 7 L C Z x d W 9 0 O 0 t P U k V O J n F 1 b 3 Q 7 L C Z x d W 9 0 O 0 1 B V E t B J n F 1 b 3 Q 7 X S I g L z 4 8 R W 5 0 c n k g V H l w Z T 0 i R m l s b E N v b H V t b l R 5 c G V z I i B W Y W x 1 Z T 0 i c 0 F 3 W U d C Z 1 l H Q m d N R 0 J n W U d C Z 1 l H Q m d Z R 0 J 3 Y 0 h C d 2 N B Q U F N R 0 J n Y 0 F B Q U F E Q X d N R E F 3 T U R B d 0 1 E Q X d N R E F 3 T U R B d 0 1 E Q X d N R E F 3 T U R B d 0 1 E Q X d N R E F 3 T U Q i I C 8 + P E V u d H J 5 I F R 5 c G U 9 I k Z p b G x M Y X N 0 V X B k Y X R l Z C I g V m F s d W U 9 I m Q y M D I y L T A 1 L T M w V D A 5 O j A z O j M x L j A x M T Q x M j Z a I i A v P j x F b n R y e S B U e X B l P S J G a W x s R X J y b 3 J D b 3 V u d C I g V m F s d W U 9 I m w w I i A v P j x F b n R y e S B U e X B l P S J G a W x s R X J y b 3 J D b 2 R l I i B W Y W x 1 Z T 0 i c 1 V u a 2 5 v d 2 4 i I C 8 + P E V u d H J 5 I F R 5 c G U 9 I k Z p b G x D b 3 V u d C I g V m F s d W U 9 I m w w I i A v P j x F b n R y e S B U e X B l P S J B Z G R l Z F R v R G F 0 Y U 1 v Z G V s I i B W Y W x 1 Z T 0 i b D A i I C 8 + P E V u d H J 5 I F R 5 c G U 9 I l J l b G F 0 a W 9 u c 2 h p c E l u Z m 9 D b 2 5 0 Y W l u Z X I i I F Z h b H V l P S J z e y Z x d W 9 0 O 2 N v b H V t b k N v d W 5 0 J n F 1 b 3 Q 7 O j Y 2 L C Z x d W 9 0 O 2 t l e U N v b H V t b k 5 h b W V z J n F 1 b 3 Q 7 O l t d L C Z x d W 9 0 O 3 F 1 Z X J 5 U m V s Y X R p b 2 5 z a G l w c y Z x d W 9 0 O z p b X S w m c X V v d D t j b 2 x 1 b W 5 J Z G V u d G l 0 a W V z J n F 1 b 3 Q 7 O l s m c X V v d D t T Z W N 0 a W 9 u M S 9 U Y W J 1 b G t h X 1 N J U 1 9 S R U F E R V J f S E 9 E T k 9 D R U 5 J I C g z K S 9 a b c S b b s S b b s O 9 I H R 5 c C 5 7 S U Q s M H 0 m c X V v d D s s J n F 1 b 3 Q 7 U 2 V j d G l v b j E v V G F i d W x r Y V 9 T S V N f U k V B R E V S X 0 h P R E 5 P Q 0 V O S S A o M y k v W m 3 E m 2 7 E m 2 7 D v S B 0 e X A u e 0 Z B S 1 V M V E E s M X 0 m c X V v d D s s J n F 1 b 3 Q 7 U 2 V j d G l v b j E v V G F i d W x r Y V 9 T S V N f U k V B R E V S X 0 h P R E 5 P Q 0 V O S S A o M y k v W m 3 E m 2 7 E m 2 7 D v S B 0 e X A u e 1 N U V V B S L D J 9 J n F 1 b 3 Q 7 L C Z x d W 9 0 O 1 N l Y 3 R p b 2 4 x L 1 R h Y n V s a 2 F f U 0 l T X 1 J F Q U R F U l 9 I T 0 R O T 0 N F T k k g K D M p L 1 p t x J t u x J t u w 7 0 g d H l w L n t O Q V p F V i w z f S Z x d W 9 0 O y w m c X V v d D t T Z W N 0 a W 9 u M S 9 U Y W J 1 b G t h X 1 N J U 1 9 S R U F E R V J f S E 9 E T k 9 D R U 5 J I C g z K S 9 a b c S b b s S b b s O 9 I H R 5 c C 5 7 R F J V S C w 0 f S Z x d W 9 0 O y w m c X V v d D t T Z W N 0 a W 9 u M S 9 U Y W J 1 b G t h X 1 N J U 1 9 S R U F E R V J f S E 9 E T k 9 D R U 5 J I C g z K S 9 a b c S b b s S b b s O 9 I H R 5 c C 5 7 R k 9 S T U E s N X 0 m c X V v d D s s J n F 1 b 3 Q 7 U 2 V j d G l v b j E v V G F i d W x r Y V 9 T S V N f U k V B R E V S X 0 h P R E 5 P Q 0 V O S S A o M y k v W m 3 E m 2 7 E m 2 7 D v S B 0 e X A u e 0 p B W l l L L D Z 9 J n F 1 b 3 Q 7 L C Z x d W 9 0 O 1 N l Y 3 R p b 2 4 x L 1 R h Y n V s a 2 F f U 0 l T X 1 J F Q U R F U l 9 I T 0 R O T 0 N F T k k g K D M p L 1 p t x J t u x J t u w 7 0 g d H l w L n t E R U x L Q V N F T S w 3 f S Z x d W 9 0 O y w m c X V v d D t T Z W N 0 a W 9 u M S 9 U Y W J 1 b G t h X 1 N J U 1 9 S R U F E R V J f S E 9 E T k 9 D R U 5 J I C g z K S 9 a b c S b b s S b b s O 9 I H R 5 c C 5 7 T 0 J M Q V N U L D h 9 J n F 1 b 3 Q 7 L C Z x d W 9 0 O 1 N l Y 3 R p b 2 4 x L 1 R h Y n V s a 2 F f U 0 l T X 1 J F Q U R F U l 9 I T 0 R O T 0 N F T k k g K D M p L 1 p t x J t u x J t u w 7 0 g d H l w L n t P Q k x B U 1 Q g L S B O w 4 F a R V Y s O X 0 m c X V v d D s s J n F 1 b 3 Q 7 U 2 V j d G l v b j E v V G F i d W x r Y V 9 T S V N f U k V B R E V S X 0 h P R E 5 P Q 0 V O S S A o M y k v W m 3 E m 2 7 E m 2 7 D v S B 0 e X A u e 0 z D i U t B x Z h T S 8 O d I F B B T k V M L D E w f S Z x d W 9 0 O y w m c X V v d D t T Z W N 0 a W 9 u M S 9 U Y W J 1 b G t h X 1 N J U 1 9 S R U F E R V J f S E 9 E T k 9 D R U 5 J I C g z K S 9 a b c S b b s S b b s O 9 I H R 5 c C 5 7 U M W Y w 4 1 S T 0 R P V s S a R E 7 D n S B Q Q U 5 F T C w x M X 0 m c X V v d D s s J n F 1 b 3 Q 7 U 2 V j d G l v b j E v V G F i d W x r Y V 9 T S V N f U k V B R E V S X 0 h P R E 5 P Q 0 V O S S A o M y k v W m 3 E m 2 7 E m 2 7 D v S B 0 e X A u e 1 N Q T 0 x F x I x F T l N L T 1 b E m k R O w 4 0 g U E F O R U w s M T J 9 J n F 1 b 3 Q 7 L C Z x d W 9 0 O 1 N l Y 3 R p b 2 4 x L 1 R h Y n V s a 2 F f U 0 l T X 1 J F Q U R F U l 9 I T 0 R O T 0 N F T k k g K D M p L 1 p t x J t u x J t u w 7 0 g d H l w L n t I V U 1 B T k l U T s O N I F B B T k V M L D E z f S Z x d W 9 0 O y w m c X V v d D t T Z W N 0 a W 9 u M S 9 U Y W J 1 b G t h X 1 N J U 1 9 S R U F E R V J f S E 9 E T k 9 D R U 5 J I C g z K S 9 a b c S b b s S b b s O 9 I H R 5 c C 5 7 U 2 x v d X B l Y z E s M T R 9 J n F 1 b 3 Q 7 L C Z x d W 9 0 O 1 N l Y 3 R p b 2 4 x L 1 R h Y n V s a 2 F f U 0 l T X 1 J F Q U R F U l 9 I T 0 R O T 0 N F T k k g K D M p L 1 p t x J t u x J t u w 7 0 g d H l w L n t T b G 9 1 c G V j M i w x N X 0 m c X V v d D s s J n F 1 b 3 Q 7 U 2 V j d G l v b j E v V G F i d W x r Y V 9 T S V N f U k V B R E V S X 0 h P R E 5 P Q 0 V O S S A o M y k v W m 3 E m 2 7 E m 2 7 D v S B 0 e X A u e 1 N s b 3 V w Z W M z L D E 2 f S Z x d W 9 0 O y w m c X V v d D t T Z W N 0 a W 9 u M S 9 U Y W J 1 b G t h X 1 N J U 1 9 S R U F E R V J f S E 9 E T k 9 D R U 5 J I C g z K S 9 a b c S b b s S b b s O 9 I H R 5 c C 5 7 U 2 x v d X B l Y z Q s M T d 9 J n F 1 b 3 Q 7 L C Z x d W 9 0 O 1 N l Y 3 R p b 2 4 x L 1 R h Y n V s a 2 F f U 0 l T X 1 J F Q U R F U l 9 I T 0 R O T 0 N F T k k g K D M p L 1 p t x J t u x J t u w 7 0 g d H l w L n t P R E t E W U F L U k V E L D E 4 f S Z x d W 9 0 O y w m c X V v d D t T Z W N 0 a W 9 u M S 9 U Y W J 1 b G t h X 1 N J U 1 9 S R U F E R V J f S E 9 E T k 9 D R U 5 J I C g z K S 9 a b c S b b s S b b s O 9 I H R 5 c C 5 7 R E 9 L R F l B S 1 J F R C w x O X 0 m c X V v d D s s J n F 1 b 3 Q 7 U 2 V j d G l v b j E v V G F i d W x r Y V 9 T S V N f U k V B R E V S X 0 h P R E 5 P Q 0 V O S S A o M y k v W m 3 E m 2 7 E m 2 7 D v S B 0 e X A u e 0 R P S 0 R Z S E 9 E T k 9 U S V Q g K E 5 F S l B P W k R F S k k p L D I w f S Z x d W 9 0 O y w m c X V v d D t T Z W N 0 a W 9 u M S 9 U Y W J 1 b G t h X 1 N J U 1 9 S R U F E R V J f S E 9 E T k 9 D R U 5 J I C g z K S 9 a b c S b b s S b b s O 9 I H R 5 c C 5 7 R E 9 L R F l I T 0 R O T 1 R J V C A o S U R F Q U w p L D I x f S Z x d W 9 0 O y w m c X V v d D t T Z W N 0 a W 9 u M S 9 U Y W J 1 b G t h X 1 N J U 1 9 S R U F E R V J f S E 9 E T k 9 D R U 5 J I C g z K S 9 a b c S b b s S b b s O 9 I H R 5 c C 5 7 U 2 x v d X B l Y z U s M j J 9 J n F 1 b 3 Q 7 L C Z x d W 9 0 O 1 N l Y 3 R p b 2 4 x L 1 R h Y n V s a 2 F f U 0 l T X 1 J F Q U R F U l 9 I T 0 R O T 0 N F T k k g K D M p L 1 p t x J t u x J t u w 7 0 g d H l w L n t T b G 9 1 c G V j N j I s M j N 9 J n F 1 b 3 Q 7 L C Z x d W 9 0 O 1 N l Y 3 R p b 2 4 x L 1 R h Y n V s a 2 F f U 0 l T X 1 J F Q U R F U l 9 I T 0 R O T 0 N F T k k g K D M p L 1 p t x J t u x J t u w 7 0 g d H l w L n t O Z W p 6 Y X r F o c O t I H R l c m 3 D r W 4 g c M W Z Z W R s b 8 W + Z W 7 D r V x u x b 7 D o W R v c 3 R p I G 8 g c H J v Z G x v d c W + Z W 7 D r V x u Y W t y Z W R p d G F j Z S w y N H 0 m c X V v d D s s J n F 1 b 3 Q 7 U 2 V j d G l v b j E v V G F i d W x r Y V 9 T S V N f U k V B R E V S X 0 h P R E 5 P Q 0 V O S S A o M y k v W m 3 E m 2 7 E m 2 7 D v S B 0 e X A u e 1 N U Q V Y s M j V 9 J n F 1 b 3 Q 7 L C Z x d W 9 0 O 1 N l Y 3 R p b 2 4 x L 1 R h Y n V s a 2 F f U 0 l T X 1 J F Q U R F U l 9 I T 0 R O T 0 N F T k k g K D M p L 1 p t x J t u x J t u w 7 0 g d H l w L n t Q T 0 N Q U k l K S U 1 B T l l D S C w y N n 0 m c X V v d D s s J n F 1 b 3 Q 7 U 2 V j d G l v b j E v V G F i d W x r Y V 9 T S V N f U k V B R E V S X 0 h P R E 5 P Q 0 V O S S A o M y k v W m 3 E m 2 7 E m 2 7 D v S B 0 e X A u e 1 B S T 0 Z J T F 9 B Q l N P T F Z F T l R B L D I 3 f S Z x d W 9 0 O y w m c X V v d D t T Z W N 0 a W 9 u M S 9 U Y W J 1 b G t h X 1 N J U 1 9 S R U F E R V J f S E 9 E T k 9 D R U 5 J I C g z K S 9 a b c S b b s S b b s O 9 I H R 5 c C 5 7 R F 9 L T 0 5 U U k 9 M X 1 p Q U k F W W S w y O H 0 m c X V v d D s s J n F 1 b 3 Q 7 U 2 V j d G l v b j E v V G F i d W x r Y V 9 T S V N f U k V B R E V S X 0 h P R E 5 P Q 0 V O S S A o M y k v W m 3 E m 2 7 E m 2 7 D v S B 0 e X A u e 0 R f T k F Q U k F W X 0 9 Q Q V Q s M j l 9 J n F 1 b 3 Q 7 L C Z x d W 9 0 O 1 N l Y 3 R p b 2 4 x L 1 R h Y n V s a 2 F f U 0 l T X 1 J F Q U R F U l 9 I T 0 R O T 0 N F T k k g K D M p L 1 p t x J t u x J t u w 7 0 g d H l w L n t E X 0 5 B U F J B V l 9 P U E F U X 0 9 L L D M w f S Z x d W 9 0 O y w m c X V v d D t T Z W N 0 a W 9 u M S 9 U Y W J 1 b G t h X 1 N J U 1 9 S R U F E R V J f S E 9 E T k 9 D R U 5 J I C g z K S 9 a b c S b b s S b b s O 9 I H R 5 c C 5 7 R F 9 L T 0 5 U U l 9 a U F J B V l l f T 0 s s M z F 9 J n F 1 b 3 Q 7 L C Z x d W 9 0 O 1 N l Y 3 R p b 2 4 x L 1 R h Y n V s a 2 F f U 0 l T X 1 J F Q U R F U l 9 I T 0 R O T 0 N F T k k g K D M p L 1 p t x J t u x J t u w 7 0 g d H l w L n t a Q V B T Q U 5 Z Q 0 h f W S w z M n 0 m c X V v d D s s J n F 1 b 3 Q 7 U 2 V j d G l v b j E v V G F i d W x r Y V 9 T S V N f U k V B R E V S X 0 h P R E 5 P Q 0 V O S S A o M y k v W m 3 E m 2 7 E m 2 7 D v S B 0 e X A u e 1 p B U F N B T l l D S F 9 Z X z E s M z N 9 J n F 1 b 3 Q 7 L C Z x d W 9 0 O 1 N l Y 3 R p b 2 4 x L 1 R h Y n V s a 2 F f U 0 l T X 1 J F Q U R F U l 9 I T 0 R O T 0 N F T k k g K D M p L 1 p t x J t u x J t u w 7 0 g d H l w L n t a Q V B T Q U 5 Z Q 0 h f W V 8 y L D M 0 f S Z x d W 9 0 O y w m c X V v d D t T Z W N 0 a W 9 u M S 9 U Y W J 1 b G t h X 1 N J U 1 9 S R U F E R V J f S E 9 E T k 9 D R U 5 J I C g z K S 9 a b c S b b s S b b s O 9 I H R 5 c C 5 7 W k F Q U 0 F O W U N I X 1 l f M y w z N X 0 m c X V v d D s s J n F 1 b 3 Q 7 U 2 V j d G l v b j E v V G F i d W x r Y V 9 T S V N f U k V B R E V S X 0 h P R E 5 P Q 0 V O S S A o M y k v W m 3 E m 2 7 E m 2 7 D v S B 0 e X A u e 1 p B U F N B T l l D S F 9 Z X z Q s M z Z 9 J n F 1 b 3 Q 7 L C Z x d W 9 0 O 1 N l Y 3 R p b 2 4 x L 1 R h Y n V s a 2 F f U 0 l T X 1 J F Q U R F U l 9 I T 0 R O T 0 N F T k k g K D M p L 1 p t x J t u x J t u w 7 0 g d H l w L n t a Q V B T Q U 5 Z Q 0 h f W V 8 1 L D M 3 f S Z x d W 9 0 O y w m c X V v d D t T Z W N 0 a W 9 u M S 9 U Y W J 1 b G t h X 1 N J U 1 9 S R U F E R V J f S E 9 E T k 9 D R U 5 J I C g z K S 9 a b c S b b s S b b s O 9 I H R 5 c C 5 7 U F J J S l 9 T V E F a X 1 k s M z h 9 J n F 1 b 3 Q 7 L C Z x d W 9 0 O 1 N l Y 3 R p b 2 4 x L 1 R h Y n V s a 2 F f U 0 l T X 1 J F Q U R F U l 9 I T 0 R O T 0 N F T k k g K D M p L 1 p t x J t u x J t u w 7 0 g d H l w L n t Q U k l K X 1 N U Q V p f W V 8 x L D M 5 f S Z x d W 9 0 O y w m c X V v d D t T Z W N 0 a W 9 u M S 9 U Y W J 1 b G t h X 1 N J U 1 9 S R U F E R V J f S E 9 E T k 9 D R U 5 J I C g z K S 9 a b c S b b s S b b s O 9 I H R 5 c C 5 7 U F J J S l 9 T V E F a X 1 l f M i w 0 M H 0 m c X V v d D s s J n F 1 b 3 Q 7 U 2 V j d G l v b j E v V G F i d W x r Y V 9 T S V N f U k V B R E V S X 0 h P R E 5 P Q 0 V O S S A o M y k v W m 3 E m 2 7 E m 2 7 D v S B 0 e X A u e 1 B S S U p f U 1 R B W l 9 Z X z M s N D F 9 J n F 1 b 3 Q 7 L C Z x d W 9 0 O 1 N l Y 3 R p b 2 4 x L 1 R h Y n V s a 2 F f U 0 l T X 1 J F Q U R F U l 9 I T 0 R O T 0 N F T k k g K D M p L 1 p t x J t u x J t u w 7 0 g d H l w L n t Q U k l K X 1 N U Q V p f W V 8 0 L D Q y f S Z x d W 9 0 O y w m c X V v d D t T Z W N 0 a W 9 u M S 9 U Y W J 1 b G t h X 1 N J U 1 9 S R U F E R V J f S E 9 E T k 9 D R U 5 J I C g z K S 9 a b c S b b s S b b s O 9 I H R 5 c C 5 7 U F J J S l 9 T V E F a X 1 l f N S w 0 M 3 0 m c X V v d D s s J n F 1 b 3 Q 7 U 2 V j d G l v b j E v V G F i d W x r Y V 9 T S V N f U k V B R E V S X 0 h P R E 5 P Q 0 V O S S A o M y k v W m 3 E m 2 7 E m 2 7 D v S B 0 e X A u e 1 N U V U R V S k l D S U N I L D Q 0 f S Z x d W 9 0 O y w m c X V v d D t T Z W N 0 a W 9 u M S 9 U Y W J 1 b G t h X 1 N J U 1 9 S R U F E R V J f S E 9 E T k 9 D R U 5 J I C g z K S 9 a b c S b b s S b b s O 9 I H R 5 c C 5 7 Q U J T T 0 x W R U 5 U V V 9 Z L D Q 1 f S Z x d W 9 0 O y w m c X V v d D t T Z W N 0 a W 9 u M S 9 U Y W J 1 b G t h X 1 N J U 1 9 S R U F E R V J f S E 9 E T k 9 D R U 5 J I C g z K S 9 a b c S b b s S b b s O 9 I H R 5 c C 5 7 Q U J T T 0 x W R U 5 U V V 9 Z X z E s N D Z 9 J n F 1 b 3 Q 7 L C Z x d W 9 0 O 1 N l Y 3 R p b 2 4 x L 1 R h Y n V s a 2 F f U 0 l T X 1 J F Q U R F U l 9 I T 0 R O T 0 N F T k k g K D M p L 1 p t x J t u x J t u w 7 0 g d H l w L n t B Q l N P T F Z F T l R V X 1 l f M i w 0 N 3 0 m c X V v d D s s J n F 1 b 3 Q 7 U 2 V j d G l v b j E v V G F i d W x r Y V 9 T S V N f U k V B R E V S X 0 h P R E 5 P Q 0 V O S S A o M y k v W m 3 E m 2 7 E m 2 7 D v S B 0 e X A u e 0 F C U 0 9 M V k V O V F V f W V 8 z L D Q 4 f S Z x d W 9 0 O y w m c X V v d D t T Z W N 0 a W 9 u M S 9 U Y W J 1 b G t h X 1 N J U 1 9 S R U F E R V J f S E 9 E T k 9 D R U 5 J I C g z K S 9 a b c S b b s S b b s O 9 I H R 5 c C 5 7 Q U J T T 0 x W R U 5 U V V 9 Z X z Q s N D l 9 J n F 1 b 3 Q 7 L C Z x d W 9 0 O 1 N l Y 3 R p b 2 4 x L 1 R h Y n V s a 2 F f U 0 l T X 1 J F Q U R F U l 9 I T 0 R O T 0 N F T k k g K D M p L 1 p t x J t u x J t u w 7 0 g d H l w L n t B Q l N P T F Z F T l R V X 1 l f N S w 1 M H 0 m c X V v d D s s J n F 1 b 3 Q 7 U 2 V j d G l v b j E v V G F i d W x r Y V 9 T S V N f U k V B R E V S X 0 h P R E 5 P Q 0 V O S S A o M y k v W m 3 E m 2 7 E m 2 7 D v S B 0 e X A u e 1 p B T k V D S E F O W U N I X 1 k s N T F 9 J n F 1 b 3 Q 7 L C Z x d W 9 0 O 1 N l Y 3 R p b 2 4 x L 1 R h Y n V s a 2 F f U 0 l T X 1 J F Q U R F U l 9 I T 0 R O T 0 N F T k k g K D M p L 1 p t x J t u x J t u w 7 0 g d H l w L n t a Q U 5 F Q 0 h B T l l D S F 9 Z X z E s N T J 9 J n F 1 b 3 Q 7 L C Z x d W 9 0 O 1 N l Y 3 R p b 2 4 x L 1 R h Y n V s a 2 F f U 0 l T X 1 J F Q U R F U l 9 I T 0 R O T 0 N F T k k g K D M p L 1 p t x J t u x J t u w 7 0 g d H l w L n t a Q U 5 F Q 0 h B T l l D S F 9 Z X z I s N T N 9 J n F 1 b 3 Q 7 L C Z x d W 9 0 O 1 N l Y 3 R p b 2 4 x L 1 R h Y n V s a 2 F f U 0 l T X 1 J F Q U R F U l 9 I T 0 R O T 0 N F T k k g K D M p L 1 p t x J t u x J t u w 7 0 g d H l w L n t a Q U 5 F Q 0 h B T l l D S F 9 Z X z M s N T R 9 J n F 1 b 3 Q 7 L C Z x d W 9 0 O 1 N l Y 3 R p b 2 4 x L 1 R h Y n V s a 2 F f U 0 l T X 1 J F Q U R F U l 9 I T 0 R O T 0 N F T k k g K D M p L 1 p t x J t u x J t u w 7 0 g d H l w L n t a Q U 5 F Q 0 h B T l l D S F 9 Z X z Q s N T V 9 J n F 1 b 3 Q 7 L C Z x d W 9 0 O 1 N l Y 3 R p b 2 4 x L 1 R h Y n V s a 2 F f U 0 l T X 1 J F Q U R F U l 9 I T 0 R O T 0 N F T k k g K D M p L 1 p t x J t u x J t u w 7 0 g d H l w L n t a Q U 5 F Q 0 h B T l l D S F 9 Z X z U s N T Z 9 J n F 1 b 3 Q 7 L C Z x d W 9 0 O 1 N l Y 3 R p b 2 4 x L 1 R h Y n V s a 2 F f U 0 l T X 1 J F Q U R F U l 9 I T 0 R O T 0 N F T k k g K D M p L 1 p t x J t u x J t u w 7 0 g d H l w L n t W W U p F W k R f U 1 R B W l 9 Z L D U 3 f S Z x d W 9 0 O y w m c X V v d D t T Z W N 0 a W 9 u M S 9 U Y W J 1 b G t h X 1 N J U 1 9 S R U F E R V J f S E 9 E T k 9 D R U 5 J I C g z K S 9 a b c S b b s S b b s O 9 I H R 5 c C 5 7 V l l K R V p E X 1 N U Q V p f W V 8 x L D U 4 f S Z x d W 9 0 O y w m c X V v d D t T Z W N 0 a W 9 u M S 9 U Y W J 1 b G t h X 1 N J U 1 9 S R U F E R V J f S E 9 E T k 9 D R U 5 J I C g z K S 9 a b c S b b s S b b s O 9 I H R 5 c C 5 7 V l l K R V p E X 1 N U Q V p f W V 8 y L D U 5 f S Z x d W 9 0 O y w m c X V v d D t T Z W N 0 a W 9 u M S 9 U Y W J 1 b G t h X 1 N J U 1 9 S R U F E R V J f S E 9 E T k 9 D R U 5 J I C g z K S 9 a b c S b b s S b b s O 9 I H R 5 c C 5 7 V l l K R V p E X 1 N U Q V p f W V 8 z L D Y w f S Z x d W 9 0 O y w m c X V v d D t T Z W N 0 a W 9 u M S 9 U Y W J 1 b G t h X 1 N J U 1 9 S R U F E R V J f S E 9 E T k 9 D R U 5 J I C g z K S 9 a b c S b b s S b b s O 9 I H R 5 c C 5 7 V l l K R V p E X 1 N U Q V p f W V 8 0 L D Y x f S Z x d W 9 0 O y w m c X V v d D t T Z W N 0 a W 9 u M S 9 U Y W J 1 b G t h X 1 N J U 1 9 S R U F E R V J f S E 9 E T k 9 D R U 5 J I C g z K S 9 a b c S b b s S b b s O 9 I H R 5 c C 5 7 V l l K R V p E X 1 N U Q V p f W V 8 1 L D Y y f S Z x d W 9 0 O y w m c X V v d D t T Z W N 0 a W 9 u M S 9 U Y W J 1 b G t h X 1 N J U 1 9 S R U F E R V J f S E 9 E T k 9 D R U 5 J I C g z K S 9 a b c S b b s S b b s O 9 I H R 5 c C 5 7 T E V W R U w s N j N 9 J n F 1 b 3 Q 7 L C Z x d W 9 0 O 1 N l Y 3 R p b 2 4 x L 1 R h Y n V s a 2 F f U 0 l T X 1 J F Q U R F U l 9 I T 0 R O T 0 N F T k k g K D M p L 1 p t x J t u x J t u w 7 0 g d H l w L n t L T 1 J F T i w 2 N H 0 m c X V v d D s s J n F 1 b 3 Q 7 U 2 V j d G l v b j E v V G F i d W x r Y V 9 T S V N f U k V B R E V S X 0 h P R E 5 P Q 0 V O S S A o M y k v W m 3 E m 2 7 E m 2 7 D v S B 0 e X A u e 0 1 B V E t B L D Y 1 f S Z x d W 9 0 O 1 0 s J n F 1 b 3 Q 7 Q 2 9 s d W 1 u Q 2 9 1 b n Q m c X V v d D s 6 N j Y s J n F 1 b 3 Q 7 S 2 V 5 Q 2 9 s d W 1 u T m F t Z X M m c X V v d D s 6 W 1 0 s J n F 1 b 3 Q 7 Q 2 9 s d W 1 u S W R l b n R p d G l l c y Z x d W 9 0 O z p b J n F 1 b 3 Q 7 U 2 V j d G l v b j E v V G F i d W x r Y V 9 T S V N f U k V B R E V S X 0 h P R E 5 P Q 0 V O S S A o M y k v W m 3 E m 2 7 E m 2 7 D v S B 0 e X A u e 0 l E L D B 9 J n F 1 b 3 Q 7 L C Z x d W 9 0 O 1 N l Y 3 R p b 2 4 x L 1 R h Y n V s a 2 F f U 0 l T X 1 J F Q U R F U l 9 I T 0 R O T 0 N F T k k g K D M p L 1 p t x J t u x J t u w 7 0 g d H l w L n t G Q U t V T F R B L D F 9 J n F 1 b 3 Q 7 L C Z x d W 9 0 O 1 N l Y 3 R p b 2 4 x L 1 R h Y n V s a 2 F f U 0 l T X 1 J F Q U R F U l 9 I T 0 R O T 0 N F T k k g K D M p L 1 p t x J t u x J t u w 7 0 g d H l w L n t T V F V Q U i w y f S Z x d W 9 0 O y w m c X V v d D t T Z W N 0 a W 9 u M S 9 U Y W J 1 b G t h X 1 N J U 1 9 S R U F E R V J f S E 9 E T k 9 D R U 5 J I C g z K S 9 a b c S b b s S b b s O 9 I H R 5 c C 5 7 T k F a R V Y s M 3 0 m c X V v d D s s J n F 1 b 3 Q 7 U 2 V j d G l v b j E v V G F i d W x r Y V 9 T S V N f U k V B R E V S X 0 h P R E 5 P Q 0 V O S S A o M y k v W m 3 E m 2 7 E m 2 7 D v S B 0 e X A u e 0 R S V U g s N H 0 m c X V v d D s s J n F 1 b 3 Q 7 U 2 V j d G l v b j E v V G F i d W x r Y V 9 T S V N f U k V B R E V S X 0 h P R E 5 P Q 0 V O S S A o M y k v W m 3 E m 2 7 E m 2 7 D v S B 0 e X A u e 0 Z P U k 1 B L D V 9 J n F 1 b 3 Q 7 L C Z x d W 9 0 O 1 N l Y 3 R p b 2 4 x L 1 R h Y n V s a 2 F f U 0 l T X 1 J F Q U R F U l 9 I T 0 R O T 0 N F T k k g K D M p L 1 p t x J t u x J t u w 7 0 g d H l w L n t K Q V p Z S y w 2 f S Z x d W 9 0 O y w m c X V v d D t T Z W N 0 a W 9 u M S 9 U Y W J 1 b G t h X 1 N J U 1 9 S R U F E R V J f S E 9 E T k 9 D R U 5 J I C g z K S 9 a b c S b b s S b b s O 9 I H R 5 c C 5 7 R E V M S 0 F T R U 0 s N 3 0 m c X V v d D s s J n F 1 b 3 Q 7 U 2 V j d G l v b j E v V G F i d W x r Y V 9 T S V N f U k V B R E V S X 0 h P R E 5 P Q 0 V O S S A o M y k v W m 3 E m 2 7 E m 2 7 D v S B 0 e X A u e 0 9 C T E F T V C w 4 f S Z x d W 9 0 O y w m c X V v d D t T Z W N 0 a W 9 u M S 9 U Y W J 1 b G t h X 1 N J U 1 9 S R U F E R V J f S E 9 E T k 9 D R U 5 J I C g z K S 9 a b c S b b s S b b s O 9 I H R 5 c C 5 7 T 0 J M Q V N U I C 0 g T s O B W k V W L D l 9 J n F 1 b 3 Q 7 L C Z x d W 9 0 O 1 N l Y 3 R p b 2 4 x L 1 R h Y n V s a 2 F f U 0 l T X 1 J F Q U R F U l 9 I T 0 R O T 0 N F T k k g K D M p L 1 p t x J t u x J t u w 7 0 g d H l w L n t M w 4 l L Q c W Y U 0 v D n S B Q Q U 5 F T C w x M H 0 m c X V v d D s s J n F 1 b 3 Q 7 U 2 V j d G l v b j E v V G F i d W x r Y V 9 T S V N f U k V B R E V S X 0 h P R E 5 P Q 0 V O S S A o M y k v W m 3 E m 2 7 E m 2 7 D v S B 0 e X A u e 1 D F m M O N U k 9 E T 1 b E m k R O w 5 0 g U E F O R U w s M T F 9 J n F 1 b 3 Q 7 L C Z x d W 9 0 O 1 N l Y 3 R p b 2 4 x L 1 R h Y n V s a 2 F f U 0 l T X 1 J F Q U R F U l 9 I T 0 R O T 0 N F T k k g K D M p L 1 p t x J t u x J t u w 7 0 g d H l w L n t T U E 9 M R c S M R U 5 T S 0 9 W x J p E T s O N I F B B T k V M L D E y f S Z x d W 9 0 O y w m c X V v d D t T Z W N 0 a W 9 u M S 9 U Y W J 1 b G t h X 1 N J U 1 9 S R U F E R V J f S E 9 E T k 9 D R U 5 J I C g z K S 9 a b c S b b s S b b s O 9 I H R 5 c C 5 7 S F V N Q U 5 J V E 7 D j S B Q Q U 5 F T C w x M 3 0 m c X V v d D s s J n F 1 b 3 Q 7 U 2 V j d G l v b j E v V G F i d W x r Y V 9 T S V N f U k V B R E V S X 0 h P R E 5 P Q 0 V O S S A o M y k v W m 3 E m 2 7 E m 2 7 D v S B 0 e X A u e 1 N s b 3 V w Z W M x L D E 0 f S Z x d W 9 0 O y w m c X V v d D t T Z W N 0 a W 9 u M S 9 U Y W J 1 b G t h X 1 N J U 1 9 S R U F E R V J f S E 9 E T k 9 D R U 5 J I C g z K S 9 a b c S b b s S b b s O 9 I H R 5 c C 5 7 U 2 x v d X B l Y z I s M T V 9 J n F 1 b 3 Q 7 L C Z x d W 9 0 O 1 N l Y 3 R p b 2 4 x L 1 R h Y n V s a 2 F f U 0 l T X 1 J F Q U R F U l 9 I T 0 R O T 0 N F T k k g K D M p L 1 p t x J t u x J t u w 7 0 g d H l w L n t T b G 9 1 c G V j M y w x N n 0 m c X V v d D s s J n F 1 b 3 Q 7 U 2 V j d G l v b j E v V G F i d W x r Y V 9 T S V N f U k V B R E V S X 0 h P R E 5 P Q 0 V O S S A o M y k v W m 3 E m 2 7 E m 2 7 D v S B 0 e X A u e 1 N s b 3 V w Z W M 0 L D E 3 f S Z x d W 9 0 O y w m c X V v d D t T Z W N 0 a W 9 u M S 9 U Y W J 1 b G t h X 1 N J U 1 9 S R U F E R V J f S E 9 E T k 9 D R U 5 J I C g z K S 9 a b c S b b s S b b s O 9 I H R 5 c C 5 7 T 0 R L R F l B S 1 J F R C w x O H 0 m c X V v d D s s J n F 1 b 3 Q 7 U 2 V j d G l v b j E v V G F i d W x r Y V 9 T S V N f U k V B R E V S X 0 h P R E 5 P Q 0 V O S S A o M y k v W m 3 E m 2 7 E m 2 7 D v S B 0 e X A u e 0 R P S 0 R Z Q U t S R U Q s M T l 9 J n F 1 b 3 Q 7 L C Z x d W 9 0 O 1 N l Y 3 R p b 2 4 x L 1 R h Y n V s a 2 F f U 0 l T X 1 J F Q U R F U l 9 I T 0 R O T 0 N F T k k g K D M p L 1 p t x J t u x J t u w 7 0 g d H l w L n t E T 0 t E W U h P R E 5 P V E l U I C h O R U p Q T 1 p E R U p J K S w y M H 0 m c X V v d D s s J n F 1 b 3 Q 7 U 2 V j d G l v b j E v V G F i d W x r Y V 9 T S V N f U k V B R E V S X 0 h P R E 5 P Q 0 V O S S A o M y k v W m 3 E m 2 7 E m 2 7 D v S B 0 e X A u e 0 R P S 0 R Z S E 9 E T k 9 U S V Q g K E l E R U F M K S w y M X 0 m c X V v d D s s J n F 1 b 3 Q 7 U 2 V j d G l v b j E v V G F i d W x r Y V 9 T S V N f U k V B R E V S X 0 h P R E 5 P Q 0 V O S S A o M y k v W m 3 E m 2 7 E m 2 7 D v S B 0 e X A u e 1 N s b 3 V w Z W M 1 L D I y f S Z x d W 9 0 O y w m c X V v d D t T Z W N 0 a W 9 u M S 9 U Y W J 1 b G t h X 1 N J U 1 9 S R U F E R V J f S E 9 E T k 9 D R U 5 J I C g z K S 9 a b c S b b s S b b s O 9 I H R 5 c C 5 7 U 2 x v d X B l Y z Y y L D I z f S Z x d W 9 0 O y w m c X V v d D t T Z W N 0 a W 9 u M S 9 U Y W J 1 b G t h X 1 N J U 1 9 S R U F E R V J f S E 9 E T k 9 D R U 5 J I C g z K S 9 a b c S b b s S b b s O 9 I H R 5 c C 5 7 T m V q e m F 6 x a H D r S B 0 Z X J t w 6 1 u I H D F m W V k b G / F v m V u w 6 1 c b s W + w 6 F k b 3 N 0 a S B v I H B y b 2 R s b 3 X F v m V u w 6 1 c b m F r c m V k a X R h Y 2 U s M j R 9 J n F 1 b 3 Q 7 L C Z x d W 9 0 O 1 N l Y 3 R p b 2 4 x L 1 R h Y n V s a 2 F f U 0 l T X 1 J F Q U R F U l 9 I T 0 R O T 0 N F T k k g K D M p L 1 p t x J t u x J t u w 7 0 g d H l w L n t T V E F W L D I 1 f S Z x d W 9 0 O y w m c X V v d D t T Z W N 0 a W 9 u M S 9 U Y W J 1 b G t h X 1 N J U 1 9 S R U F E R V J f S E 9 E T k 9 D R U 5 J I C g z K S 9 a b c S b b s S b b s O 9 I H R 5 c C 5 7 U E 9 D U F J J S k l N Q U 5 Z Q 0 g s M j Z 9 J n F 1 b 3 Q 7 L C Z x d W 9 0 O 1 N l Y 3 R p b 2 4 x L 1 R h Y n V s a 2 F f U 0 l T X 1 J F Q U R F U l 9 I T 0 R O T 0 N F T k k g K D M p L 1 p t x J t u x J t u w 7 0 g d H l w L n t Q U k 9 G S U x f Q U J T T 0 x W R U 5 U Q S w y N 3 0 m c X V v d D s s J n F 1 b 3 Q 7 U 2 V j d G l v b j E v V G F i d W x r Y V 9 T S V N f U k V B R E V S X 0 h P R E 5 P Q 0 V O S S A o M y k v W m 3 E m 2 7 E m 2 7 D v S B 0 e X A u e 0 R f S 0 9 O V F J P T F 9 a U F J B V l k s M j h 9 J n F 1 b 3 Q 7 L C Z x d W 9 0 O 1 N l Y 3 R p b 2 4 x L 1 R h Y n V s a 2 F f U 0 l T X 1 J F Q U R F U l 9 I T 0 R O T 0 N F T k k g K D M p L 1 p t x J t u x J t u w 7 0 g d H l w L n t E X 0 5 B U F J B V l 9 P U E F U L D I 5 f S Z x d W 9 0 O y w m c X V v d D t T Z W N 0 a W 9 u M S 9 U Y W J 1 b G t h X 1 N J U 1 9 S R U F E R V J f S E 9 E T k 9 D R U 5 J I C g z K S 9 a b c S b b s S b b s O 9 I H R 5 c C 5 7 R F 9 O Q V B S Q V Z f T 1 B B V F 9 P S y w z M H 0 m c X V v d D s s J n F 1 b 3 Q 7 U 2 V j d G l v b j E v V G F i d W x r Y V 9 T S V N f U k V B R E V S X 0 h P R E 5 P Q 0 V O S S A o M y k v W m 3 E m 2 7 E m 2 7 D v S B 0 e X A u e 0 R f S 0 9 O V F J f W l B S Q V Z Z X 0 9 L L D M x f S Z x d W 9 0 O y w m c X V v d D t T Z W N 0 a W 9 u M S 9 U Y W J 1 b G t h X 1 N J U 1 9 S R U F E R V J f S E 9 E T k 9 D R U 5 J I C g z K S 9 a b c S b b s S b b s O 9 I H R 5 c C 5 7 W k F Q U 0 F O W U N I X 1 k s M z J 9 J n F 1 b 3 Q 7 L C Z x d W 9 0 O 1 N l Y 3 R p b 2 4 x L 1 R h Y n V s a 2 F f U 0 l T X 1 J F Q U R F U l 9 I T 0 R O T 0 N F T k k g K D M p L 1 p t x J t u x J t u w 7 0 g d H l w L n t a Q V B T Q U 5 Z Q 0 h f W V 8 x L D M z f S Z x d W 9 0 O y w m c X V v d D t T Z W N 0 a W 9 u M S 9 U Y W J 1 b G t h X 1 N J U 1 9 S R U F E R V J f S E 9 E T k 9 D R U 5 J I C g z K S 9 a b c S b b s S b b s O 9 I H R 5 c C 5 7 W k F Q U 0 F O W U N I X 1 l f M i w z N H 0 m c X V v d D s s J n F 1 b 3 Q 7 U 2 V j d G l v b j E v V G F i d W x r Y V 9 T S V N f U k V B R E V S X 0 h P R E 5 P Q 0 V O S S A o M y k v W m 3 E m 2 7 E m 2 7 D v S B 0 e X A u e 1 p B U F N B T l l D S F 9 Z X z M s M z V 9 J n F 1 b 3 Q 7 L C Z x d W 9 0 O 1 N l Y 3 R p b 2 4 x L 1 R h Y n V s a 2 F f U 0 l T X 1 J F Q U R F U l 9 I T 0 R O T 0 N F T k k g K D M p L 1 p t x J t u x J t u w 7 0 g d H l w L n t a Q V B T Q U 5 Z Q 0 h f W V 8 0 L D M 2 f S Z x d W 9 0 O y w m c X V v d D t T Z W N 0 a W 9 u M S 9 U Y W J 1 b G t h X 1 N J U 1 9 S R U F E R V J f S E 9 E T k 9 D R U 5 J I C g z K S 9 a b c S b b s S b b s O 9 I H R 5 c C 5 7 W k F Q U 0 F O W U N I X 1 l f N S w z N 3 0 m c X V v d D s s J n F 1 b 3 Q 7 U 2 V j d G l v b j E v V G F i d W x r Y V 9 T S V N f U k V B R E V S X 0 h P R E 5 P Q 0 V O S S A o M y k v W m 3 E m 2 7 E m 2 7 D v S B 0 e X A u e 1 B S S U p f U 1 R B W l 9 Z L D M 4 f S Z x d W 9 0 O y w m c X V v d D t T Z W N 0 a W 9 u M S 9 U Y W J 1 b G t h X 1 N J U 1 9 S R U F E R V J f S E 9 E T k 9 D R U 5 J I C g z K S 9 a b c S b b s S b b s O 9 I H R 5 c C 5 7 U F J J S l 9 T V E F a X 1 l f M S w z O X 0 m c X V v d D s s J n F 1 b 3 Q 7 U 2 V j d G l v b j E v V G F i d W x r Y V 9 T S V N f U k V B R E V S X 0 h P R E 5 P Q 0 V O S S A o M y k v W m 3 E m 2 7 E m 2 7 D v S B 0 e X A u e 1 B S S U p f U 1 R B W l 9 Z X z I s N D B 9 J n F 1 b 3 Q 7 L C Z x d W 9 0 O 1 N l Y 3 R p b 2 4 x L 1 R h Y n V s a 2 F f U 0 l T X 1 J F Q U R F U l 9 I T 0 R O T 0 N F T k k g K D M p L 1 p t x J t u x J t u w 7 0 g d H l w L n t Q U k l K X 1 N U Q V p f W V 8 z L D Q x f S Z x d W 9 0 O y w m c X V v d D t T Z W N 0 a W 9 u M S 9 U Y W J 1 b G t h X 1 N J U 1 9 S R U F E R V J f S E 9 E T k 9 D R U 5 J I C g z K S 9 a b c S b b s S b b s O 9 I H R 5 c C 5 7 U F J J S l 9 T V E F a X 1 l f N C w 0 M n 0 m c X V v d D s s J n F 1 b 3 Q 7 U 2 V j d G l v b j E v V G F i d W x r Y V 9 T S V N f U k V B R E V S X 0 h P R E 5 P Q 0 V O S S A o M y k v W m 3 E m 2 7 E m 2 7 D v S B 0 e X A u e 1 B S S U p f U 1 R B W l 9 Z X z U s N D N 9 J n F 1 b 3 Q 7 L C Z x d W 9 0 O 1 N l Y 3 R p b 2 4 x L 1 R h Y n V s a 2 F f U 0 l T X 1 J F Q U R F U l 9 I T 0 R O T 0 N F T k k g K D M p L 1 p t x J t u x J t u w 7 0 g d H l w L n t T V F V E V U p J Q 0 l D S C w 0 N H 0 m c X V v d D s s J n F 1 b 3 Q 7 U 2 V j d G l v b j E v V G F i d W x r Y V 9 T S V N f U k V B R E V S X 0 h P R E 5 P Q 0 V O S S A o M y k v W m 3 E m 2 7 E m 2 7 D v S B 0 e X A u e 0 F C U 0 9 M V k V O V F V f W S w 0 N X 0 m c X V v d D s s J n F 1 b 3 Q 7 U 2 V j d G l v b j E v V G F i d W x r Y V 9 T S V N f U k V B R E V S X 0 h P R E 5 P Q 0 V O S S A o M y k v W m 3 E m 2 7 E m 2 7 D v S B 0 e X A u e 0 F C U 0 9 M V k V O V F V f W V 8 x L D Q 2 f S Z x d W 9 0 O y w m c X V v d D t T Z W N 0 a W 9 u M S 9 U Y W J 1 b G t h X 1 N J U 1 9 S R U F E R V J f S E 9 E T k 9 D R U 5 J I C g z K S 9 a b c S b b s S b b s O 9 I H R 5 c C 5 7 Q U J T T 0 x W R U 5 U V V 9 Z X z I s N D d 9 J n F 1 b 3 Q 7 L C Z x d W 9 0 O 1 N l Y 3 R p b 2 4 x L 1 R h Y n V s a 2 F f U 0 l T X 1 J F Q U R F U l 9 I T 0 R O T 0 N F T k k g K D M p L 1 p t x J t u x J t u w 7 0 g d H l w L n t B Q l N P T F Z F T l R V X 1 l f M y w 0 O H 0 m c X V v d D s s J n F 1 b 3 Q 7 U 2 V j d G l v b j E v V G F i d W x r Y V 9 T S V N f U k V B R E V S X 0 h P R E 5 P Q 0 V O S S A o M y k v W m 3 E m 2 7 E m 2 7 D v S B 0 e X A u e 0 F C U 0 9 M V k V O V F V f W V 8 0 L D Q 5 f S Z x d W 9 0 O y w m c X V v d D t T Z W N 0 a W 9 u M S 9 U Y W J 1 b G t h X 1 N J U 1 9 S R U F E R V J f S E 9 E T k 9 D R U 5 J I C g z K S 9 a b c S b b s S b b s O 9 I H R 5 c C 5 7 Q U J T T 0 x W R U 5 U V V 9 Z X z U s N T B 9 J n F 1 b 3 Q 7 L C Z x d W 9 0 O 1 N l Y 3 R p b 2 4 x L 1 R h Y n V s a 2 F f U 0 l T X 1 J F Q U R F U l 9 I T 0 R O T 0 N F T k k g K D M p L 1 p t x J t u x J t u w 7 0 g d H l w L n t a Q U 5 F Q 0 h B T l l D S F 9 Z L D U x f S Z x d W 9 0 O y w m c X V v d D t T Z W N 0 a W 9 u M S 9 U Y W J 1 b G t h X 1 N J U 1 9 S R U F E R V J f S E 9 E T k 9 D R U 5 J I C g z K S 9 a b c S b b s S b b s O 9 I H R 5 c C 5 7 W k F O R U N I Q U 5 Z Q 0 h f W V 8 x L D U y f S Z x d W 9 0 O y w m c X V v d D t T Z W N 0 a W 9 u M S 9 U Y W J 1 b G t h X 1 N J U 1 9 S R U F E R V J f S E 9 E T k 9 D R U 5 J I C g z K S 9 a b c S b b s S b b s O 9 I H R 5 c C 5 7 W k F O R U N I Q U 5 Z Q 0 h f W V 8 y L D U z f S Z x d W 9 0 O y w m c X V v d D t T Z W N 0 a W 9 u M S 9 U Y W J 1 b G t h X 1 N J U 1 9 S R U F E R V J f S E 9 E T k 9 D R U 5 J I C g z K S 9 a b c S b b s S b b s O 9 I H R 5 c C 5 7 W k F O R U N I Q U 5 Z Q 0 h f W V 8 z L D U 0 f S Z x d W 9 0 O y w m c X V v d D t T Z W N 0 a W 9 u M S 9 U Y W J 1 b G t h X 1 N J U 1 9 S R U F E R V J f S E 9 E T k 9 D R U 5 J I C g z K S 9 a b c S b b s S b b s O 9 I H R 5 c C 5 7 W k F O R U N I Q U 5 Z Q 0 h f W V 8 0 L D U 1 f S Z x d W 9 0 O y w m c X V v d D t T Z W N 0 a W 9 u M S 9 U Y W J 1 b G t h X 1 N J U 1 9 S R U F E R V J f S E 9 E T k 9 D R U 5 J I C g z K S 9 a b c S b b s S b b s O 9 I H R 5 c C 5 7 W k F O R U N I Q U 5 Z Q 0 h f W V 8 1 L D U 2 f S Z x d W 9 0 O y w m c X V v d D t T Z W N 0 a W 9 u M S 9 U Y W J 1 b G t h X 1 N J U 1 9 S R U F E R V J f S E 9 E T k 9 D R U 5 J I C g z K S 9 a b c S b b s S b b s O 9 I H R 5 c C 5 7 V l l K R V p E X 1 N U Q V p f W S w 1 N 3 0 m c X V v d D s s J n F 1 b 3 Q 7 U 2 V j d G l v b j E v V G F i d W x r Y V 9 T S V N f U k V B R E V S X 0 h P R E 5 P Q 0 V O S S A o M y k v W m 3 E m 2 7 E m 2 7 D v S B 0 e X A u e 1 Z Z S k V a R F 9 T V E F a X 1 l f M S w 1 O H 0 m c X V v d D s s J n F 1 b 3 Q 7 U 2 V j d G l v b j E v V G F i d W x r Y V 9 T S V N f U k V B R E V S X 0 h P R E 5 P Q 0 V O S S A o M y k v W m 3 E m 2 7 E m 2 7 D v S B 0 e X A u e 1 Z Z S k V a R F 9 T V E F a X 1 l f M i w 1 O X 0 m c X V v d D s s J n F 1 b 3 Q 7 U 2 V j d G l v b j E v V G F i d W x r Y V 9 T S V N f U k V B R E V S X 0 h P R E 5 P Q 0 V O S S A o M y k v W m 3 E m 2 7 E m 2 7 D v S B 0 e X A u e 1 Z Z S k V a R F 9 T V E F a X 1 l f M y w 2 M H 0 m c X V v d D s s J n F 1 b 3 Q 7 U 2 V j d G l v b j E v V G F i d W x r Y V 9 T S V N f U k V B R E V S X 0 h P R E 5 P Q 0 V O S S A o M y k v W m 3 E m 2 7 E m 2 7 D v S B 0 e X A u e 1 Z Z S k V a R F 9 T V E F a X 1 l f N C w 2 M X 0 m c X V v d D s s J n F 1 b 3 Q 7 U 2 V j d G l v b j E v V G F i d W x r Y V 9 T S V N f U k V B R E V S X 0 h P R E 5 P Q 0 V O S S A o M y k v W m 3 E m 2 7 E m 2 7 D v S B 0 e X A u e 1 Z Z S k V a R F 9 T V E F a X 1 l f N S w 2 M n 0 m c X V v d D s s J n F 1 b 3 Q 7 U 2 V j d G l v b j E v V G F i d W x r Y V 9 T S V N f U k V B R E V S X 0 h P R E 5 P Q 0 V O S S A o M y k v W m 3 E m 2 7 E m 2 7 D v S B 0 e X A u e 0 x F V k V M L D Y z f S Z x d W 9 0 O y w m c X V v d D t T Z W N 0 a W 9 u M S 9 U Y W J 1 b G t h X 1 N J U 1 9 S R U F E R V J f S E 9 E T k 9 D R U 5 J I C g z K S 9 a b c S b b s S b b s O 9 I H R 5 c C 5 7 S 0 9 S R U 4 s N j R 9 J n F 1 b 3 Q 7 L C Z x d W 9 0 O 1 N l Y 3 R p b 2 4 x L 1 R h Y n V s a 2 F f U 0 l T X 1 J F Q U R F U l 9 I T 0 R O T 0 N F T k k g K D M p L 1 p t x J t u x J t u w 7 0 g d H l w L n t N Q V R L Q S w 2 N X 0 m c X V v d D t d L C Z x d W 9 0 O 1 J l b G F 0 a W 9 u c 2 h p c E l u Z m 8 m c X V v d D s 6 W 1 1 9 I i A v P j w v U 3 R h Y m x l R W 5 0 c m l l c z 4 8 L 0 l 0 Z W 0 + P E l 0 Z W 0 + P E l 0 Z W 1 M b 2 N h d G l v b j 4 8 S X R l b V R 5 c G U + R m 9 y b X V s Y T w v S X R l b V R 5 c G U + P E l 0 Z W 1 Q Y X R o P l N l Y 3 R p b 2 4 x L 1 R h Y n V s a 2 F f U 0 l T X 1 J F Q U R F U l 9 I T 0 R O T 0 N F T k k l M j A o M y k v W m R y b 2 o 8 L 0 l 0 Z W 1 Q Y X R o P j w v S X R l b U x v Y 2 F 0 a W 9 u P j x T d G F i b G V F b n R y a W V z I C 8 + P C 9 J d G V t P j x J d G V t P j x J d G V t T G 9 j Y X R p b 2 4 + P E l 0 Z W 1 U e X B l P k Z v c m 1 1 b G E 8 L 0 l 0 Z W 1 U e X B l P j x J d G V t U G F 0 a D 5 T Z W N 0 a W 9 u M S 9 U Y W J 1 b G t h X 1 N J U 1 9 S R U F E R V J f S E 9 E T k 9 D R U 5 J J T I w K D M p L 1 p t J U M 0 J T l C b i V D N C U 5 Q m 4 l Q z M l Q k Q l M j B 0 e X A 8 L 0 l 0 Z W 1 Q Y X R o P j w v S X R l b U x v Y 2 F 0 a W 9 u P j x T d G F i b G V F b n R y a W V z I C 8 + P C 9 J d G V t P j w v S X R l b X M + P C 9 M b 2 N h b F B h Y 2 t h Z 2 V N Z X R h Z G F 0 Y U Z p b G U + F g A A A F B L B Q Y A A A A A A A A A A A A A A A A A A A A A A A A m A Q A A A Q A A A N C M n d 8 B F d E R j H o A w E / C l + s B A A A A A l i Y z g C J 7 0 + c b o n 9 b 6 Q s U w A A A A A C A A A A A A A Q Z g A A A A E A A C A A A A A w s C 9 C D f z h + c S h P e A X c 4 F 7 E m F H 4 A 7 u Z y h X o m J 0 u x T 5 F Q A A A A A O g A A A A A I A A C A A A A C / j n P T q v C R f J Z j F z 7 S J e U 3 / R a j 1 k d S 7 7 M Z e f k y g 2 A G E F A A A A A R y w 0 g H j J W v z h n i v Q D E k m L l b k m 2 B L N v h C c k K R w S M C z R 2 p E 8 5 6 T m P I x u L B K Y Y A J O g T p i 7 C D 1 M z r r Z 3 f 3 q v W n f E n d c d 6 v 1 M C Q V s H 9 a a S c 8 w P N E A A A A D L 1 U / V n 6 J Y m A U 9 D u s 3 X l S a Z R 8 b r J + I Y 7 9 P 3 z p m L V S i k Q g / O c C G l y y 5 g H K 0 u A S u Q s U S X U F b M 4 / h 6 Y j W J S 0 I l n U s < / D a t a M a s h u p > 
</file>

<file path=customXml/itemProps1.xml><?xml version="1.0" encoding="utf-8"?>
<ds:datastoreItem xmlns:ds="http://schemas.openxmlformats.org/officeDocument/2006/customXml" ds:itemID="{5EE53319-2972-4D6A-89E1-87AD64E199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HARMONOGRAM PODAVANI - TISK</vt:lpstr>
      <vt:lpstr>HARMONOGRAM PRO KOORDINÁTORY</vt:lpstr>
      <vt:lpstr>DATA HARMONOGRAM PRO FAK</vt:lpstr>
      <vt:lpstr>'HARMONOGRAM PODAVANI - TISK'!Názvy_tisku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Müller Václav</dc:creator>
  <cp:lastModifiedBy>Klabalová Kamila</cp:lastModifiedBy>
  <cp:lastPrinted>2022-05-19T13:46:56Z</cp:lastPrinted>
  <dcterms:created xsi:type="dcterms:W3CDTF">2022-05-09T12:25:03Z</dcterms:created>
  <dcterms:modified xsi:type="dcterms:W3CDTF">2022-05-31T08:53:47Z</dcterms:modified>
</cp:coreProperties>
</file>